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queryTables/queryTable1.xml" ContentType="application/vnd.openxmlformats-officedocument.spreadsheetml.queryTable+xml"/>
  <Override PartName="/xl/drawings/drawing2.xml" ContentType="application/vnd.openxmlformats-officedocument.drawing+xml"/>
  <Override PartName="/xl/tables/table3.xml" ContentType="application/vnd.openxmlformats-officedocument.spreadsheetml.table+xml"/>
  <Override PartName="/xl/queryTables/queryTable2.xml" ContentType="application/vnd.openxmlformats-officedocument.spreadsheetml.queryTable+xml"/>
  <Override PartName="/xl/slicers/slicer1.xml" ContentType="application/vnd.ms-excel.slicer+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caas-chesterl\Documents\CAAS Website_Sitefinity\Monthly Listings\April\"/>
    </mc:Choice>
  </mc:AlternateContent>
  <xr:revisionPtr revIDLastSave="0" documentId="13_ncr:1_{BB25F3EB-D33C-49A3-AF3D-6CB8BBE256E3}" xr6:coauthVersionLast="47" xr6:coauthVersionMax="47" xr10:uidLastSave="{00000000-0000-0000-0000-000000000000}"/>
  <bookViews>
    <workbookView xWindow="-120" yWindow="-120" windowWidth="29040" windowHeight="15840" firstSheet="5" activeTab="5" xr2:uid="{00000000-000D-0000-FFFF-FFFF00000000}"/>
  </bookViews>
  <sheets>
    <sheet name="Input" sheetId="1" state="hidden" r:id="rId1"/>
    <sheet name="Manipulate" sheetId="2" state="hidden" r:id="rId2"/>
    <sheet name="Permit Expiry" sheetId="5" state="hidden" r:id="rId3"/>
    <sheet name="Potential New Permits" sheetId="8" state="hidden" r:id="rId4"/>
    <sheet name="Planning" sheetId="7" state="hidden" r:id="rId5"/>
    <sheet name="Final" sheetId="4" r:id="rId6"/>
  </sheets>
  <definedNames>
    <definedName name="_xlnm._FilterDatabase" localSheetId="0" hidden="1">Input!$A$1:$N$746</definedName>
    <definedName name="ExternalData_1" localSheetId="1" hidden="1">Manipulate!$A$3:$D$89</definedName>
    <definedName name="ExternalData_1" localSheetId="2" hidden="1">'Permit Expiry'!$C$3:$F$511</definedName>
    <definedName name="ExternalData_3" localSheetId="3" hidden="1">'Potential New Permits'!$A$2:$F$37</definedName>
    <definedName name="Slicer_Organisation_Name">#N/A</definedName>
    <definedName name="Slicer_Recency">#N/A</definedName>
    <definedName name="Slicer_Status">#N/A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1" i="2" l="1"/>
  <c r="E58" i="2"/>
  <c r="E16" i="2"/>
  <c r="E28" i="2"/>
  <c r="E24" i="2"/>
  <c r="E36" i="2"/>
  <c r="E82" i="2"/>
  <c r="E42" i="2"/>
  <c r="E25" i="2"/>
  <c r="E11" i="2"/>
  <c r="E49" i="2"/>
  <c r="E59" i="2"/>
  <c r="E30" i="2"/>
  <c r="E72" i="2"/>
  <c r="E52" i="2"/>
  <c r="E21" i="2"/>
  <c r="E77" i="2"/>
  <c r="E84" i="2"/>
  <c r="E34" i="2"/>
  <c r="E83" i="2"/>
  <c r="E45" i="2"/>
  <c r="E9" i="2"/>
  <c r="E89" i="2"/>
  <c r="E81" i="2"/>
  <c r="E55" i="2"/>
  <c r="E46" i="2"/>
  <c r="E48" i="2"/>
  <c r="E78" i="2"/>
  <c r="E26" i="2"/>
  <c r="E17" i="2"/>
  <c r="E74" i="2"/>
  <c r="E14" i="2"/>
  <c r="E62" i="2"/>
  <c r="E85" i="2"/>
  <c r="E31" i="2"/>
  <c r="E63" i="2"/>
  <c r="E8" i="2"/>
  <c r="E80" i="2"/>
  <c r="E5" i="2"/>
  <c r="E35" i="2"/>
  <c r="E47" i="2"/>
  <c r="E64" i="2"/>
  <c r="E18" i="2"/>
  <c r="E79" i="2"/>
  <c r="E19" i="2"/>
  <c r="E76" i="2"/>
  <c r="E70" i="2"/>
  <c r="E39" i="2"/>
  <c r="E50" i="2"/>
  <c r="E27" i="2"/>
  <c r="E12" i="2"/>
  <c r="E13" i="2"/>
  <c r="E73" i="2"/>
  <c r="E10" i="2"/>
  <c r="E15" i="2"/>
  <c r="E71" i="2"/>
  <c r="E53" i="2"/>
  <c r="E22" i="2"/>
  <c r="E57" i="2"/>
  <c r="E68" i="2"/>
  <c r="E37" i="2"/>
  <c r="E23" i="2"/>
  <c r="E32" i="2"/>
  <c r="E41" i="2"/>
  <c r="E86" i="2"/>
  <c r="E65" i="2"/>
  <c r="E88" i="2"/>
  <c r="E44" i="2"/>
  <c r="E33" i="2"/>
  <c r="E87" i="2"/>
  <c r="E6" i="2"/>
  <c r="E67" i="2"/>
  <c r="E51" i="2"/>
  <c r="E54" i="2"/>
  <c r="E38" i="2"/>
  <c r="E40" i="2"/>
  <c r="E43" i="2"/>
  <c r="E20" i="2"/>
  <c r="E66" i="2"/>
  <c r="E7" i="2"/>
  <c r="E29" i="2"/>
  <c r="E75" i="2"/>
  <c r="E69" i="2"/>
  <c r="E4" i="2"/>
  <c r="E60" i="2"/>
  <c r="E56" i="2"/>
  <c r="G511" i="5"/>
  <c r="G510" i="5"/>
  <c r="G509" i="5"/>
  <c r="G508" i="5"/>
  <c r="G507" i="5"/>
  <c r="G506" i="5"/>
  <c r="G505" i="5"/>
  <c r="G504" i="5"/>
  <c r="G503" i="5"/>
  <c r="G502" i="5"/>
  <c r="G499" i="5"/>
  <c r="G500" i="5"/>
  <c r="G501" i="5"/>
  <c r="G498" i="5"/>
  <c r="G497" i="5"/>
  <c r="G496" i="5"/>
  <c r="G495" i="5"/>
  <c r="G493" i="5"/>
  <c r="G494" i="5"/>
  <c r="G492" i="5"/>
  <c r="G491" i="5"/>
  <c r="G490" i="5"/>
  <c r="G489" i="5"/>
  <c r="G488" i="5"/>
  <c r="G484" i="5"/>
  <c r="G485" i="5"/>
  <c r="G486" i="5"/>
  <c r="G487" i="5"/>
  <c r="G483" i="5"/>
  <c r="G482" i="5"/>
  <c r="G480" i="5"/>
  <c r="G481" i="5"/>
  <c r="G479" i="5"/>
  <c r="G478" i="5"/>
  <c r="G477" i="5"/>
  <c r="G476" i="5"/>
  <c r="G475" i="5"/>
  <c r="G474" i="5"/>
  <c r="G473" i="5"/>
  <c r="G472" i="5"/>
  <c r="G471" i="5"/>
  <c r="G467" i="5"/>
  <c r="G468" i="5"/>
  <c r="G469" i="5"/>
  <c r="G470" i="5"/>
  <c r="G466" i="5"/>
  <c r="G464" i="5"/>
  <c r="G465" i="5"/>
  <c r="G463" i="5"/>
  <c r="G462" i="5"/>
  <c r="G461" i="5"/>
  <c r="G460" i="5"/>
  <c r="G459" i="5"/>
  <c r="G452" i="5"/>
  <c r="G453" i="5"/>
  <c r="G454" i="5"/>
  <c r="G455" i="5"/>
  <c r="G456" i="5"/>
  <c r="G457" i="5"/>
  <c r="G458" i="5"/>
  <c r="G451" i="5"/>
  <c r="G450" i="5"/>
  <c r="G449" i="5"/>
  <c r="G448" i="5"/>
  <c r="G447" i="5"/>
  <c r="G446" i="5"/>
  <c r="G445" i="5"/>
  <c r="G444" i="5"/>
  <c r="G442" i="5"/>
  <c r="G443" i="5"/>
  <c r="G441" i="5"/>
  <c r="G436" i="5"/>
  <c r="G437" i="5"/>
  <c r="G438" i="5"/>
  <c r="G439" i="5"/>
  <c r="G440" i="5"/>
  <c r="G435" i="5"/>
  <c r="G433" i="5"/>
  <c r="G434" i="5"/>
  <c r="G432" i="5"/>
  <c r="G430" i="5"/>
  <c r="G431" i="5"/>
  <c r="G429" i="5"/>
  <c r="G428" i="5"/>
  <c r="G426" i="5"/>
  <c r="G427" i="5"/>
  <c r="G425" i="5"/>
  <c r="G424" i="5"/>
  <c r="G423" i="5"/>
  <c r="G422" i="5"/>
  <c r="G421" i="5"/>
  <c r="G420" i="5"/>
  <c r="G418" i="5"/>
  <c r="G419" i="5"/>
  <c r="G417" i="5"/>
  <c r="G414" i="5"/>
  <c r="G415" i="5"/>
  <c r="G416" i="5"/>
  <c r="G413" i="5"/>
  <c r="G412" i="5"/>
  <c r="G411" i="5"/>
  <c r="G409" i="5"/>
  <c r="G410" i="5"/>
  <c r="G408" i="5"/>
  <c r="G407" i="5"/>
  <c r="G406" i="5"/>
  <c r="G402" i="5"/>
  <c r="G403" i="5"/>
  <c r="G404" i="5"/>
  <c r="G405" i="5"/>
  <c r="G401" i="5"/>
  <c r="G400" i="5"/>
  <c r="G398" i="5"/>
  <c r="G399" i="5"/>
  <c r="G397" i="5"/>
  <c r="G395" i="5"/>
  <c r="G396" i="5"/>
  <c r="G394" i="5"/>
  <c r="G393" i="5"/>
  <c r="G392" i="5"/>
  <c r="G391" i="5"/>
  <c r="G390" i="5"/>
  <c r="G389" i="5"/>
  <c r="G388" i="5"/>
  <c r="G387" i="5"/>
  <c r="G386" i="5"/>
  <c r="G383" i="5"/>
  <c r="G384" i="5"/>
  <c r="G385" i="5"/>
  <c r="G382" i="5"/>
  <c r="G381" i="5"/>
  <c r="G379" i="5"/>
  <c r="G380" i="5"/>
  <c r="G378" i="5"/>
  <c r="G377" i="5"/>
  <c r="G376" i="5"/>
  <c r="G375" i="5"/>
  <c r="G374" i="5"/>
  <c r="G366" i="5"/>
  <c r="G367" i="5"/>
  <c r="G368" i="5"/>
  <c r="G369" i="5"/>
  <c r="G370" i="5"/>
  <c r="G371" i="5"/>
  <c r="G372" i="5"/>
  <c r="G373" i="5"/>
  <c r="G365" i="5"/>
  <c r="G364" i="5"/>
  <c r="G363" i="5"/>
  <c r="G361" i="5"/>
  <c r="G362" i="5"/>
  <c r="G360" i="5"/>
  <c r="G359" i="5"/>
  <c r="G358" i="5"/>
  <c r="G357" i="5"/>
  <c r="G356" i="5"/>
  <c r="G354" i="5"/>
  <c r="G355" i="5"/>
  <c r="G353" i="5"/>
  <c r="G348" i="5"/>
  <c r="G349" i="5"/>
  <c r="G350" i="5"/>
  <c r="G351" i="5"/>
  <c r="G352" i="5"/>
  <c r="G347" i="5"/>
  <c r="G345" i="5"/>
  <c r="G346" i="5"/>
  <c r="G343" i="5"/>
  <c r="G344" i="5"/>
  <c r="G342" i="5"/>
  <c r="G340" i="5"/>
  <c r="G341" i="5"/>
  <c r="G339" i="5"/>
  <c r="G338" i="5"/>
  <c r="G337" i="5"/>
  <c r="G335" i="5"/>
  <c r="G336" i="5"/>
  <c r="G334" i="5"/>
  <c r="G333" i="5"/>
  <c r="G332" i="5"/>
  <c r="G331" i="5"/>
  <c r="G330" i="5"/>
  <c r="G329" i="5"/>
  <c r="G327" i="5"/>
  <c r="G328" i="5"/>
  <c r="G326" i="5"/>
  <c r="G323" i="5"/>
  <c r="G324" i="5"/>
  <c r="G325" i="5"/>
  <c r="G322" i="5"/>
  <c r="G321" i="5"/>
  <c r="G320" i="5"/>
  <c r="G318" i="5"/>
  <c r="G319" i="5"/>
  <c r="G317" i="5"/>
  <c r="G316" i="5"/>
  <c r="G315" i="5"/>
  <c r="G314" i="5"/>
  <c r="G313" i="5"/>
  <c r="G309" i="5"/>
  <c r="G310" i="5"/>
  <c r="G311" i="5"/>
  <c r="G312" i="5"/>
  <c r="G308" i="5"/>
  <c r="G307" i="5"/>
  <c r="G306" i="5"/>
  <c r="G305" i="5"/>
  <c r="G304" i="5"/>
  <c r="G303" i="5"/>
  <c r="G302" i="5"/>
  <c r="G301" i="5"/>
  <c r="G300" i="5"/>
  <c r="G299" i="5"/>
  <c r="G298" i="5"/>
  <c r="G296" i="5"/>
  <c r="G297" i="5"/>
  <c r="G294" i="5"/>
  <c r="G295" i="5"/>
  <c r="G293" i="5"/>
  <c r="G292" i="5"/>
  <c r="G291" i="5"/>
  <c r="G290" i="5"/>
  <c r="G289" i="5"/>
  <c r="G288" i="5"/>
  <c r="G287" i="5"/>
  <c r="G279" i="5"/>
  <c r="G280" i="5"/>
  <c r="G281" i="5"/>
  <c r="G282" i="5"/>
  <c r="G283" i="5"/>
  <c r="G284" i="5"/>
  <c r="G285" i="5"/>
  <c r="G286" i="5"/>
  <c r="G278" i="5"/>
  <c r="G277" i="5"/>
  <c r="G276" i="5"/>
  <c r="G274" i="5"/>
  <c r="G275" i="5"/>
  <c r="G273" i="5"/>
  <c r="G272" i="5"/>
  <c r="G270" i="5"/>
  <c r="G271" i="5"/>
  <c r="G269" i="5"/>
  <c r="G266" i="5"/>
  <c r="G267" i="5"/>
  <c r="G268" i="5"/>
  <c r="G265" i="5"/>
  <c r="G260" i="5"/>
  <c r="G261" i="5"/>
  <c r="G262" i="5"/>
  <c r="G263" i="5"/>
  <c r="G264" i="5"/>
  <c r="G259" i="5"/>
  <c r="G257" i="5"/>
  <c r="G258" i="5"/>
  <c r="G255" i="5"/>
  <c r="G256" i="5"/>
  <c r="G254" i="5"/>
  <c r="G253" i="5"/>
  <c r="G252" i="5"/>
  <c r="G249" i="5"/>
  <c r="G250" i="5"/>
  <c r="G251" i="5"/>
  <c r="G248" i="5"/>
  <c r="G247" i="5"/>
  <c r="G246" i="5"/>
  <c r="G245" i="5"/>
  <c r="G244" i="5"/>
  <c r="G243" i="5"/>
  <c r="G241" i="5"/>
  <c r="G242" i="5"/>
  <c r="G240" i="5"/>
  <c r="G237" i="5"/>
  <c r="G238" i="5"/>
  <c r="G239" i="5"/>
  <c r="G236" i="5"/>
  <c r="G235" i="5"/>
  <c r="G234" i="5"/>
  <c r="G233" i="5"/>
  <c r="G231" i="5"/>
  <c r="G232" i="5"/>
  <c r="G230" i="5"/>
  <c r="G229" i="5"/>
  <c r="G228" i="5"/>
  <c r="G226" i="5"/>
  <c r="G227" i="5"/>
  <c r="G225" i="5"/>
  <c r="G224" i="5"/>
  <c r="G223" i="5"/>
  <c r="G221" i="5"/>
  <c r="G222" i="5"/>
  <c r="G219" i="5"/>
  <c r="G220" i="5"/>
  <c r="G218" i="5"/>
  <c r="G216" i="5"/>
  <c r="G217" i="5"/>
  <c r="G214" i="5"/>
  <c r="G215" i="5"/>
  <c r="G213" i="5"/>
  <c r="G212" i="5"/>
  <c r="G211" i="5"/>
  <c r="G210" i="5"/>
  <c r="G209" i="5"/>
  <c r="G208" i="5"/>
  <c r="G207" i="5"/>
  <c r="G206" i="5"/>
  <c r="G196" i="5"/>
  <c r="G197" i="5"/>
  <c r="G198" i="5"/>
  <c r="G199" i="5"/>
  <c r="G200" i="5"/>
  <c r="G201" i="5"/>
  <c r="G202" i="5"/>
  <c r="G203" i="5"/>
  <c r="G204" i="5"/>
  <c r="G205" i="5"/>
  <c r="G195" i="5"/>
  <c r="G194" i="5"/>
  <c r="G192" i="5"/>
  <c r="G193" i="5"/>
  <c r="G191" i="5"/>
  <c r="G190" i="5"/>
  <c r="G188" i="5"/>
  <c r="G189" i="5"/>
  <c r="G187" i="5"/>
  <c r="G186" i="5"/>
  <c r="G183" i="5"/>
  <c r="G184" i="5"/>
  <c r="G185" i="5"/>
  <c r="G182" i="5"/>
  <c r="G177" i="5"/>
  <c r="G178" i="5"/>
  <c r="G179" i="5"/>
  <c r="G180" i="5"/>
  <c r="G181" i="5"/>
  <c r="G176" i="5"/>
  <c r="G175" i="5"/>
  <c r="G173" i="5"/>
  <c r="G174" i="5"/>
  <c r="G172" i="5"/>
  <c r="G170" i="5"/>
  <c r="G171" i="5"/>
  <c r="G169" i="5"/>
  <c r="G167" i="5"/>
  <c r="G168" i="5"/>
  <c r="G166" i="5"/>
  <c r="G165" i="5"/>
  <c r="G164" i="5"/>
  <c r="G163" i="5"/>
  <c r="G162" i="5"/>
  <c r="G160" i="5"/>
  <c r="G161" i="5"/>
  <c r="G159" i="5"/>
  <c r="G154" i="5"/>
  <c r="G155" i="5"/>
  <c r="G156" i="5"/>
  <c r="G157" i="5"/>
  <c r="G158" i="5"/>
  <c r="G153" i="5"/>
  <c r="G152" i="5"/>
  <c r="G150" i="5"/>
  <c r="G151" i="5"/>
  <c r="G149" i="5"/>
  <c r="G147" i="5"/>
  <c r="G148" i="5"/>
  <c r="G143" i="5"/>
  <c r="G144" i="5"/>
  <c r="G145" i="5"/>
  <c r="G146" i="5"/>
  <c r="G142" i="5"/>
  <c r="G141" i="5"/>
  <c r="G140" i="5"/>
  <c r="G139" i="5"/>
  <c r="G138" i="5"/>
  <c r="G137" i="5"/>
  <c r="G135" i="5"/>
  <c r="G136" i="5"/>
  <c r="G134" i="5"/>
  <c r="G133" i="5"/>
  <c r="G132" i="5"/>
  <c r="G129" i="5"/>
  <c r="G130" i="5"/>
  <c r="G131" i="5"/>
  <c r="G128" i="5"/>
  <c r="G127" i="5"/>
  <c r="G126" i="5"/>
  <c r="G125" i="5"/>
  <c r="G124" i="5"/>
  <c r="G123" i="5"/>
  <c r="G122" i="5"/>
  <c r="G114" i="5"/>
  <c r="G115" i="5"/>
  <c r="G116" i="5"/>
  <c r="G117" i="5"/>
  <c r="G118" i="5"/>
  <c r="G119" i="5"/>
  <c r="G120" i="5"/>
  <c r="G121" i="5"/>
  <c r="G113" i="5"/>
  <c r="G111" i="5"/>
  <c r="G112" i="5"/>
  <c r="G110" i="5"/>
  <c r="G109" i="5"/>
  <c r="G107" i="5"/>
  <c r="G108" i="5"/>
  <c r="G104" i="5"/>
  <c r="G105" i="5"/>
  <c r="G106" i="5"/>
  <c r="G103" i="5"/>
  <c r="G102" i="5"/>
  <c r="G96" i="5"/>
  <c r="G97" i="5"/>
  <c r="G98" i="5"/>
  <c r="G99" i="5"/>
  <c r="G100" i="5"/>
  <c r="G101" i="5"/>
  <c r="G94" i="5"/>
  <c r="G95" i="5"/>
  <c r="G92" i="5"/>
  <c r="G93" i="5"/>
  <c r="G91" i="5"/>
  <c r="G90" i="5"/>
  <c r="G85" i="5"/>
  <c r="G86" i="5"/>
  <c r="G87" i="5"/>
  <c r="G88" i="5"/>
  <c r="G89" i="5"/>
  <c r="G84" i="5"/>
  <c r="G83" i="5"/>
  <c r="G81" i="5"/>
  <c r="G82" i="5"/>
  <c r="G80" i="5"/>
  <c r="G77" i="5"/>
  <c r="G78" i="5"/>
  <c r="G79" i="5"/>
  <c r="G76" i="5"/>
  <c r="G75" i="5"/>
  <c r="G74" i="5"/>
  <c r="G69" i="5"/>
  <c r="G70" i="5"/>
  <c r="G71" i="5"/>
  <c r="G72" i="5"/>
  <c r="G73" i="5"/>
  <c r="G68" i="5"/>
  <c r="G67" i="5"/>
  <c r="G66" i="5"/>
  <c r="G65" i="5"/>
  <c r="G64" i="5"/>
  <c r="G60" i="5"/>
  <c r="G61" i="5"/>
  <c r="G62" i="5"/>
  <c r="G63" i="5"/>
  <c r="G59" i="5"/>
  <c r="G58" i="5"/>
  <c r="G57" i="5"/>
  <c r="G56" i="5"/>
  <c r="G55" i="5"/>
  <c r="G54" i="5"/>
  <c r="G53" i="5"/>
  <c r="G52" i="5"/>
  <c r="G51" i="5"/>
  <c r="G50" i="5"/>
  <c r="G49" i="5"/>
  <c r="G48" i="5"/>
  <c r="G47" i="5"/>
  <c r="G46" i="5"/>
  <c r="G45" i="5"/>
  <c r="G44" i="5"/>
  <c r="G43" i="5"/>
  <c r="G32" i="5"/>
  <c r="G33" i="5"/>
  <c r="G34" i="5"/>
  <c r="G35" i="5"/>
  <c r="G36" i="5"/>
  <c r="G37" i="5"/>
  <c r="G38" i="5"/>
  <c r="G39" i="5"/>
  <c r="G40" i="5"/>
  <c r="G41" i="5"/>
  <c r="G42" i="5"/>
  <c r="G31" i="5"/>
  <c r="G30" i="5"/>
  <c r="G29" i="5"/>
  <c r="G28" i="5"/>
  <c r="G27" i="5"/>
  <c r="G26" i="5"/>
  <c r="G22" i="5"/>
  <c r="G23" i="5"/>
  <c r="G24" i="5"/>
  <c r="G25" i="5"/>
  <c r="G21" i="5"/>
  <c r="G20" i="5"/>
  <c r="G19" i="5"/>
  <c r="G18" i="5"/>
  <c r="G17" i="5"/>
  <c r="G16" i="5"/>
  <c r="G15" i="5"/>
  <c r="G14" i="5"/>
  <c r="G13" i="5"/>
  <c r="G12" i="5"/>
  <c r="G4" i="5"/>
  <c r="G5" i="5"/>
  <c r="G6" i="5"/>
  <c r="G7" i="5"/>
  <c r="G8" i="5"/>
  <c r="G9" i="5"/>
  <c r="G10" i="5"/>
  <c r="G11" i="5"/>
  <c r="H511" i="5"/>
  <c r="H510" i="5"/>
  <c r="H509" i="5"/>
  <c r="H508" i="5"/>
  <c r="H507" i="5"/>
  <c r="H506" i="5"/>
  <c r="H505" i="5"/>
  <c r="H504" i="5"/>
  <c r="H503" i="5"/>
  <c r="H502" i="5"/>
  <c r="H499" i="5"/>
  <c r="H500" i="5"/>
  <c r="H501" i="5"/>
  <c r="H498" i="5"/>
  <c r="H497" i="5"/>
  <c r="H496" i="5"/>
  <c r="H495" i="5"/>
  <c r="H493" i="5"/>
  <c r="H494" i="5"/>
  <c r="H492" i="5"/>
  <c r="H491" i="5"/>
  <c r="H490" i="5"/>
  <c r="H489" i="5"/>
  <c r="H488" i="5"/>
  <c r="H484" i="5"/>
  <c r="H485" i="5"/>
  <c r="H486" i="5"/>
  <c r="H487" i="5"/>
  <c r="H483" i="5"/>
  <c r="H482" i="5"/>
  <c r="H480" i="5"/>
  <c r="H481" i="5"/>
  <c r="H479" i="5"/>
  <c r="H478" i="5"/>
  <c r="H477" i="5"/>
  <c r="H476" i="5"/>
  <c r="H475" i="5"/>
  <c r="H474" i="5"/>
  <c r="H473" i="5"/>
  <c r="H472" i="5"/>
  <c r="H471" i="5"/>
  <c r="H467" i="5"/>
  <c r="H468" i="5"/>
  <c r="H469" i="5"/>
  <c r="H470" i="5"/>
  <c r="H466" i="5"/>
  <c r="H464" i="5"/>
  <c r="H465" i="5"/>
  <c r="H463" i="5"/>
  <c r="H462" i="5"/>
  <c r="H461" i="5"/>
  <c r="H460" i="5"/>
  <c r="H459" i="5"/>
  <c r="H452" i="5"/>
  <c r="H453" i="5"/>
  <c r="H454" i="5"/>
  <c r="H455" i="5"/>
  <c r="H456" i="5"/>
  <c r="H457" i="5"/>
  <c r="H458" i="5"/>
  <c r="H451" i="5"/>
  <c r="H450" i="5"/>
  <c r="H449" i="5"/>
  <c r="H448" i="5"/>
  <c r="H447" i="5"/>
  <c r="H446" i="5"/>
  <c r="H445" i="5"/>
  <c r="H444" i="5"/>
  <c r="H442" i="5"/>
  <c r="H443" i="5"/>
  <c r="H441" i="5"/>
  <c r="H436" i="5"/>
  <c r="H437" i="5"/>
  <c r="H438" i="5"/>
  <c r="H439" i="5"/>
  <c r="H440" i="5"/>
  <c r="H435" i="5"/>
  <c r="H433" i="5"/>
  <c r="H434" i="5"/>
  <c r="H432" i="5"/>
  <c r="H430" i="5"/>
  <c r="H431" i="5"/>
  <c r="H429" i="5"/>
  <c r="H428" i="5"/>
  <c r="H426" i="5"/>
  <c r="H427" i="5"/>
  <c r="H425" i="5"/>
  <c r="H424" i="5"/>
  <c r="H423" i="5"/>
  <c r="H422" i="5"/>
  <c r="H421" i="5"/>
  <c r="H420" i="5"/>
  <c r="H418" i="5"/>
  <c r="H419" i="5"/>
  <c r="H417" i="5"/>
  <c r="H414" i="5"/>
  <c r="H415" i="5"/>
  <c r="H416" i="5"/>
  <c r="H413" i="5"/>
  <c r="H412" i="5"/>
  <c r="H411" i="5"/>
  <c r="H409" i="5"/>
  <c r="H410" i="5"/>
  <c r="H408" i="5"/>
  <c r="H407" i="5"/>
  <c r="H406" i="5"/>
  <c r="H402" i="5"/>
  <c r="H403" i="5"/>
  <c r="H404" i="5"/>
  <c r="H405" i="5"/>
  <c r="H401" i="5"/>
  <c r="H400" i="5"/>
  <c r="H398" i="5"/>
  <c r="H399" i="5"/>
  <c r="H397" i="5"/>
  <c r="H395" i="5"/>
  <c r="H396" i="5"/>
  <c r="H394" i="5"/>
  <c r="H393" i="5"/>
  <c r="H392" i="5"/>
  <c r="H391" i="5"/>
  <c r="H390" i="5"/>
  <c r="H389" i="5"/>
  <c r="H388" i="5"/>
  <c r="H387" i="5"/>
  <c r="H386" i="5"/>
  <c r="H383" i="5"/>
  <c r="H384" i="5"/>
  <c r="H385" i="5"/>
  <c r="H382" i="5"/>
  <c r="H381" i="5"/>
  <c r="H379" i="5"/>
  <c r="H380" i="5"/>
  <c r="H378" i="5"/>
  <c r="H377" i="5"/>
  <c r="H376" i="5"/>
  <c r="H375" i="5"/>
  <c r="H374" i="5"/>
  <c r="H366" i="5"/>
  <c r="H367" i="5"/>
  <c r="H368" i="5"/>
  <c r="H369" i="5"/>
  <c r="H370" i="5"/>
  <c r="H371" i="5"/>
  <c r="H372" i="5"/>
  <c r="H373" i="5"/>
  <c r="H365" i="5"/>
  <c r="H364" i="5"/>
  <c r="H363" i="5"/>
  <c r="H361" i="5"/>
  <c r="H362" i="5"/>
  <c r="H360" i="5"/>
  <c r="H359" i="5"/>
  <c r="H358" i="5"/>
  <c r="H357" i="5"/>
  <c r="H356" i="5"/>
  <c r="H354" i="5"/>
  <c r="H355" i="5"/>
  <c r="H353" i="5"/>
  <c r="H348" i="5"/>
  <c r="H349" i="5"/>
  <c r="H350" i="5"/>
  <c r="H351" i="5"/>
  <c r="H352" i="5"/>
  <c r="H347" i="5"/>
  <c r="H345" i="5"/>
  <c r="H346" i="5"/>
  <c r="H343" i="5"/>
  <c r="H344" i="5"/>
  <c r="H342" i="5"/>
  <c r="H340" i="5"/>
  <c r="H341" i="5"/>
  <c r="H339" i="5"/>
  <c r="H338" i="5"/>
  <c r="H337" i="5"/>
  <c r="H335" i="5"/>
  <c r="H336" i="5"/>
  <c r="H334" i="5"/>
  <c r="H333" i="5"/>
  <c r="H332" i="5"/>
  <c r="H331" i="5"/>
  <c r="H330" i="5"/>
  <c r="H329" i="5"/>
  <c r="H327" i="5"/>
  <c r="H328" i="5"/>
  <c r="H326" i="5"/>
  <c r="H323" i="5"/>
  <c r="H324" i="5"/>
  <c r="H325" i="5"/>
  <c r="H322" i="5"/>
  <c r="H321" i="5"/>
  <c r="H320" i="5"/>
  <c r="H318" i="5"/>
  <c r="H319" i="5"/>
  <c r="H317" i="5"/>
  <c r="H316" i="5"/>
  <c r="H315" i="5"/>
  <c r="H314" i="5"/>
  <c r="H313" i="5"/>
  <c r="H309" i="5"/>
  <c r="H310" i="5"/>
  <c r="H311" i="5"/>
  <c r="H312" i="5"/>
  <c r="H308" i="5"/>
  <c r="H307" i="5"/>
  <c r="H306" i="5"/>
  <c r="H305" i="5"/>
  <c r="H304" i="5"/>
  <c r="H303" i="5"/>
  <c r="H302" i="5"/>
  <c r="H301" i="5"/>
  <c r="H300" i="5"/>
  <c r="H299" i="5"/>
  <c r="H298" i="5"/>
  <c r="H296" i="5"/>
  <c r="H297" i="5"/>
  <c r="H294" i="5"/>
  <c r="H295" i="5"/>
  <c r="H293" i="5"/>
  <c r="H292" i="5"/>
  <c r="H291" i="5"/>
  <c r="H290" i="5"/>
  <c r="H289" i="5"/>
  <c r="H288" i="5"/>
  <c r="H287" i="5"/>
  <c r="H279" i="5"/>
  <c r="H280" i="5"/>
  <c r="H281" i="5"/>
  <c r="H282" i="5"/>
  <c r="H283" i="5"/>
  <c r="H284" i="5"/>
  <c r="H285" i="5"/>
  <c r="H286" i="5"/>
  <c r="H278" i="5"/>
  <c r="H277" i="5"/>
  <c r="H276" i="5"/>
  <c r="H274" i="5"/>
  <c r="H275" i="5"/>
  <c r="H273" i="5"/>
  <c r="H272" i="5"/>
  <c r="H270" i="5"/>
  <c r="H271" i="5"/>
  <c r="H269" i="5"/>
  <c r="H266" i="5"/>
  <c r="H267" i="5"/>
  <c r="H268" i="5"/>
  <c r="H265" i="5"/>
  <c r="H260" i="5"/>
  <c r="H261" i="5"/>
  <c r="H262" i="5"/>
  <c r="H263" i="5"/>
  <c r="H264" i="5"/>
  <c r="H259" i="5"/>
  <c r="H257" i="5"/>
  <c r="H258" i="5"/>
  <c r="H255" i="5"/>
  <c r="H256" i="5"/>
  <c r="H254" i="5"/>
  <c r="H253" i="5"/>
  <c r="H252" i="5"/>
  <c r="H249" i="5"/>
  <c r="H250" i="5"/>
  <c r="H251" i="5"/>
  <c r="H248" i="5"/>
  <c r="H247" i="5"/>
  <c r="H246" i="5"/>
  <c r="H245" i="5"/>
  <c r="H244" i="5"/>
  <c r="H243" i="5"/>
  <c r="H241" i="5"/>
  <c r="H242" i="5"/>
  <c r="H240" i="5"/>
  <c r="H237" i="5"/>
  <c r="H238" i="5"/>
  <c r="H239" i="5"/>
  <c r="H236" i="5"/>
  <c r="H235" i="5"/>
  <c r="H234" i="5"/>
  <c r="H233" i="5"/>
  <c r="H231" i="5"/>
  <c r="H232" i="5"/>
  <c r="H230" i="5"/>
  <c r="H229" i="5"/>
  <c r="H228" i="5"/>
  <c r="H226" i="5"/>
  <c r="H227" i="5"/>
  <c r="H225" i="5"/>
  <c r="H224" i="5"/>
  <c r="H223" i="5"/>
  <c r="H221" i="5"/>
  <c r="H222" i="5"/>
  <c r="H219" i="5"/>
  <c r="H220" i="5"/>
  <c r="H218" i="5"/>
  <c r="H216" i="5"/>
  <c r="H217" i="5"/>
  <c r="H214" i="5"/>
  <c r="H215" i="5"/>
  <c r="H213" i="5"/>
  <c r="H212" i="5"/>
  <c r="H211" i="5"/>
  <c r="H210" i="5"/>
  <c r="H209" i="5"/>
  <c r="H208" i="5"/>
  <c r="H207" i="5"/>
  <c r="H206" i="5"/>
  <c r="H196" i="5"/>
  <c r="H197" i="5"/>
  <c r="H198" i="5"/>
  <c r="H199" i="5"/>
  <c r="H200" i="5"/>
  <c r="H201" i="5"/>
  <c r="H202" i="5"/>
  <c r="H203" i="5"/>
  <c r="H204" i="5"/>
  <c r="H205" i="5"/>
  <c r="H195" i="5"/>
  <c r="H194" i="5"/>
  <c r="H192" i="5"/>
  <c r="H193" i="5"/>
  <c r="H191" i="5"/>
  <c r="H190" i="5"/>
  <c r="H188" i="5"/>
  <c r="H189" i="5"/>
  <c r="H187" i="5"/>
  <c r="H186" i="5"/>
  <c r="H183" i="5"/>
  <c r="H184" i="5"/>
  <c r="H185" i="5"/>
  <c r="H182" i="5"/>
  <c r="H177" i="5"/>
  <c r="H178" i="5"/>
  <c r="H179" i="5"/>
  <c r="H180" i="5"/>
  <c r="H181" i="5"/>
  <c r="H176" i="5"/>
  <c r="H175" i="5"/>
  <c r="H173" i="5"/>
  <c r="H174" i="5"/>
  <c r="H172" i="5"/>
  <c r="H170" i="5"/>
  <c r="H171" i="5"/>
  <c r="H169" i="5"/>
  <c r="H167" i="5"/>
  <c r="H168" i="5"/>
  <c r="H166" i="5"/>
  <c r="H165" i="5"/>
  <c r="H164" i="5"/>
  <c r="H163" i="5"/>
  <c r="H162" i="5"/>
  <c r="H160" i="5"/>
  <c r="H161" i="5"/>
  <c r="H159" i="5"/>
  <c r="H154" i="5"/>
  <c r="H155" i="5"/>
  <c r="H156" i="5"/>
  <c r="H157" i="5"/>
  <c r="H158" i="5"/>
  <c r="H153" i="5"/>
  <c r="H152" i="5"/>
  <c r="H150" i="5"/>
  <c r="H151" i="5"/>
  <c r="H149" i="5"/>
  <c r="H147" i="5"/>
  <c r="H148" i="5"/>
  <c r="H143" i="5"/>
  <c r="H144" i="5"/>
  <c r="H145" i="5"/>
  <c r="H146" i="5"/>
  <c r="H142" i="5"/>
  <c r="H141" i="5"/>
  <c r="H140" i="5"/>
  <c r="H139" i="5"/>
  <c r="H138" i="5"/>
  <c r="H137" i="5"/>
  <c r="H135" i="5"/>
  <c r="H136" i="5"/>
  <c r="H134" i="5"/>
  <c r="H133" i="5"/>
  <c r="H132" i="5"/>
  <c r="H129" i="5"/>
  <c r="H130" i="5"/>
  <c r="H131" i="5"/>
  <c r="H128" i="5"/>
  <c r="H127" i="5"/>
  <c r="H126" i="5"/>
  <c r="H125" i="5"/>
  <c r="H124" i="5"/>
  <c r="H123" i="5"/>
  <c r="H122" i="5"/>
  <c r="H114" i="5"/>
  <c r="H115" i="5"/>
  <c r="H116" i="5"/>
  <c r="H117" i="5"/>
  <c r="H118" i="5"/>
  <c r="H119" i="5"/>
  <c r="H120" i="5"/>
  <c r="H121" i="5"/>
  <c r="H113" i="5"/>
  <c r="H111" i="5"/>
  <c r="H112" i="5"/>
  <c r="H110" i="5"/>
  <c r="H109" i="5"/>
  <c r="H107" i="5"/>
  <c r="H108" i="5"/>
  <c r="H104" i="5"/>
  <c r="H105" i="5"/>
  <c r="H106" i="5"/>
  <c r="H103" i="5"/>
  <c r="H102" i="5"/>
  <c r="H96" i="5"/>
  <c r="H97" i="5"/>
  <c r="H98" i="5"/>
  <c r="H99" i="5"/>
  <c r="H100" i="5"/>
  <c r="H101" i="5"/>
  <c r="H94" i="5"/>
  <c r="H95" i="5"/>
  <c r="H92" i="5"/>
  <c r="H93" i="5"/>
  <c r="H91" i="5"/>
  <c r="H90" i="5"/>
  <c r="H85" i="5"/>
  <c r="H86" i="5"/>
  <c r="H87" i="5"/>
  <c r="H88" i="5"/>
  <c r="H89" i="5"/>
  <c r="H84" i="5"/>
  <c r="H83" i="5"/>
  <c r="H81" i="5"/>
  <c r="H82" i="5"/>
  <c r="H80" i="5"/>
  <c r="H77" i="5"/>
  <c r="H78" i="5"/>
  <c r="H79" i="5"/>
  <c r="H76" i="5"/>
  <c r="H75" i="5"/>
  <c r="H74" i="5"/>
  <c r="H69" i="5"/>
  <c r="H70" i="5"/>
  <c r="H71" i="5"/>
  <c r="H72" i="5"/>
  <c r="H73" i="5"/>
  <c r="H68" i="5"/>
  <c r="H67" i="5"/>
  <c r="H66" i="5"/>
  <c r="H65" i="5"/>
  <c r="H64" i="5"/>
  <c r="H60" i="5"/>
  <c r="H61" i="5"/>
  <c r="H62" i="5"/>
  <c r="H63" i="5"/>
  <c r="H59" i="5"/>
  <c r="H58" i="5"/>
  <c r="H57" i="5"/>
  <c r="H56" i="5"/>
  <c r="H55" i="5"/>
  <c r="H54" i="5"/>
  <c r="H53" i="5"/>
  <c r="H52" i="5"/>
  <c r="H51" i="5"/>
  <c r="H50" i="5"/>
  <c r="H49" i="5"/>
  <c r="H48" i="5"/>
  <c r="H47" i="5"/>
  <c r="H46" i="5"/>
  <c r="H45" i="5"/>
  <c r="H44" i="5"/>
  <c r="H43" i="5"/>
  <c r="H32" i="5"/>
  <c r="H33" i="5"/>
  <c r="H34" i="5"/>
  <c r="H35" i="5"/>
  <c r="H36" i="5"/>
  <c r="H37" i="5"/>
  <c r="H38" i="5"/>
  <c r="H39" i="5"/>
  <c r="H40" i="5"/>
  <c r="H41" i="5"/>
  <c r="H42" i="5"/>
  <c r="H31" i="5"/>
  <c r="H30" i="5"/>
  <c r="H29" i="5"/>
  <c r="H28" i="5"/>
  <c r="H27" i="5"/>
  <c r="H26" i="5"/>
  <c r="H22" i="5"/>
  <c r="H23" i="5"/>
  <c r="H24" i="5"/>
  <c r="H25" i="5"/>
  <c r="H21" i="5"/>
  <c r="H20" i="5"/>
  <c r="H19" i="5"/>
  <c r="H18" i="5"/>
  <c r="H17" i="5"/>
  <c r="H16" i="5"/>
  <c r="H15" i="5"/>
  <c r="H14" i="5"/>
  <c r="H13" i="5"/>
  <c r="H12" i="5"/>
  <c r="H4" i="5"/>
  <c r="H5" i="5"/>
  <c r="H6" i="5"/>
  <c r="H7" i="5"/>
  <c r="H8" i="5"/>
  <c r="H9" i="5"/>
  <c r="H10" i="5"/>
  <c r="H11" i="5"/>
  <c r="I511" i="5"/>
  <c r="I510" i="5"/>
  <c r="I509" i="5"/>
  <c r="I508" i="5"/>
  <c r="I507" i="5"/>
  <c r="I506" i="5"/>
  <c r="I505" i="5"/>
  <c r="I504" i="5"/>
  <c r="I503" i="5"/>
  <c r="I502" i="5"/>
  <c r="I499" i="5"/>
  <c r="I500" i="5"/>
  <c r="I501" i="5"/>
  <c r="I498" i="5"/>
  <c r="I497" i="5"/>
  <c r="I496" i="5"/>
  <c r="I495" i="5"/>
  <c r="I493" i="5"/>
  <c r="I494" i="5"/>
  <c r="I492" i="5"/>
  <c r="I491" i="5"/>
  <c r="I490" i="5"/>
  <c r="I489" i="5"/>
  <c r="I488" i="5"/>
  <c r="I484" i="5"/>
  <c r="I485" i="5"/>
  <c r="I486" i="5"/>
  <c r="I487" i="5"/>
  <c r="I483" i="5"/>
  <c r="I482" i="5"/>
  <c r="I480" i="5"/>
  <c r="I481" i="5"/>
  <c r="I479" i="5"/>
  <c r="I478" i="5"/>
  <c r="I477" i="5"/>
  <c r="I476" i="5"/>
  <c r="I475" i="5"/>
  <c r="I474" i="5"/>
  <c r="I473" i="5"/>
  <c r="I472" i="5"/>
  <c r="I471" i="5"/>
  <c r="I467" i="5"/>
  <c r="I468" i="5"/>
  <c r="I469" i="5"/>
  <c r="I470" i="5"/>
  <c r="I466" i="5"/>
  <c r="I464" i="5"/>
  <c r="I465" i="5"/>
  <c r="I463" i="5"/>
  <c r="I462" i="5"/>
  <c r="I461" i="5"/>
  <c r="I460" i="5"/>
  <c r="I459" i="5"/>
  <c r="I452" i="5"/>
  <c r="I453" i="5"/>
  <c r="I454" i="5"/>
  <c r="I455" i="5"/>
  <c r="I456" i="5"/>
  <c r="I457" i="5"/>
  <c r="I458" i="5"/>
  <c r="I451" i="5"/>
  <c r="I450" i="5"/>
  <c r="I449" i="5"/>
  <c r="I448" i="5"/>
  <c r="I447" i="5"/>
  <c r="I446" i="5"/>
  <c r="I445" i="5"/>
  <c r="I444" i="5"/>
  <c r="I442" i="5"/>
  <c r="I443" i="5"/>
  <c r="I441" i="5"/>
  <c r="I436" i="5"/>
  <c r="I437" i="5"/>
  <c r="I438" i="5"/>
  <c r="I439" i="5"/>
  <c r="I440" i="5"/>
  <c r="I435" i="5"/>
  <c r="I433" i="5"/>
  <c r="I434" i="5"/>
  <c r="I432" i="5"/>
  <c r="I430" i="5"/>
  <c r="I431" i="5"/>
  <c r="I429" i="5"/>
  <c r="I428" i="5"/>
  <c r="I426" i="5"/>
  <c r="I427" i="5"/>
  <c r="I425" i="5"/>
  <c r="I424" i="5"/>
  <c r="I423" i="5"/>
  <c r="I422" i="5"/>
  <c r="I421" i="5"/>
  <c r="I420" i="5"/>
  <c r="I418" i="5"/>
  <c r="I419" i="5"/>
  <c r="I417" i="5"/>
  <c r="I414" i="5"/>
  <c r="I415" i="5"/>
  <c r="I416" i="5"/>
  <c r="I413" i="5"/>
  <c r="I412" i="5"/>
  <c r="I411" i="5"/>
  <c r="I409" i="5"/>
  <c r="I410" i="5"/>
  <c r="I408" i="5"/>
  <c r="I407" i="5"/>
  <c r="I406" i="5"/>
  <c r="I402" i="5"/>
  <c r="I403" i="5"/>
  <c r="I404" i="5"/>
  <c r="I405" i="5"/>
  <c r="I401" i="5"/>
  <c r="I400" i="5"/>
  <c r="I398" i="5"/>
  <c r="I399" i="5"/>
  <c r="I397" i="5"/>
  <c r="I395" i="5"/>
  <c r="I396" i="5"/>
  <c r="I394" i="5"/>
  <c r="I393" i="5"/>
  <c r="I392" i="5"/>
  <c r="I391" i="5"/>
  <c r="I390" i="5"/>
  <c r="I389" i="5"/>
  <c r="I388" i="5"/>
  <c r="I387" i="5"/>
  <c r="I386" i="5"/>
  <c r="I383" i="5"/>
  <c r="I384" i="5"/>
  <c r="I385" i="5"/>
  <c r="I382" i="5"/>
  <c r="I381" i="5"/>
  <c r="I379" i="5"/>
  <c r="I380" i="5"/>
  <c r="I378" i="5"/>
  <c r="I377" i="5"/>
  <c r="I376" i="5"/>
  <c r="I375" i="5"/>
  <c r="I374" i="5"/>
  <c r="I366" i="5"/>
  <c r="I367" i="5"/>
  <c r="I368" i="5"/>
  <c r="I369" i="5"/>
  <c r="I370" i="5"/>
  <c r="I371" i="5"/>
  <c r="I372" i="5"/>
  <c r="I373" i="5"/>
  <c r="I365" i="5"/>
  <c r="I364" i="5"/>
  <c r="I363" i="5"/>
  <c r="I361" i="5"/>
  <c r="I362" i="5"/>
  <c r="I360" i="5"/>
  <c r="I359" i="5"/>
  <c r="I358" i="5"/>
  <c r="I357" i="5"/>
  <c r="I356" i="5"/>
  <c r="I354" i="5"/>
  <c r="I355" i="5"/>
  <c r="I353" i="5"/>
  <c r="I348" i="5"/>
  <c r="I349" i="5"/>
  <c r="I350" i="5"/>
  <c r="I351" i="5"/>
  <c r="I352" i="5"/>
  <c r="I347" i="5"/>
  <c r="I345" i="5"/>
  <c r="I346" i="5"/>
  <c r="I343" i="5"/>
  <c r="I344" i="5"/>
  <c r="I342" i="5"/>
  <c r="I340" i="5"/>
  <c r="I341" i="5"/>
  <c r="I339" i="5"/>
  <c r="I338" i="5"/>
  <c r="I337" i="5"/>
  <c r="I335" i="5"/>
  <c r="I336" i="5"/>
  <c r="I334" i="5"/>
  <c r="I333" i="5"/>
  <c r="I332" i="5"/>
  <c r="I331" i="5"/>
  <c r="I330" i="5"/>
  <c r="I329" i="5"/>
  <c r="I327" i="5"/>
  <c r="I328" i="5"/>
  <c r="I326" i="5"/>
  <c r="I323" i="5"/>
  <c r="I324" i="5"/>
  <c r="I325" i="5"/>
  <c r="I322" i="5"/>
  <c r="I321" i="5"/>
  <c r="I320" i="5"/>
  <c r="I318" i="5"/>
  <c r="I319" i="5"/>
  <c r="I317" i="5"/>
  <c r="I316" i="5"/>
  <c r="I315" i="5"/>
  <c r="I314" i="5"/>
  <c r="I313" i="5"/>
  <c r="I309" i="5"/>
  <c r="I310" i="5"/>
  <c r="I311" i="5"/>
  <c r="I312" i="5"/>
  <c r="I308" i="5"/>
  <c r="I307" i="5"/>
  <c r="I306" i="5"/>
  <c r="I305" i="5"/>
  <c r="I304" i="5"/>
  <c r="I303" i="5"/>
  <c r="I302" i="5"/>
  <c r="I301" i="5"/>
  <c r="I300" i="5"/>
  <c r="I299" i="5"/>
  <c r="I298" i="5"/>
  <c r="I296" i="5"/>
  <c r="I297" i="5"/>
  <c r="I294" i="5"/>
  <c r="I295" i="5"/>
  <c r="I293" i="5"/>
  <c r="I292" i="5"/>
  <c r="I291" i="5"/>
  <c r="I290" i="5"/>
  <c r="I289" i="5"/>
  <c r="I288" i="5"/>
  <c r="I287" i="5"/>
  <c r="I279" i="5"/>
  <c r="I280" i="5"/>
  <c r="I281" i="5"/>
  <c r="I282" i="5"/>
  <c r="I283" i="5"/>
  <c r="I284" i="5"/>
  <c r="I285" i="5"/>
  <c r="I286" i="5"/>
  <c r="I278" i="5"/>
  <c r="I277" i="5"/>
  <c r="I276" i="5"/>
  <c r="I274" i="5"/>
  <c r="I275" i="5"/>
  <c r="I273" i="5"/>
  <c r="I272" i="5"/>
  <c r="I270" i="5"/>
  <c r="I271" i="5"/>
  <c r="I269" i="5"/>
  <c r="I266" i="5"/>
  <c r="I267" i="5"/>
  <c r="I268" i="5"/>
  <c r="I265" i="5"/>
  <c r="I260" i="5"/>
  <c r="I261" i="5"/>
  <c r="I262" i="5"/>
  <c r="I263" i="5"/>
  <c r="I264" i="5"/>
  <c r="I259" i="5"/>
  <c r="I257" i="5"/>
  <c r="I258" i="5"/>
  <c r="I255" i="5"/>
  <c r="I256" i="5"/>
  <c r="I254" i="5"/>
  <c r="I253" i="5"/>
  <c r="I252" i="5"/>
  <c r="I249" i="5"/>
  <c r="I250" i="5"/>
  <c r="I251" i="5"/>
  <c r="I248" i="5"/>
  <c r="I247" i="5"/>
  <c r="I246" i="5"/>
  <c r="I245" i="5"/>
  <c r="I244" i="5"/>
  <c r="I243" i="5"/>
  <c r="I241" i="5"/>
  <c r="I242" i="5"/>
  <c r="I240" i="5"/>
  <c r="I237" i="5"/>
  <c r="I238" i="5"/>
  <c r="I239" i="5"/>
  <c r="I236" i="5"/>
  <c r="I235" i="5"/>
  <c r="I234" i="5"/>
  <c r="I233" i="5"/>
  <c r="I231" i="5"/>
  <c r="I232" i="5"/>
  <c r="I230" i="5"/>
  <c r="I229" i="5"/>
  <c r="I228" i="5"/>
  <c r="I226" i="5"/>
  <c r="I227" i="5"/>
  <c r="I225" i="5"/>
  <c r="I224" i="5"/>
  <c r="I223" i="5"/>
  <c r="I221" i="5"/>
  <c r="I222" i="5"/>
  <c r="I219" i="5"/>
  <c r="I220" i="5"/>
  <c r="I218" i="5"/>
  <c r="I216" i="5"/>
  <c r="I217" i="5"/>
  <c r="I214" i="5"/>
  <c r="I215" i="5"/>
  <c r="I213" i="5"/>
  <c r="I212" i="5"/>
  <c r="I211" i="5"/>
  <c r="I210" i="5"/>
  <c r="I209" i="5"/>
  <c r="I208" i="5"/>
  <c r="I207" i="5"/>
  <c r="I206" i="5"/>
  <c r="I196" i="5"/>
  <c r="I197" i="5"/>
  <c r="I198" i="5"/>
  <c r="I199" i="5"/>
  <c r="I200" i="5"/>
  <c r="I201" i="5"/>
  <c r="I202" i="5"/>
  <c r="I203" i="5"/>
  <c r="I204" i="5"/>
  <c r="I205" i="5"/>
  <c r="I195" i="5"/>
  <c r="I194" i="5"/>
  <c r="I192" i="5"/>
  <c r="I193" i="5"/>
  <c r="I191" i="5"/>
  <c r="I190" i="5"/>
  <c r="I188" i="5"/>
  <c r="I189" i="5"/>
  <c r="I187" i="5"/>
  <c r="I186" i="5"/>
  <c r="I183" i="5"/>
  <c r="I184" i="5"/>
  <c r="I185" i="5"/>
  <c r="I182" i="5"/>
  <c r="I177" i="5"/>
  <c r="I178" i="5"/>
  <c r="I179" i="5"/>
  <c r="I180" i="5"/>
  <c r="I181" i="5"/>
  <c r="I176" i="5"/>
  <c r="I175" i="5"/>
  <c r="I173" i="5"/>
  <c r="I174" i="5"/>
  <c r="I172" i="5"/>
  <c r="I170" i="5"/>
  <c r="I171" i="5"/>
  <c r="I169" i="5"/>
  <c r="I167" i="5"/>
  <c r="I168" i="5"/>
  <c r="I166" i="5"/>
  <c r="I165" i="5"/>
  <c r="I164" i="5"/>
  <c r="I163" i="5"/>
  <c r="I162" i="5"/>
  <c r="I160" i="5"/>
  <c r="I161" i="5"/>
  <c r="I159" i="5"/>
  <c r="I154" i="5"/>
  <c r="I155" i="5"/>
  <c r="I156" i="5"/>
  <c r="I157" i="5"/>
  <c r="I158" i="5"/>
  <c r="I153" i="5"/>
  <c r="I152" i="5"/>
  <c r="I150" i="5"/>
  <c r="I151" i="5"/>
  <c r="I149" i="5"/>
  <c r="I147" i="5"/>
  <c r="I148" i="5"/>
  <c r="I143" i="5"/>
  <c r="I144" i="5"/>
  <c r="I145" i="5"/>
  <c r="I146" i="5"/>
  <c r="I142" i="5"/>
  <c r="I141" i="5"/>
  <c r="I140" i="5"/>
  <c r="I139" i="5"/>
  <c r="I138" i="5"/>
  <c r="I137" i="5"/>
  <c r="I135" i="5"/>
  <c r="I136" i="5"/>
  <c r="I134" i="5"/>
  <c r="I133" i="5"/>
  <c r="I132" i="5"/>
  <c r="I129" i="5"/>
  <c r="I130" i="5"/>
  <c r="I131" i="5"/>
  <c r="I128" i="5"/>
  <c r="I127" i="5"/>
  <c r="I126" i="5"/>
  <c r="I125" i="5"/>
  <c r="I124" i="5"/>
  <c r="I123" i="5"/>
  <c r="I122" i="5"/>
  <c r="I114" i="5"/>
  <c r="I115" i="5"/>
  <c r="I116" i="5"/>
  <c r="I117" i="5"/>
  <c r="I118" i="5"/>
  <c r="I119" i="5"/>
  <c r="I120" i="5"/>
  <c r="I121" i="5"/>
  <c r="I113" i="5"/>
  <c r="I111" i="5"/>
  <c r="I112" i="5"/>
  <c r="I110" i="5"/>
  <c r="I109" i="5"/>
  <c r="I107" i="5"/>
  <c r="I108" i="5"/>
  <c r="I104" i="5"/>
  <c r="I105" i="5"/>
  <c r="I106" i="5"/>
  <c r="I103" i="5"/>
  <c r="I102" i="5"/>
  <c r="I96" i="5"/>
  <c r="I97" i="5"/>
  <c r="I98" i="5"/>
  <c r="I99" i="5"/>
  <c r="I100" i="5"/>
  <c r="I101" i="5"/>
  <c r="I94" i="5"/>
  <c r="I95" i="5"/>
  <c r="I92" i="5"/>
  <c r="I93" i="5"/>
  <c r="I91" i="5"/>
  <c r="I90" i="5"/>
  <c r="I85" i="5"/>
  <c r="I86" i="5"/>
  <c r="I87" i="5"/>
  <c r="I88" i="5"/>
  <c r="I89" i="5"/>
  <c r="I84" i="5"/>
  <c r="I83" i="5"/>
  <c r="I81" i="5"/>
  <c r="I82" i="5"/>
  <c r="I80" i="5"/>
  <c r="I77" i="5"/>
  <c r="I78" i="5"/>
  <c r="I79" i="5"/>
  <c r="I76" i="5"/>
  <c r="I75" i="5"/>
  <c r="I74" i="5"/>
  <c r="I69" i="5"/>
  <c r="I70" i="5"/>
  <c r="I71" i="5"/>
  <c r="I72" i="5"/>
  <c r="I73" i="5"/>
  <c r="I68" i="5"/>
  <c r="I67" i="5"/>
  <c r="I66" i="5"/>
  <c r="I65" i="5"/>
  <c r="I64" i="5"/>
  <c r="I60" i="5"/>
  <c r="I61" i="5"/>
  <c r="I62" i="5"/>
  <c r="I63" i="5"/>
  <c r="I59" i="5"/>
  <c r="I58" i="5"/>
  <c r="I57" i="5"/>
  <c r="I56" i="5"/>
  <c r="I55" i="5"/>
  <c r="I54" i="5"/>
  <c r="I53" i="5"/>
  <c r="I52" i="5"/>
  <c r="I51" i="5"/>
  <c r="I50" i="5"/>
  <c r="I49" i="5"/>
  <c r="I48" i="5"/>
  <c r="I47" i="5"/>
  <c r="I46" i="5"/>
  <c r="I45" i="5"/>
  <c r="I44" i="5"/>
  <c r="I43" i="5"/>
  <c r="I32" i="5"/>
  <c r="I33" i="5"/>
  <c r="I34" i="5"/>
  <c r="I35" i="5"/>
  <c r="I36" i="5"/>
  <c r="I37" i="5"/>
  <c r="I38" i="5"/>
  <c r="I39" i="5"/>
  <c r="I40" i="5"/>
  <c r="I41" i="5"/>
  <c r="I42" i="5"/>
  <c r="I31" i="5"/>
  <c r="I30" i="5"/>
  <c r="I29" i="5"/>
  <c r="I28" i="5"/>
  <c r="I27" i="5"/>
  <c r="I26" i="5"/>
  <c r="I22" i="5"/>
  <c r="I23" i="5"/>
  <c r="I24" i="5"/>
  <c r="I25" i="5"/>
  <c r="I21" i="5"/>
  <c r="I20" i="5"/>
  <c r="I19" i="5"/>
  <c r="I18" i="5"/>
  <c r="I17" i="5"/>
  <c r="I16" i="5"/>
  <c r="I15" i="5"/>
  <c r="I14" i="5"/>
  <c r="I13" i="5"/>
  <c r="I12" i="5"/>
  <c r="I4" i="5"/>
  <c r="I5" i="5"/>
  <c r="I6" i="5"/>
  <c r="I7" i="5"/>
  <c r="I8" i="5"/>
  <c r="I9" i="5"/>
  <c r="I10" i="5"/>
  <c r="I11" i="5"/>
  <c r="J511" i="5"/>
  <c r="J510" i="5"/>
  <c r="J509" i="5"/>
  <c r="J508" i="5"/>
  <c r="J507" i="5"/>
  <c r="J506" i="5"/>
  <c r="J505" i="5"/>
  <c r="J504" i="5"/>
  <c r="J503" i="5"/>
  <c r="J502" i="5"/>
  <c r="J499" i="5"/>
  <c r="J500" i="5"/>
  <c r="J501" i="5"/>
  <c r="J498" i="5"/>
  <c r="J497" i="5"/>
  <c r="J496" i="5"/>
  <c r="J495" i="5"/>
  <c r="J493" i="5"/>
  <c r="J494" i="5"/>
  <c r="J492" i="5"/>
  <c r="J491" i="5"/>
  <c r="J490" i="5"/>
  <c r="J489" i="5"/>
  <c r="J488" i="5"/>
  <c r="J484" i="5"/>
  <c r="J485" i="5"/>
  <c r="J486" i="5"/>
  <c r="J487" i="5"/>
  <c r="J483" i="5"/>
  <c r="J482" i="5"/>
  <c r="J480" i="5"/>
  <c r="J481" i="5"/>
  <c r="J479" i="5"/>
  <c r="J478" i="5"/>
  <c r="J477" i="5"/>
  <c r="J476" i="5"/>
  <c r="J475" i="5"/>
  <c r="J474" i="5"/>
  <c r="J473" i="5"/>
  <c r="J472" i="5"/>
  <c r="J471" i="5"/>
  <c r="J467" i="5"/>
  <c r="J468" i="5"/>
  <c r="J469" i="5"/>
  <c r="J470" i="5"/>
  <c r="J466" i="5"/>
  <c r="J464" i="5"/>
  <c r="J465" i="5"/>
  <c r="J463" i="5"/>
  <c r="J462" i="5"/>
  <c r="J461" i="5"/>
  <c r="J460" i="5"/>
  <c r="J459" i="5"/>
  <c r="J452" i="5"/>
  <c r="J453" i="5"/>
  <c r="J454" i="5"/>
  <c r="J455" i="5"/>
  <c r="J456" i="5"/>
  <c r="J457" i="5"/>
  <c r="J458" i="5"/>
  <c r="J451" i="5"/>
  <c r="J450" i="5"/>
  <c r="J449" i="5"/>
  <c r="J448" i="5"/>
  <c r="J447" i="5"/>
  <c r="J446" i="5"/>
  <c r="J445" i="5"/>
  <c r="J444" i="5"/>
  <c r="J442" i="5"/>
  <c r="J443" i="5"/>
  <c r="J441" i="5"/>
  <c r="J436" i="5"/>
  <c r="J437" i="5"/>
  <c r="J438" i="5"/>
  <c r="J439" i="5"/>
  <c r="J440" i="5"/>
  <c r="J435" i="5"/>
  <c r="J433" i="5"/>
  <c r="J434" i="5"/>
  <c r="J432" i="5"/>
  <c r="J430" i="5"/>
  <c r="J431" i="5"/>
  <c r="J429" i="5"/>
  <c r="J428" i="5"/>
  <c r="J426" i="5"/>
  <c r="J427" i="5"/>
  <c r="J425" i="5"/>
  <c r="J424" i="5"/>
  <c r="J423" i="5"/>
  <c r="J422" i="5"/>
  <c r="J421" i="5"/>
  <c r="J420" i="5"/>
  <c r="J418" i="5"/>
  <c r="J419" i="5"/>
  <c r="J417" i="5"/>
  <c r="J414" i="5"/>
  <c r="J415" i="5"/>
  <c r="J416" i="5"/>
  <c r="J413" i="5"/>
  <c r="J412" i="5"/>
  <c r="J411" i="5"/>
  <c r="J409" i="5"/>
  <c r="J410" i="5"/>
  <c r="J408" i="5"/>
  <c r="J407" i="5"/>
  <c r="J406" i="5"/>
  <c r="J402" i="5"/>
  <c r="J403" i="5"/>
  <c r="J404" i="5"/>
  <c r="J405" i="5"/>
  <c r="J401" i="5"/>
  <c r="J400" i="5"/>
  <c r="J398" i="5"/>
  <c r="J399" i="5"/>
  <c r="J397" i="5"/>
  <c r="J395" i="5"/>
  <c r="J396" i="5"/>
  <c r="J394" i="5"/>
  <c r="J393" i="5"/>
  <c r="J392" i="5"/>
  <c r="J391" i="5"/>
  <c r="J390" i="5"/>
  <c r="J389" i="5"/>
  <c r="J388" i="5"/>
  <c r="J387" i="5"/>
  <c r="J386" i="5"/>
  <c r="J383" i="5"/>
  <c r="J384" i="5"/>
  <c r="J385" i="5"/>
  <c r="J382" i="5"/>
  <c r="J381" i="5"/>
  <c r="J379" i="5"/>
  <c r="J380" i="5"/>
  <c r="J378" i="5"/>
  <c r="J377" i="5"/>
  <c r="J376" i="5"/>
  <c r="J375" i="5"/>
  <c r="J374" i="5"/>
  <c r="J366" i="5"/>
  <c r="J367" i="5"/>
  <c r="J368" i="5"/>
  <c r="J369" i="5"/>
  <c r="J370" i="5"/>
  <c r="J371" i="5"/>
  <c r="J372" i="5"/>
  <c r="J373" i="5"/>
  <c r="J365" i="5"/>
  <c r="J364" i="5"/>
  <c r="J363" i="5"/>
  <c r="J361" i="5"/>
  <c r="J362" i="5"/>
  <c r="J360" i="5"/>
  <c r="J359" i="5"/>
  <c r="J358" i="5"/>
  <c r="J357" i="5"/>
  <c r="J356" i="5"/>
  <c r="J354" i="5"/>
  <c r="J355" i="5"/>
  <c r="J353" i="5"/>
  <c r="J348" i="5"/>
  <c r="J349" i="5"/>
  <c r="J350" i="5"/>
  <c r="J351" i="5"/>
  <c r="J352" i="5"/>
  <c r="J347" i="5"/>
  <c r="J345" i="5"/>
  <c r="J346" i="5"/>
  <c r="J343" i="5"/>
  <c r="J344" i="5"/>
  <c r="J342" i="5"/>
  <c r="J340" i="5"/>
  <c r="J341" i="5"/>
  <c r="J339" i="5"/>
  <c r="J338" i="5"/>
  <c r="J337" i="5"/>
  <c r="J335" i="5"/>
  <c r="J336" i="5"/>
  <c r="J334" i="5"/>
  <c r="J333" i="5"/>
  <c r="J332" i="5"/>
  <c r="J331" i="5"/>
  <c r="J330" i="5"/>
  <c r="J329" i="5"/>
  <c r="J327" i="5"/>
  <c r="J328" i="5"/>
  <c r="J326" i="5"/>
  <c r="J323" i="5"/>
  <c r="J324" i="5"/>
  <c r="J325" i="5"/>
  <c r="J322" i="5"/>
  <c r="J321" i="5"/>
  <c r="J320" i="5"/>
  <c r="J318" i="5"/>
  <c r="J319" i="5"/>
  <c r="J317" i="5"/>
  <c r="J316" i="5"/>
  <c r="J315" i="5"/>
  <c r="J314" i="5"/>
  <c r="J313" i="5"/>
  <c r="J309" i="5"/>
  <c r="J310" i="5"/>
  <c r="J311" i="5"/>
  <c r="J312" i="5"/>
  <c r="J308" i="5"/>
  <c r="J307" i="5"/>
  <c r="J306" i="5"/>
  <c r="J305" i="5"/>
  <c r="J304" i="5"/>
  <c r="J303" i="5"/>
  <c r="J302" i="5"/>
  <c r="J301" i="5"/>
  <c r="J300" i="5"/>
  <c r="J299" i="5"/>
  <c r="J298" i="5"/>
  <c r="J296" i="5"/>
  <c r="J297" i="5"/>
  <c r="J294" i="5"/>
  <c r="J295" i="5"/>
  <c r="J293" i="5"/>
  <c r="J292" i="5"/>
  <c r="J291" i="5"/>
  <c r="J290" i="5"/>
  <c r="J289" i="5"/>
  <c r="J288" i="5"/>
  <c r="J287" i="5"/>
  <c r="J279" i="5"/>
  <c r="J280" i="5"/>
  <c r="J281" i="5"/>
  <c r="J282" i="5"/>
  <c r="J283" i="5"/>
  <c r="J284" i="5"/>
  <c r="J285" i="5"/>
  <c r="J286" i="5"/>
  <c r="J278" i="5"/>
  <c r="J277" i="5"/>
  <c r="J276" i="5"/>
  <c r="J274" i="5"/>
  <c r="J275" i="5"/>
  <c r="J273" i="5"/>
  <c r="J272" i="5"/>
  <c r="J270" i="5"/>
  <c r="J271" i="5"/>
  <c r="J269" i="5"/>
  <c r="J266" i="5"/>
  <c r="J267" i="5"/>
  <c r="J268" i="5"/>
  <c r="J265" i="5"/>
  <c r="J260" i="5"/>
  <c r="J261" i="5"/>
  <c r="J262" i="5"/>
  <c r="J263" i="5"/>
  <c r="J264" i="5"/>
  <c r="J259" i="5"/>
  <c r="J257" i="5"/>
  <c r="J258" i="5"/>
  <c r="J255" i="5"/>
  <c r="J256" i="5"/>
  <c r="J254" i="5"/>
  <c r="J253" i="5"/>
  <c r="J252" i="5"/>
  <c r="J249" i="5"/>
  <c r="J250" i="5"/>
  <c r="J251" i="5"/>
  <c r="J248" i="5"/>
  <c r="J247" i="5"/>
  <c r="J246" i="5"/>
  <c r="J245" i="5"/>
  <c r="J244" i="5"/>
  <c r="J243" i="5"/>
  <c r="J241" i="5"/>
  <c r="J242" i="5"/>
  <c r="J240" i="5"/>
  <c r="J237" i="5"/>
  <c r="J238" i="5"/>
  <c r="J239" i="5"/>
  <c r="J236" i="5"/>
  <c r="J235" i="5"/>
  <c r="J234" i="5"/>
  <c r="J233" i="5"/>
  <c r="J231" i="5"/>
  <c r="J232" i="5"/>
  <c r="J230" i="5"/>
  <c r="J229" i="5"/>
  <c r="J228" i="5"/>
  <c r="J226" i="5"/>
  <c r="J227" i="5"/>
  <c r="J225" i="5"/>
  <c r="J224" i="5"/>
  <c r="J223" i="5"/>
  <c r="J221" i="5"/>
  <c r="J222" i="5"/>
  <c r="J219" i="5"/>
  <c r="J220" i="5"/>
  <c r="J218" i="5"/>
  <c r="J216" i="5"/>
  <c r="J217" i="5"/>
  <c r="J214" i="5"/>
  <c r="J215" i="5"/>
  <c r="J213" i="5"/>
  <c r="J212" i="5"/>
  <c r="J211" i="5"/>
  <c r="J210" i="5"/>
  <c r="J209" i="5"/>
  <c r="J208" i="5"/>
  <c r="J207" i="5"/>
  <c r="J206" i="5"/>
  <c r="J196" i="5"/>
  <c r="J197" i="5"/>
  <c r="J198" i="5"/>
  <c r="J199" i="5"/>
  <c r="J200" i="5"/>
  <c r="J201" i="5"/>
  <c r="J202" i="5"/>
  <c r="J203" i="5"/>
  <c r="J204" i="5"/>
  <c r="J205" i="5"/>
  <c r="J195" i="5"/>
  <c r="J194" i="5"/>
  <c r="J192" i="5"/>
  <c r="J193" i="5"/>
  <c r="J191" i="5"/>
  <c r="J190" i="5"/>
  <c r="J188" i="5"/>
  <c r="J189" i="5"/>
  <c r="J187" i="5"/>
  <c r="J186" i="5"/>
  <c r="J183" i="5"/>
  <c r="J184" i="5"/>
  <c r="J185" i="5"/>
  <c r="J182" i="5"/>
  <c r="J177" i="5"/>
  <c r="J178" i="5"/>
  <c r="J179" i="5"/>
  <c r="J180" i="5"/>
  <c r="J181" i="5"/>
  <c r="J176" i="5"/>
  <c r="J175" i="5"/>
  <c r="J173" i="5"/>
  <c r="J174" i="5"/>
  <c r="J172" i="5"/>
  <c r="J170" i="5"/>
  <c r="J171" i="5"/>
  <c r="J169" i="5"/>
  <c r="J167" i="5"/>
  <c r="J168" i="5"/>
  <c r="J166" i="5"/>
  <c r="J165" i="5"/>
  <c r="J164" i="5"/>
  <c r="J163" i="5"/>
  <c r="J162" i="5"/>
  <c r="J160" i="5"/>
  <c r="J161" i="5"/>
  <c r="J159" i="5"/>
  <c r="J154" i="5"/>
  <c r="J155" i="5"/>
  <c r="J156" i="5"/>
  <c r="J157" i="5"/>
  <c r="J158" i="5"/>
  <c r="J153" i="5"/>
  <c r="J152" i="5"/>
  <c r="J150" i="5"/>
  <c r="J151" i="5"/>
  <c r="J149" i="5"/>
  <c r="J147" i="5"/>
  <c r="J148" i="5"/>
  <c r="J143" i="5"/>
  <c r="J144" i="5"/>
  <c r="J145" i="5"/>
  <c r="J146" i="5"/>
  <c r="J142" i="5"/>
  <c r="J141" i="5"/>
  <c r="J140" i="5"/>
  <c r="J139" i="5"/>
  <c r="J138" i="5"/>
  <c r="J137" i="5"/>
  <c r="J135" i="5"/>
  <c r="J136" i="5"/>
  <c r="J134" i="5"/>
  <c r="J133" i="5"/>
  <c r="J132" i="5"/>
  <c r="J129" i="5"/>
  <c r="J130" i="5"/>
  <c r="J131" i="5"/>
  <c r="J128" i="5"/>
  <c r="J127" i="5"/>
  <c r="J126" i="5"/>
  <c r="J125" i="5"/>
  <c r="J124" i="5"/>
  <c r="J123" i="5"/>
  <c r="J122" i="5"/>
  <c r="J114" i="5"/>
  <c r="J115" i="5"/>
  <c r="J116" i="5"/>
  <c r="J117" i="5"/>
  <c r="J118" i="5"/>
  <c r="J119" i="5"/>
  <c r="J120" i="5"/>
  <c r="J121" i="5"/>
  <c r="J113" i="5"/>
  <c r="J111" i="5"/>
  <c r="J112" i="5"/>
  <c r="J110" i="5"/>
  <c r="J109" i="5"/>
  <c r="J107" i="5"/>
  <c r="J108" i="5"/>
  <c r="J104" i="5"/>
  <c r="J105" i="5"/>
  <c r="J106" i="5"/>
  <c r="J103" i="5"/>
  <c r="J102" i="5"/>
  <c r="J96" i="5"/>
  <c r="J97" i="5"/>
  <c r="J98" i="5"/>
  <c r="J99" i="5"/>
  <c r="J100" i="5"/>
  <c r="J101" i="5"/>
  <c r="J94" i="5"/>
  <c r="J95" i="5"/>
  <c r="J92" i="5"/>
  <c r="J93" i="5"/>
  <c r="J91" i="5"/>
  <c r="J90" i="5"/>
  <c r="J85" i="5"/>
  <c r="J86" i="5"/>
  <c r="J87" i="5"/>
  <c r="J88" i="5"/>
  <c r="J89" i="5"/>
  <c r="J84" i="5"/>
  <c r="J83" i="5"/>
  <c r="J81" i="5"/>
  <c r="J82" i="5"/>
  <c r="J80" i="5"/>
  <c r="J77" i="5"/>
  <c r="J78" i="5"/>
  <c r="J79" i="5"/>
  <c r="J76" i="5"/>
  <c r="J75" i="5"/>
  <c r="J74" i="5"/>
  <c r="J69" i="5"/>
  <c r="J70" i="5"/>
  <c r="J71" i="5"/>
  <c r="J72" i="5"/>
  <c r="J73" i="5"/>
  <c r="J68" i="5"/>
  <c r="J67" i="5"/>
  <c r="J66" i="5"/>
  <c r="J65" i="5"/>
  <c r="J64" i="5"/>
  <c r="J60" i="5"/>
  <c r="J61" i="5"/>
  <c r="J62" i="5"/>
  <c r="J63" i="5"/>
  <c r="J59" i="5"/>
  <c r="J58" i="5"/>
  <c r="J57" i="5"/>
  <c r="J56" i="5"/>
  <c r="J55" i="5"/>
  <c r="J54" i="5"/>
  <c r="J53" i="5"/>
  <c r="J52" i="5"/>
  <c r="J51" i="5"/>
  <c r="J50" i="5"/>
  <c r="J49" i="5"/>
  <c r="J48" i="5"/>
  <c r="J47" i="5"/>
  <c r="J46" i="5"/>
  <c r="J45" i="5"/>
  <c r="J44" i="5"/>
  <c r="J43" i="5"/>
  <c r="J32" i="5"/>
  <c r="J33" i="5"/>
  <c r="J34" i="5"/>
  <c r="J35" i="5"/>
  <c r="J36" i="5"/>
  <c r="J37" i="5"/>
  <c r="J38" i="5"/>
  <c r="J39" i="5"/>
  <c r="J40" i="5"/>
  <c r="J41" i="5"/>
  <c r="J42" i="5"/>
  <c r="J31" i="5"/>
  <c r="J30" i="5"/>
  <c r="J29" i="5"/>
  <c r="J28" i="5"/>
  <c r="J27" i="5"/>
  <c r="J26" i="5"/>
  <c r="J22" i="5"/>
  <c r="J23" i="5"/>
  <c r="J24" i="5"/>
  <c r="J25" i="5"/>
  <c r="J21" i="5"/>
  <c r="J20" i="5"/>
  <c r="J19" i="5"/>
  <c r="J18" i="5"/>
  <c r="J17" i="5"/>
  <c r="J16" i="5"/>
  <c r="J15" i="5"/>
  <c r="J14" i="5"/>
  <c r="J13" i="5"/>
  <c r="J12" i="5"/>
  <c r="J4" i="5"/>
  <c r="J5" i="5"/>
  <c r="J6" i="5"/>
  <c r="J7" i="5"/>
  <c r="J8" i="5"/>
  <c r="J9" i="5"/>
  <c r="J10" i="5"/>
  <c r="J11" i="5"/>
  <c r="K511" i="5"/>
  <c r="K510" i="5"/>
  <c r="K509" i="5"/>
  <c r="K508" i="5"/>
  <c r="K507" i="5"/>
  <c r="K506" i="5"/>
  <c r="K505" i="5"/>
  <c r="K504" i="5"/>
  <c r="K503" i="5"/>
  <c r="K502" i="5"/>
  <c r="K499" i="5"/>
  <c r="K500" i="5"/>
  <c r="K501" i="5"/>
  <c r="K498" i="5"/>
  <c r="K497" i="5"/>
  <c r="K496" i="5"/>
  <c r="K495" i="5"/>
  <c r="K493" i="5"/>
  <c r="K494" i="5"/>
  <c r="K492" i="5"/>
  <c r="K491" i="5"/>
  <c r="K490" i="5"/>
  <c r="K489" i="5"/>
  <c r="K488" i="5"/>
  <c r="K484" i="5"/>
  <c r="K485" i="5"/>
  <c r="K486" i="5"/>
  <c r="K487" i="5"/>
  <c r="K483" i="5"/>
  <c r="K482" i="5"/>
  <c r="K480" i="5"/>
  <c r="K481" i="5"/>
  <c r="K479" i="5"/>
  <c r="K478" i="5"/>
  <c r="K477" i="5"/>
  <c r="K476" i="5"/>
  <c r="K475" i="5"/>
  <c r="K474" i="5"/>
  <c r="K473" i="5"/>
  <c r="K472" i="5"/>
  <c r="K471" i="5"/>
  <c r="K467" i="5"/>
  <c r="K468" i="5"/>
  <c r="K469" i="5"/>
  <c r="K470" i="5"/>
  <c r="K466" i="5"/>
  <c r="K464" i="5"/>
  <c r="K465" i="5"/>
  <c r="K463" i="5"/>
  <c r="K462" i="5"/>
  <c r="K461" i="5"/>
  <c r="K460" i="5"/>
  <c r="K459" i="5"/>
  <c r="K452" i="5"/>
  <c r="K453" i="5"/>
  <c r="K454" i="5"/>
  <c r="K455" i="5"/>
  <c r="K456" i="5"/>
  <c r="K457" i="5"/>
  <c r="K458" i="5"/>
  <c r="K451" i="5"/>
  <c r="K450" i="5"/>
  <c r="K449" i="5"/>
  <c r="K448" i="5"/>
  <c r="K447" i="5"/>
  <c r="K446" i="5"/>
  <c r="K445" i="5"/>
  <c r="K444" i="5"/>
  <c r="K442" i="5"/>
  <c r="K443" i="5"/>
  <c r="K441" i="5"/>
  <c r="K436" i="5"/>
  <c r="K437" i="5"/>
  <c r="K438" i="5"/>
  <c r="K439" i="5"/>
  <c r="K440" i="5"/>
  <c r="K435" i="5"/>
  <c r="K433" i="5"/>
  <c r="K434" i="5"/>
  <c r="K432" i="5"/>
  <c r="K430" i="5"/>
  <c r="K431" i="5"/>
  <c r="K429" i="5"/>
  <c r="K428" i="5"/>
  <c r="K426" i="5"/>
  <c r="K427" i="5"/>
  <c r="K425" i="5"/>
  <c r="K424" i="5"/>
  <c r="K423" i="5"/>
  <c r="K422" i="5"/>
  <c r="K421" i="5"/>
  <c r="K420" i="5"/>
  <c r="K418" i="5"/>
  <c r="K419" i="5"/>
  <c r="K417" i="5"/>
  <c r="K414" i="5"/>
  <c r="K415" i="5"/>
  <c r="K416" i="5"/>
  <c r="K413" i="5"/>
  <c r="K412" i="5"/>
  <c r="K411" i="5"/>
  <c r="K409" i="5"/>
  <c r="K410" i="5"/>
  <c r="K408" i="5"/>
  <c r="K407" i="5"/>
  <c r="K406" i="5"/>
  <c r="K402" i="5"/>
  <c r="K403" i="5"/>
  <c r="K404" i="5"/>
  <c r="K405" i="5"/>
  <c r="K401" i="5"/>
  <c r="K400" i="5"/>
  <c r="K398" i="5"/>
  <c r="K399" i="5"/>
  <c r="K397" i="5"/>
  <c r="K395" i="5"/>
  <c r="K396" i="5"/>
  <c r="K394" i="5"/>
  <c r="K393" i="5"/>
  <c r="K392" i="5"/>
  <c r="K391" i="5"/>
  <c r="K390" i="5"/>
  <c r="K389" i="5"/>
  <c r="K388" i="5"/>
  <c r="K387" i="5"/>
  <c r="K386" i="5"/>
  <c r="K383" i="5"/>
  <c r="K384" i="5"/>
  <c r="K385" i="5"/>
  <c r="K382" i="5"/>
  <c r="K381" i="5"/>
  <c r="K379" i="5"/>
  <c r="K380" i="5"/>
  <c r="K378" i="5"/>
  <c r="K377" i="5"/>
  <c r="K376" i="5"/>
  <c r="K375" i="5"/>
  <c r="K374" i="5"/>
  <c r="K366" i="5"/>
  <c r="K367" i="5"/>
  <c r="K368" i="5"/>
  <c r="K369" i="5"/>
  <c r="K370" i="5"/>
  <c r="K371" i="5"/>
  <c r="K372" i="5"/>
  <c r="K373" i="5"/>
  <c r="K365" i="5"/>
  <c r="K364" i="5"/>
  <c r="K363" i="5"/>
  <c r="K361" i="5"/>
  <c r="K362" i="5"/>
  <c r="K360" i="5"/>
  <c r="K359" i="5"/>
  <c r="K358" i="5"/>
  <c r="K357" i="5"/>
  <c r="K356" i="5"/>
  <c r="K354" i="5"/>
  <c r="K355" i="5"/>
  <c r="K353" i="5"/>
  <c r="K348" i="5"/>
  <c r="K349" i="5"/>
  <c r="K350" i="5"/>
  <c r="K351" i="5"/>
  <c r="K352" i="5"/>
  <c r="K347" i="5"/>
  <c r="K345" i="5"/>
  <c r="K346" i="5"/>
  <c r="K343" i="5"/>
  <c r="K344" i="5"/>
  <c r="K342" i="5"/>
  <c r="K340" i="5"/>
  <c r="K341" i="5"/>
  <c r="K339" i="5"/>
  <c r="K338" i="5"/>
  <c r="K337" i="5"/>
  <c r="K335" i="5"/>
  <c r="K336" i="5"/>
  <c r="K334" i="5"/>
  <c r="K333" i="5"/>
  <c r="K332" i="5"/>
  <c r="K331" i="5"/>
  <c r="K330" i="5"/>
  <c r="K329" i="5"/>
  <c r="K327" i="5"/>
  <c r="K328" i="5"/>
  <c r="K326" i="5"/>
  <c r="K323" i="5"/>
  <c r="K324" i="5"/>
  <c r="K325" i="5"/>
  <c r="K322" i="5"/>
  <c r="K321" i="5"/>
  <c r="K320" i="5"/>
  <c r="K318" i="5"/>
  <c r="K319" i="5"/>
  <c r="K317" i="5"/>
  <c r="K316" i="5"/>
  <c r="K315" i="5"/>
  <c r="K314" i="5"/>
  <c r="K313" i="5"/>
  <c r="K309" i="5"/>
  <c r="K310" i="5"/>
  <c r="K311" i="5"/>
  <c r="K312" i="5"/>
  <c r="K308" i="5"/>
  <c r="K307" i="5"/>
  <c r="K306" i="5"/>
  <c r="K305" i="5"/>
  <c r="K304" i="5"/>
  <c r="K303" i="5"/>
  <c r="K302" i="5"/>
  <c r="K301" i="5"/>
  <c r="K300" i="5"/>
  <c r="K299" i="5"/>
  <c r="K298" i="5"/>
  <c r="K296" i="5"/>
  <c r="K297" i="5"/>
  <c r="K294" i="5"/>
  <c r="K295" i="5"/>
  <c r="K293" i="5"/>
  <c r="K292" i="5"/>
  <c r="K291" i="5"/>
  <c r="K290" i="5"/>
  <c r="K289" i="5"/>
  <c r="K288" i="5"/>
  <c r="K287" i="5"/>
  <c r="K279" i="5"/>
  <c r="K280" i="5"/>
  <c r="K281" i="5"/>
  <c r="K282" i="5"/>
  <c r="K283" i="5"/>
  <c r="K284" i="5"/>
  <c r="K285" i="5"/>
  <c r="K286" i="5"/>
  <c r="K278" i="5"/>
  <c r="K277" i="5"/>
  <c r="K276" i="5"/>
  <c r="K274" i="5"/>
  <c r="K275" i="5"/>
  <c r="K273" i="5"/>
  <c r="K272" i="5"/>
  <c r="K270" i="5"/>
  <c r="K271" i="5"/>
  <c r="K269" i="5"/>
  <c r="K266" i="5"/>
  <c r="K267" i="5"/>
  <c r="K268" i="5"/>
  <c r="K265" i="5"/>
  <c r="K260" i="5"/>
  <c r="K261" i="5"/>
  <c r="K262" i="5"/>
  <c r="K263" i="5"/>
  <c r="K264" i="5"/>
  <c r="K259" i="5"/>
  <c r="K257" i="5"/>
  <c r="K258" i="5"/>
  <c r="K255" i="5"/>
  <c r="K256" i="5"/>
  <c r="K254" i="5"/>
  <c r="K253" i="5"/>
  <c r="K252" i="5"/>
  <c r="K249" i="5"/>
  <c r="K250" i="5"/>
  <c r="K251" i="5"/>
  <c r="K248" i="5"/>
  <c r="K247" i="5"/>
  <c r="K246" i="5"/>
  <c r="K245" i="5"/>
  <c r="K244" i="5"/>
  <c r="K243" i="5"/>
  <c r="K241" i="5"/>
  <c r="K242" i="5"/>
  <c r="K240" i="5"/>
  <c r="K237" i="5"/>
  <c r="K238" i="5"/>
  <c r="K239" i="5"/>
  <c r="K236" i="5"/>
  <c r="K235" i="5"/>
  <c r="K234" i="5"/>
  <c r="K233" i="5"/>
  <c r="K231" i="5"/>
  <c r="K232" i="5"/>
  <c r="K230" i="5"/>
  <c r="K229" i="5"/>
  <c r="K228" i="5"/>
  <c r="K226" i="5"/>
  <c r="K227" i="5"/>
  <c r="K225" i="5"/>
  <c r="K224" i="5"/>
  <c r="K223" i="5"/>
  <c r="K221" i="5"/>
  <c r="K222" i="5"/>
  <c r="K219" i="5"/>
  <c r="K220" i="5"/>
  <c r="K218" i="5"/>
  <c r="K216" i="5"/>
  <c r="K217" i="5"/>
  <c r="K214" i="5"/>
  <c r="K215" i="5"/>
  <c r="K213" i="5"/>
  <c r="K212" i="5"/>
  <c r="K211" i="5"/>
  <c r="K210" i="5"/>
  <c r="K209" i="5"/>
  <c r="K208" i="5"/>
  <c r="K207" i="5"/>
  <c r="K206" i="5"/>
  <c r="K196" i="5"/>
  <c r="K197" i="5"/>
  <c r="K198" i="5"/>
  <c r="K199" i="5"/>
  <c r="K200" i="5"/>
  <c r="K201" i="5"/>
  <c r="K202" i="5"/>
  <c r="K203" i="5"/>
  <c r="K204" i="5"/>
  <c r="K205" i="5"/>
  <c r="K195" i="5"/>
  <c r="K194" i="5"/>
  <c r="K192" i="5"/>
  <c r="K193" i="5"/>
  <c r="K191" i="5"/>
  <c r="K190" i="5"/>
  <c r="K188" i="5"/>
  <c r="K189" i="5"/>
  <c r="K187" i="5"/>
  <c r="K186" i="5"/>
  <c r="K183" i="5"/>
  <c r="K184" i="5"/>
  <c r="K185" i="5"/>
  <c r="K182" i="5"/>
  <c r="K177" i="5"/>
  <c r="K178" i="5"/>
  <c r="K179" i="5"/>
  <c r="K180" i="5"/>
  <c r="K181" i="5"/>
  <c r="K176" i="5"/>
  <c r="K175" i="5"/>
  <c r="K173" i="5"/>
  <c r="K174" i="5"/>
  <c r="K172" i="5"/>
  <c r="K170" i="5"/>
  <c r="K171" i="5"/>
  <c r="K169" i="5"/>
  <c r="K167" i="5"/>
  <c r="K168" i="5"/>
  <c r="K166" i="5"/>
  <c r="K165" i="5"/>
  <c r="K164" i="5"/>
  <c r="K163" i="5"/>
  <c r="K162" i="5"/>
  <c r="K160" i="5"/>
  <c r="K161" i="5"/>
  <c r="K159" i="5"/>
  <c r="K154" i="5"/>
  <c r="K155" i="5"/>
  <c r="K156" i="5"/>
  <c r="K157" i="5"/>
  <c r="K158" i="5"/>
  <c r="K153" i="5"/>
  <c r="K152" i="5"/>
  <c r="K150" i="5"/>
  <c r="K151" i="5"/>
  <c r="K149" i="5"/>
  <c r="K147" i="5"/>
  <c r="K148" i="5"/>
  <c r="K143" i="5"/>
  <c r="K144" i="5"/>
  <c r="K145" i="5"/>
  <c r="K146" i="5"/>
  <c r="K142" i="5"/>
  <c r="K141" i="5"/>
  <c r="K140" i="5"/>
  <c r="K139" i="5"/>
  <c r="K138" i="5"/>
  <c r="K137" i="5"/>
  <c r="K135" i="5"/>
  <c r="K136" i="5"/>
  <c r="K134" i="5"/>
  <c r="K133" i="5"/>
  <c r="K132" i="5"/>
  <c r="K129" i="5"/>
  <c r="K130" i="5"/>
  <c r="K131" i="5"/>
  <c r="K128" i="5"/>
  <c r="K127" i="5"/>
  <c r="K126" i="5"/>
  <c r="K125" i="5"/>
  <c r="K124" i="5"/>
  <c r="K123" i="5"/>
  <c r="K122" i="5"/>
  <c r="K114" i="5"/>
  <c r="K115" i="5"/>
  <c r="K116" i="5"/>
  <c r="K117" i="5"/>
  <c r="K118" i="5"/>
  <c r="K119" i="5"/>
  <c r="K120" i="5"/>
  <c r="K121" i="5"/>
  <c r="K113" i="5"/>
  <c r="K111" i="5"/>
  <c r="K112" i="5"/>
  <c r="K110" i="5"/>
  <c r="K109" i="5"/>
  <c r="K107" i="5"/>
  <c r="K108" i="5"/>
  <c r="K104" i="5"/>
  <c r="K105" i="5"/>
  <c r="K106" i="5"/>
  <c r="K103" i="5"/>
  <c r="K102" i="5"/>
  <c r="K96" i="5"/>
  <c r="K97" i="5"/>
  <c r="K98" i="5"/>
  <c r="K99" i="5"/>
  <c r="K100" i="5"/>
  <c r="K101" i="5"/>
  <c r="K94" i="5"/>
  <c r="K95" i="5"/>
  <c r="K92" i="5"/>
  <c r="K93" i="5"/>
  <c r="K91" i="5"/>
  <c r="K90" i="5"/>
  <c r="K85" i="5"/>
  <c r="K86" i="5"/>
  <c r="K87" i="5"/>
  <c r="K88" i="5"/>
  <c r="K89" i="5"/>
  <c r="K84" i="5"/>
  <c r="K83" i="5"/>
  <c r="K81" i="5"/>
  <c r="K82" i="5"/>
  <c r="K80" i="5"/>
  <c r="K77" i="5"/>
  <c r="K78" i="5"/>
  <c r="K79" i="5"/>
  <c r="K76" i="5"/>
  <c r="K75" i="5"/>
  <c r="K74" i="5"/>
  <c r="K69" i="5"/>
  <c r="K70" i="5"/>
  <c r="K71" i="5"/>
  <c r="K72" i="5"/>
  <c r="K73" i="5"/>
  <c r="K68" i="5"/>
  <c r="K67" i="5"/>
  <c r="K66" i="5"/>
  <c r="K65" i="5"/>
  <c r="K64" i="5"/>
  <c r="K60" i="5"/>
  <c r="K61" i="5"/>
  <c r="K62" i="5"/>
  <c r="K63" i="5"/>
  <c r="K59" i="5"/>
  <c r="K58" i="5"/>
  <c r="K57" i="5"/>
  <c r="K56" i="5"/>
  <c r="K55" i="5"/>
  <c r="K54" i="5"/>
  <c r="K53" i="5"/>
  <c r="K52" i="5"/>
  <c r="K51" i="5"/>
  <c r="K50" i="5"/>
  <c r="K49" i="5"/>
  <c r="K48" i="5"/>
  <c r="K47" i="5"/>
  <c r="K46" i="5"/>
  <c r="K45" i="5"/>
  <c r="K44" i="5"/>
  <c r="K43" i="5"/>
  <c r="K32" i="5"/>
  <c r="K33" i="5"/>
  <c r="K34" i="5"/>
  <c r="K35" i="5"/>
  <c r="K36" i="5"/>
  <c r="K37" i="5"/>
  <c r="K38" i="5"/>
  <c r="K39" i="5"/>
  <c r="K40" i="5"/>
  <c r="K41" i="5"/>
  <c r="K42" i="5"/>
  <c r="K31" i="5"/>
  <c r="K30" i="5"/>
  <c r="K29" i="5"/>
  <c r="K28" i="5"/>
  <c r="K27" i="5"/>
  <c r="K26" i="5"/>
  <c r="K22" i="5"/>
  <c r="K23" i="5"/>
  <c r="K24" i="5"/>
  <c r="K25" i="5"/>
  <c r="K21" i="5"/>
  <c r="K20" i="5"/>
  <c r="K19" i="5"/>
  <c r="K18" i="5"/>
  <c r="K17" i="5"/>
  <c r="K16" i="5"/>
  <c r="K15" i="5"/>
  <c r="K14" i="5"/>
  <c r="K13" i="5"/>
  <c r="K12" i="5"/>
  <c r="K4" i="5"/>
  <c r="K5" i="5"/>
  <c r="K6" i="5"/>
  <c r="K7" i="5"/>
  <c r="K8" i="5"/>
  <c r="K9" i="5"/>
  <c r="K10" i="5"/>
  <c r="K11" i="5"/>
  <c r="L511" i="5"/>
  <c r="L510" i="5"/>
  <c r="L509" i="5"/>
  <c r="L508" i="5"/>
  <c r="L507" i="5"/>
  <c r="L506" i="5"/>
  <c r="L505" i="5"/>
  <c r="L504" i="5"/>
  <c r="L503" i="5"/>
  <c r="L502" i="5"/>
  <c r="L499" i="5"/>
  <c r="L500" i="5"/>
  <c r="L501" i="5"/>
  <c r="L498" i="5"/>
  <c r="L497" i="5"/>
  <c r="L496" i="5"/>
  <c r="L495" i="5"/>
  <c r="L493" i="5"/>
  <c r="L494" i="5"/>
  <c r="L492" i="5"/>
  <c r="L491" i="5"/>
  <c r="L490" i="5"/>
  <c r="L489" i="5"/>
  <c r="L488" i="5"/>
  <c r="L484" i="5"/>
  <c r="L485" i="5"/>
  <c r="L486" i="5"/>
  <c r="L487" i="5"/>
  <c r="L483" i="5"/>
  <c r="L482" i="5"/>
  <c r="L480" i="5"/>
  <c r="L481" i="5"/>
  <c r="L479" i="5"/>
  <c r="L478" i="5"/>
  <c r="L477" i="5"/>
  <c r="L476" i="5"/>
  <c r="L475" i="5"/>
  <c r="L474" i="5"/>
  <c r="L473" i="5"/>
  <c r="L472" i="5"/>
  <c r="L471" i="5"/>
  <c r="L467" i="5"/>
  <c r="L468" i="5"/>
  <c r="L469" i="5"/>
  <c r="L470" i="5"/>
  <c r="L466" i="5"/>
  <c r="L464" i="5"/>
  <c r="L465" i="5"/>
  <c r="L463" i="5"/>
  <c r="L462" i="5"/>
  <c r="L461" i="5"/>
  <c r="L460" i="5"/>
  <c r="L459" i="5"/>
  <c r="L452" i="5"/>
  <c r="L453" i="5"/>
  <c r="L454" i="5"/>
  <c r="L455" i="5"/>
  <c r="L456" i="5"/>
  <c r="L457" i="5"/>
  <c r="L458" i="5"/>
  <c r="L451" i="5"/>
  <c r="L450" i="5"/>
  <c r="L449" i="5"/>
  <c r="L448" i="5"/>
  <c r="L447" i="5"/>
  <c r="L446" i="5"/>
  <c r="L445" i="5"/>
  <c r="L444" i="5"/>
  <c r="L442" i="5"/>
  <c r="L443" i="5"/>
  <c r="L441" i="5"/>
  <c r="L436" i="5"/>
  <c r="L437" i="5"/>
  <c r="L438" i="5"/>
  <c r="L439" i="5"/>
  <c r="L440" i="5"/>
  <c r="L435" i="5"/>
  <c r="L433" i="5"/>
  <c r="L434" i="5"/>
  <c r="L432" i="5"/>
  <c r="L430" i="5"/>
  <c r="L431" i="5"/>
  <c r="L429" i="5"/>
  <c r="L428" i="5"/>
  <c r="L426" i="5"/>
  <c r="L427" i="5"/>
  <c r="L425" i="5"/>
  <c r="L424" i="5"/>
  <c r="L423" i="5"/>
  <c r="L422" i="5"/>
  <c r="L421" i="5"/>
  <c r="L420" i="5"/>
  <c r="L418" i="5"/>
  <c r="L419" i="5"/>
  <c r="L417" i="5"/>
  <c r="L414" i="5"/>
  <c r="L415" i="5"/>
  <c r="L416" i="5"/>
  <c r="L413" i="5"/>
  <c r="L412" i="5"/>
  <c r="L411" i="5"/>
  <c r="L409" i="5"/>
  <c r="L410" i="5"/>
  <c r="L408" i="5"/>
  <c r="L407" i="5"/>
  <c r="L406" i="5"/>
  <c r="L402" i="5"/>
  <c r="L403" i="5"/>
  <c r="L404" i="5"/>
  <c r="L405" i="5"/>
  <c r="L401" i="5"/>
  <c r="L400" i="5"/>
  <c r="L398" i="5"/>
  <c r="L399" i="5"/>
  <c r="L397" i="5"/>
  <c r="L395" i="5"/>
  <c r="L396" i="5"/>
  <c r="L394" i="5"/>
  <c r="L393" i="5"/>
  <c r="L392" i="5"/>
  <c r="L391" i="5"/>
  <c r="L390" i="5"/>
  <c r="L389" i="5"/>
  <c r="L388" i="5"/>
  <c r="L387" i="5"/>
  <c r="L386" i="5"/>
  <c r="L383" i="5"/>
  <c r="L384" i="5"/>
  <c r="L385" i="5"/>
  <c r="L382" i="5"/>
  <c r="L381" i="5"/>
  <c r="L379" i="5"/>
  <c r="L380" i="5"/>
  <c r="L378" i="5"/>
  <c r="L377" i="5"/>
  <c r="L376" i="5"/>
  <c r="L375" i="5"/>
  <c r="L374" i="5"/>
  <c r="L366" i="5"/>
  <c r="L367" i="5"/>
  <c r="L368" i="5"/>
  <c r="L369" i="5"/>
  <c r="L370" i="5"/>
  <c r="L371" i="5"/>
  <c r="L372" i="5"/>
  <c r="L373" i="5"/>
  <c r="L365" i="5"/>
  <c r="L364" i="5"/>
  <c r="L363" i="5"/>
  <c r="L361" i="5"/>
  <c r="L362" i="5"/>
  <c r="L360" i="5"/>
  <c r="L359" i="5"/>
  <c r="L358" i="5"/>
  <c r="L357" i="5"/>
  <c r="L356" i="5"/>
  <c r="L354" i="5"/>
  <c r="L355" i="5"/>
  <c r="L353" i="5"/>
  <c r="L348" i="5"/>
  <c r="L349" i="5"/>
  <c r="L350" i="5"/>
  <c r="L351" i="5"/>
  <c r="L352" i="5"/>
  <c r="L347" i="5"/>
  <c r="L345" i="5"/>
  <c r="L346" i="5"/>
  <c r="L343" i="5"/>
  <c r="L344" i="5"/>
  <c r="L342" i="5"/>
  <c r="L340" i="5"/>
  <c r="L341" i="5"/>
  <c r="L339" i="5"/>
  <c r="L338" i="5"/>
  <c r="L337" i="5"/>
  <c r="L335" i="5"/>
  <c r="L336" i="5"/>
  <c r="L334" i="5"/>
  <c r="L333" i="5"/>
  <c r="L332" i="5"/>
  <c r="L331" i="5"/>
  <c r="L330" i="5"/>
  <c r="L329" i="5"/>
  <c r="L327" i="5"/>
  <c r="L328" i="5"/>
  <c r="L326" i="5"/>
  <c r="L323" i="5"/>
  <c r="L324" i="5"/>
  <c r="L325" i="5"/>
  <c r="L322" i="5"/>
  <c r="L321" i="5"/>
  <c r="L320" i="5"/>
  <c r="L318" i="5"/>
  <c r="L319" i="5"/>
  <c r="L317" i="5"/>
  <c r="L316" i="5"/>
  <c r="L315" i="5"/>
  <c r="L314" i="5"/>
  <c r="L313" i="5"/>
  <c r="L309" i="5"/>
  <c r="L310" i="5"/>
  <c r="L311" i="5"/>
  <c r="L312" i="5"/>
  <c r="L308" i="5"/>
  <c r="L307" i="5"/>
  <c r="L306" i="5"/>
  <c r="L305" i="5"/>
  <c r="L304" i="5"/>
  <c r="L303" i="5"/>
  <c r="L302" i="5"/>
  <c r="L301" i="5"/>
  <c r="L300" i="5"/>
  <c r="L299" i="5"/>
  <c r="L298" i="5"/>
  <c r="L296" i="5"/>
  <c r="L297" i="5"/>
  <c r="L294" i="5"/>
  <c r="L295" i="5"/>
  <c r="L293" i="5"/>
  <c r="L292" i="5"/>
  <c r="L291" i="5"/>
  <c r="L290" i="5"/>
  <c r="L289" i="5"/>
  <c r="L288" i="5"/>
  <c r="L287" i="5"/>
  <c r="L279" i="5"/>
  <c r="L280" i="5"/>
  <c r="L281" i="5"/>
  <c r="L282" i="5"/>
  <c r="L283" i="5"/>
  <c r="L284" i="5"/>
  <c r="L285" i="5"/>
  <c r="L286" i="5"/>
  <c r="L278" i="5"/>
  <c r="L277" i="5"/>
  <c r="L276" i="5"/>
  <c r="L274" i="5"/>
  <c r="L275" i="5"/>
  <c r="L273" i="5"/>
  <c r="L272" i="5"/>
  <c r="L270" i="5"/>
  <c r="L271" i="5"/>
  <c r="L269" i="5"/>
  <c r="L266" i="5"/>
  <c r="L267" i="5"/>
  <c r="L268" i="5"/>
  <c r="L265" i="5"/>
  <c r="L260" i="5"/>
  <c r="L261" i="5"/>
  <c r="L262" i="5"/>
  <c r="L263" i="5"/>
  <c r="L264" i="5"/>
  <c r="L259" i="5"/>
  <c r="L257" i="5"/>
  <c r="L258" i="5"/>
  <c r="L255" i="5"/>
  <c r="L256" i="5"/>
  <c r="L254" i="5"/>
  <c r="L253" i="5"/>
  <c r="L252" i="5"/>
  <c r="L249" i="5"/>
  <c r="L250" i="5"/>
  <c r="L251" i="5"/>
  <c r="L248" i="5"/>
  <c r="L247" i="5"/>
  <c r="L246" i="5"/>
  <c r="L245" i="5"/>
  <c r="L244" i="5"/>
  <c r="L243" i="5"/>
  <c r="L241" i="5"/>
  <c r="L242" i="5"/>
  <c r="L240" i="5"/>
  <c r="L237" i="5"/>
  <c r="L238" i="5"/>
  <c r="L239" i="5"/>
  <c r="L236" i="5"/>
  <c r="L235" i="5"/>
  <c r="L234" i="5"/>
  <c r="L233" i="5"/>
  <c r="L231" i="5"/>
  <c r="L232" i="5"/>
  <c r="L230" i="5"/>
  <c r="L229" i="5"/>
  <c r="L228" i="5"/>
  <c r="L226" i="5"/>
  <c r="L227" i="5"/>
  <c r="L225" i="5"/>
  <c r="L224" i="5"/>
  <c r="L223" i="5"/>
  <c r="L221" i="5"/>
  <c r="L222" i="5"/>
  <c r="L219" i="5"/>
  <c r="L220" i="5"/>
  <c r="L218" i="5"/>
  <c r="L216" i="5"/>
  <c r="L217" i="5"/>
  <c r="L214" i="5"/>
  <c r="L215" i="5"/>
  <c r="L213" i="5"/>
  <c r="L212" i="5"/>
  <c r="L211" i="5"/>
  <c r="L210" i="5"/>
  <c r="L209" i="5"/>
  <c r="L208" i="5"/>
  <c r="L207" i="5"/>
  <c r="L206" i="5"/>
  <c r="L196" i="5"/>
  <c r="L197" i="5"/>
  <c r="L198" i="5"/>
  <c r="L199" i="5"/>
  <c r="L200" i="5"/>
  <c r="L201" i="5"/>
  <c r="L202" i="5"/>
  <c r="L203" i="5"/>
  <c r="L204" i="5"/>
  <c r="L205" i="5"/>
  <c r="L195" i="5"/>
  <c r="L194" i="5"/>
  <c r="L192" i="5"/>
  <c r="L193" i="5"/>
  <c r="L191" i="5"/>
  <c r="L190" i="5"/>
  <c r="L188" i="5"/>
  <c r="L189" i="5"/>
  <c r="L187" i="5"/>
  <c r="L186" i="5"/>
  <c r="L183" i="5"/>
  <c r="L184" i="5"/>
  <c r="L185" i="5"/>
  <c r="L182" i="5"/>
  <c r="L177" i="5"/>
  <c r="L178" i="5"/>
  <c r="L179" i="5"/>
  <c r="L180" i="5"/>
  <c r="L181" i="5"/>
  <c r="L176" i="5"/>
  <c r="L175" i="5"/>
  <c r="L173" i="5"/>
  <c r="L174" i="5"/>
  <c r="L172" i="5"/>
  <c r="L170" i="5"/>
  <c r="L171" i="5"/>
  <c r="L169" i="5"/>
  <c r="L167" i="5"/>
  <c r="L168" i="5"/>
  <c r="L166" i="5"/>
  <c r="L165" i="5"/>
  <c r="L164" i="5"/>
  <c r="L163" i="5"/>
  <c r="L162" i="5"/>
  <c r="L160" i="5"/>
  <c r="L161" i="5"/>
  <c r="L159" i="5"/>
  <c r="L154" i="5"/>
  <c r="L155" i="5"/>
  <c r="L156" i="5"/>
  <c r="L157" i="5"/>
  <c r="L158" i="5"/>
  <c r="L153" i="5"/>
  <c r="L152" i="5"/>
  <c r="L150" i="5"/>
  <c r="L151" i="5"/>
  <c r="L149" i="5"/>
  <c r="L147" i="5"/>
  <c r="L148" i="5"/>
  <c r="L143" i="5"/>
  <c r="L144" i="5"/>
  <c r="L145" i="5"/>
  <c r="L146" i="5"/>
  <c r="L142" i="5"/>
  <c r="L141" i="5"/>
  <c r="L140" i="5"/>
  <c r="L139" i="5"/>
  <c r="L138" i="5"/>
  <c r="L137" i="5"/>
  <c r="L135" i="5"/>
  <c r="L136" i="5"/>
  <c r="L134" i="5"/>
  <c r="L133" i="5"/>
  <c r="L132" i="5"/>
  <c r="L129" i="5"/>
  <c r="L130" i="5"/>
  <c r="L131" i="5"/>
  <c r="L128" i="5"/>
  <c r="L127" i="5"/>
  <c r="L126" i="5"/>
  <c r="L125" i="5"/>
  <c r="L124" i="5"/>
  <c r="L123" i="5"/>
  <c r="L122" i="5"/>
  <c r="L114" i="5"/>
  <c r="L115" i="5"/>
  <c r="L116" i="5"/>
  <c r="L117" i="5"/>
  <c r="L118" i="5"/>
  <c r="L119" i="5"/>
  <c r="L120" i="5"/>
  <c r="L121" i="5"/>
  <c r="L113" i="5"/>
  <c r="L111" i="5"/>
  <c r="L112" i="5"/>
  <c r="L110" i="5"/>
  <c r="L109" i="5"/>
  <c r="L107" i="5"/>
  <c r="L108" i="5"/>
  <c r="L104" i="5"/>
  <c r="L105" i="5"/>
  <c r="L106" i="5"/>
  <c r="L103" i="5"/>
  <c r="L102" i="5"/>
  <c r="L96" i="5"/>
  <c r="L97" i="5"/>
  <c r="L98" i="5"/>
  <c r="L99" i="5"/>
  <c r="L100" i="5"/>
  <c r="L101" i="5"/>
  <c r="L94" i="5"/>
  <c r="L95" i="5"/>
  <c r="L92" i="5"/>
  <c r="L93" i="5"/>
  <c r="L91" i="5"/>
  <c r="L90" i="5"/>
  <c r="L85" i="5"/>
  <c r="L86" i="5"/>
  <c r="L87" i="5"/>
  <c r="L88" i="5"/>
  <c r="L89" i="5"/>
  <c r="L84" i="5"/>
  <c r="L83" i="5"/>
  <c r="L81" i="5"/>
  <c r="L82" i="5"/>
  <c r="L80" i="5"/>
  <c r="L77" i="5"/>
  <c r="L78" i="5"/>
  <c r="L79" i="5"/>
  <c r="L76" i="5"/>
  <c r="L75" i="5"/>
  <c r="L74" i="5"/>
  <c r="L69" i="5"/>
  <c r="L70" i="5"/>
  <c r="L71" i="5"/>
  <c r="L72" i="5"/>
  <c r="L73" i="5"/>
  <c r="L68" i="5"/>
  <c r="L67" i="5"/>
  <c r="L66" i="5"/>
  <c r="L65" i="5"/>
  <c r="L64" i="5"/>
  <c r="L60" i="5"/>
  <c r="L61" i="5"/>
  <c r="L62" i="5"/>
  <c r="L63" i="5"/>
  <c r="L59" i="5"/>
  <c r="L58" i="5"/>
  <c r="L57" i="5"/>
  <c r="L56" i="5"/>
  <c r="L55" i="5"/>
  <c r="L54" i="5"/>
  <c r="L53" i="5"/>
  <c r="L52" i="5"/>
  <c r="L51" i="5"/>
  <c r="L50" i="5"/>
  <c r="L49" i="5"/>
  <c r="L48" i="5"/>
  <c r="L47" i="5"/>
  <c r="L46" i="5"/>
  <c r="L45" i="5"/>
  <c r="L44" i="5"/>
  <c r="L43" i="5"/>
  <c r="L32" i="5"/>
  <c r="L33" i="5"/>
  <c r="L34" i="5"/>
  <c r="L35" i="5"/>
  <c r="L36" i="5"/>
  <c r="L37" i="5"/>
  <c r="L38" i="5"/>
  <c r="L39" i="5"/>
  <c r="L40" i="5"/>
  <c r="L41" i="5"/>
  <c r="L42" i="5"/>
  <c r="L31" i="5"/>
  <c r="L30" i="5"/>
  <c r="L29" i="5"/>
  <c r="L28" i="5"/>
  <c r="L27" i="5"/>
  <c r="L26" i="5"/>
  <c r="L22" i="5"/>
  <c r="L23" i="5"/>
  <c r="L24" i="5"/>
  <c r="L25" i="5"/>
  <c r="L21" i="5"/>
  <c r="L20" i="5"/>
  <c r="L19" i="5"/>
  <c r="L18" i="5"/>
  <c r="L17" i="5"/>
  <c r="L16" i="5"/>
  <c r="L15" i="5"/>
  <c r="L14" i="5"/>
  <c r="L13" i="5"/>
  <c r="L12" i="5"/>
  <c r="L4" i="5"/>
  <c r="L5" i="5"/>
  <c r="L6" i="5"/>
  <c r="L7" i="5"/>
  <c r="L8" i="5"/>
  <c r="L9" i="5"/>
  <c r="L10" i="5"/>
  <c r="L11" i="5"/>
  <c r="M511" i="5"/>
  <c r="M510" i="5"/>
  <c r="M509" i="5"/>
  <c r="M508" i="5"/>
  <c r="M507" i="5"/>
  <c r="M506" i="5"/>
  <c r="M505" i="5"/>
  <c r="M504" i="5"/>
  <c r="M503" i="5"/>
  <c r="M502" i="5"/>
  <c r="M499" i="5"/>
  <c r="M500" i="5"/>
  <c r="M501" i="5"/>
  <c r="M498" i="5"/>
  <c r="M497" i="5"/>
  <c r="M496" i="5"/>
  <c r="M495" i="5"/>
  <c r="M493" i="5"/>
  <c r="M494" i="5"/>
  <c r="M492" i="5"/>
  <c r="M491" i="5"/>
  <c r="M490" i="5"/>
  <c r="M489" i="5"/>
  <c r="M488" i="5"/>
  <c r="M484" i="5"/>
  <c r="M485" i="5"/>
  <c r="M486" i="5"/>
  <c r="M487" i="5"/>
  <c r="M483" i="5"/>
  <c r="M482" i="5"/>
  <c r="M480" i="5"/>
  <c r="M481" i="5"/>
  <c r="M479" i="5"/>
  <c r="M478" i="5"/>
  <c r="M477" i="5"/>
  <c r="M476" i="5"/>
  <c r="M475" i="5"/>
  <c r="M474" i="5"/>
  <c r="M473" i="5"/>
  <c r="M472" i="5"/>
  <c r="M471" i="5"/>
  <c r="M467" i="5"/>
  <c r="M468" i="5"/>
  <c r="M469" i="5"/>
  <c r="M470" i="5"/>
  <c r="M466" i="5"/>
  <c r="M464" i="5"/>
  <c r="M465" i="5"/>
  <c r="M463" i="5"/>
  <c r="M462" i="5"/>
  <c r="M461" i="5"/>
  <c r="M460" i="5"/>
  <c r="M459" i="5"/>
  <c r="M452" i="5"/>
  <c r="M453" i="5"/>
  <c r="M454" i="5"/>
  <c r="M455" i="5"/>
  <c r="M456" i="5"/>
  <c r="M457" i="5"/>
  <c r="M458" i="5"/>
  <c r="M451" i="5"/>
  <c r="M450" i="5"/>
  <c r="M449" i="5"/>
  <c r="M448" i="5"/>
  <c r="M447" i="5"/>
  <c r="M446" i="5"/>
  <c r="M445" i="5"/>
  <c r="M444" i="5"/>
  <c r="M442" i="5"/>
  <c r="M443" i="5"/>
  <c r="M441" i="5"/>
  <c r="M436" i="5"/>
  <c r="M437" i="5"/>
  <c r="M438" i="5"/>
  <c r="M439" i="5"/>
  <c r="M440" i="5"/>
  <c r="M435" i="5"/>
  <c r="M433" i="5"/>
  <c r="M434" i="5"/>
  <c r="M432" i="5"/>
  <c r="M430" i="5"/>
  <c r="M431" i="5"/>
  <c r="M429" i="5"/>
  <c r="M428" i="5"/>
  <c r="M426" i="5"/>
  <c r="M427" i="5"/>
  <c r="M425" i="5"/>
  <c r="M424" i="5"/>
  <c r="M423" i="5"/>
  <c r="M422" i="5"/>
  <c r="M421" i="5"/>
  <c r="M420" i="5"/>
  <c r="M418" i="5"/>
  <c r="M419" i="5"/>
  <c r="M417" i="5"/>
  <c r="M414" i="5"/>
  <c r="M415" i="5"/>
  <c r="M416" i="5"/>
  <c r="M413" i="5"/>
  <c r="M412" i="5"/>
  <c r="M411" i="5"/>
  <c r="M409" i="5"/>
  <c r="M410" i="5"/>
  <c r="M408" i="5"/>
  <c r="M407" i="5"/>
  <c r="M406" i="5"/>
  <c r="M402" i="5"/>
  <c r="M403" i="5"/>
  <c r="M404" i="5"/>
  <c r="M405" i="5"/>
  <c r="M401" i="5"/>
  <c r="M400" i="5"/>
  <c r="M398" i="5"/>
  <c r="M399" i="5"/>
  <c r="M397" i="5"/>
  <c r="M395" i="5"/>
  <c r="M396" i="5"/>
  <c r="M394" i="5"/>
  <c r="M393" i="5"/>
  <c r="M392" i="5"/>
  <c r="M391" i="5"/>
  <c r="M390" i="5"/>
  <c r="M389" i="5"/>
  <c r="M388" i="5"/>
  <c r="M387" i="5"/>
  <c r="M386" i="5"/>
  <c r="M383" i="5"/>
  <c r="M384" i="5"/>
  <c r="M385" i="5"/>
  <c r="M382" i="5"/>
  <c r="M381" i="5"/>
  <c r="M379" i="5"/>
  <c r="M380" i="5"/>
  <c r="M378" i="5"/>
  <c r="M377" i="5"/>
  <c r="M376" i="5"/>
  <c r="M375" i="5"/>
  <c r="M374" i="5"/>
  <c r="M366" i="5"/>
  <c r="M367" i="5"/>
  <c r="M368" i="5"/>
  <c r="M369" i="5"/>
  <c r="M370" i="5"/>
  <c r="M371" i="5"/>
  <c r="M372" i="5"/>
  <c r="M373" i="5"/>
  <c r="M365" i="5"/>
  <c r="M364" i="5"/>
  <c r="M363" i="5"/>
  <c r="M361" i="5"/>
  <c r="M362" i="5"/>
  <c r="M360" i="5"/>
  <c r="M359" i="5"/>
  <c r="M358" i="5"/>
  <c r="M357" i="5"/>
  <c r="M356" i="5"/>
  <c r="M354" i="5"/>
  <c r="M355" i="5"/>
  <c r="M353" i="5"/>
  <c r="M348" i="5"/>
  <c r="M349" i="5"/>
  <c r="M350" i="5"/>
  <c r="M351" i="5"/>
  <c r="M352" i="5"/>
  <c r="M347" i="5"/>
  <c r="M345" i="5"/>
  <c r="M346" i="5"/>
  <c r="M343" i="5"/>
  <c r="M344" i="5"/>
  <c r="M342" i="5"/>
  <c r="M340" i="5"/>
  <c r="M341" i="5"/>
  <c r="M339" i="5"/>
  <c r="M338" i="5"/>
  <c r="M337" i="5"/>
  <c r="M335" i="5"/>
  <c r="M336" i="5"/>
  <c r="M334" i="5"/>
  <c r="M333" i="5"/>
  <c r="M332" i="5"/>
  <c r="M331" i="5"/>
  <c r="M330" i="5"/>
  <c r="M329" i="5"/>
  <c r="M327" i="5"/>
  <c r="M328" i="5"/>
  <c r="M326" i="5"/>
  <c r="M323" i="5"/>
  <c r="M324" i="5"/>
  <c r="M325" i="5"/>
  <c r="M322" i="5"/>
  <c r="M321" i="5"/>
  <c r="M320" i="5"/>
  <c r="M318" i="5"/>
  <c r="M319" i="5"/>
  <c r="M317" i="5"/>
  <c r="M316" i="5"/>
  <c r="M315" i="5"/>
  <c r="M314" i="5"/>
  <c r="M313" i="5"/>
  <c r="M309" i="5"/>
  <c r="M310" i="5"/>
  <c r="M311" i="5"/>
  <c r="M312" i="5"/>
  <c r="M308" i="5"/>
  <c r="M307" i="5"/>
  <c r="M306" i="5"/>
  <c r="M305" i="5"/>
  <c r="M304" i="5"/>
  <c r="M303" i="5"/>
  <c r="M302" i="5"/>
  <c r="M301" i="5"/>
  <c r="M300" i="5"/>
  <c r="M299" i="5"/>
  <c r="M298" i="5"/>
  <c r="M296" i="5"/>
  <c r="M297" i="5"/>
  <c r="M294" i="5"/>
  <c r="M295" i="5"/>
  <c r="M293" i="5"/>
  <c r="M292" i="5"/>
  <c r="M291" i="5"/>
  <c r="M290" i="5"/>
  <c r="M289" i="5"/>
  <c r="M288" i="5"/>
  <c r="M287" i="5"/>
  <c r="M279" i="5"/>
  <c r="M280" i="5"/>
  <c r="M281" i="5"/>
  <c r="M282" i="5"/>
  <c r="M283" i="5"/>
  <c r="M284" i="5"/>
  <c r="M285" i="5"/>
  <c r="M286" i="5"/>
  <c r="M278" i="5"/>
  <c r="M277" i="5"/>
  <c r="M276" i="5"/>
  <c r="M274" i="5"/>
  <c r="M275" i="5"/>
  <c r="M273" i="5"/>
  <c r="M272" i="5"/>
  <c r="M270" i="5"/>
  <c r="M271" i="5"/>
  <c r="M269" i="5"/>
  <c r="M266" i="5"/>
  <c r="M267" i="5"/>
  <c r="M268" i="5"/>
  <c r="M265" i="5"/>
  <c r="M260" i="5"/>
  <c r="M261" i="5"/>
  <c r="M262" i="5"/>
  <c r="M263" i="5"/>
  <c r="M264" i="5"/>
  <c r="M259" i="5"/>
  <c r="M257" i="5"/>
  <c r="M258" i="5"/>
  <c r="M255" i="5"/>
  <c r="M256" i="5"/>
  <c r="M254" i="5"/>
  <c r="M253" i="5"/>
  <c r="M252" i="5"/>
  <c r="M249" i="5"/>
  <c r="M250" i="5"/>
  <c r="M251" i="5"/>
  <c r="M248" i="5"/>
  <c r="M247" i="5"/>
  <c r="M246" i="5"/>
  <c r="M245" i="5"/>
  <c r="M244" i="5"/>
  <c r="M243" i="5"/>
  <c r="M241" i="5"/>
  <c r="M242" i="5"/>
  <c r="M240" i="5"/>
  <c r="M237" i="5"/>
  <c r="M238" i="5"/>
  <c r="M239" i="5"/>
  <c r="M236" i="5"/>
  <c r="M235" i="5"/>
  <c r="M234" i="5"/>
  <c r="M233" i="5"/>
  <c r="M231" i="5"/>
  <c r="M232" i="5"/>
  <c r="M230" i="5"/>
  <c r="M229" i="5"/>
  <c r="M228" i="5"/>
  <c r="M226" i="5"/>
  <c r="M227" i="5"/>
  <c r="M225" i="5"/>
  <c r="M224" i="5"/>
  <c r="M223" i="5"/>
  <c r="M221" i="5"/>
  <c r="M222" i="5"/>
  <c r="M219" i="5"/>
  <c r="M220" i="5"/>
  <c r="M218" i="5"/>
  <c r="M216" i="5"/>
  <c r="M217" i="5"/>
  <c r="M214" i="5"/>
  <c r="M215" i="5"/>
  <c r="M213" i="5"/>
  <c r="M212" i="5"/>
  <c r="M211" i="5"/>
  <c r="M210" i="5"/>
  <c r="M209" i="5"/>
  <c r="M208" i="5"/>
  <c r="M207" i="5"/>
  <c r="M206" i="5"/>
  <c r="M196" i="5"/>
  <c r="M197" i="5"/>
  <c r="M198" i="5"/>
  <c r="M199" i="5"/>
  <c r="M200" i="5"/>
  <c r="M201" i="5"/>
  <c r="M202" i="5"/>
  <c r="M203" i="5"/>
  <c r="M204" i="5"/>
  <c r="M205" i="5"/>
  <c r="M195" i="5"/>
  <c r="M194" i="5"/>
  <c r="M192" i="5"/>
  <c r="M193" i="5"/>
  <c r="M191" i="5"/>
  <c r="M190" i="5"/>
  <c r="M188" i="5"/>
  <c r="M189" i="5"/>
  <c r="M187" i="5"/>
  <c r="M186" i="5"/>
  <c r="M183" i="5"/>
  <c r="M184" i="5"/>
  <c r="M185" i="5"/>
  <c r="M182" i="5"/>
  <c r="M177" i="5"/>
  <c r="M178" i="5"/>
  <c r="M179" i="5"/>
  <c r="M180" i="5"/>
  <c r="M181" i="5"/>
  <c r="M176" i="5"/>
  <c r="M175" i="5"/>
  <c r="M173" i="5"/>
  <c r="M174" i="5"/>
  <c r="M172" i="5"/>
  <c r="M170" i="5"/>
  <c r="M171" i="5"/>
  <c r="M169" i="5"/>
  <c r="M167" i="5"/>
  <c r="M168" i="5"/>
  <c r="M166" i="5"/>
  <c r="M165" i="5"/>
  <c r="M164" i="5"/>
  <c r="M163" i="5"/>
  <c r="M162" i="5"/>
  <c r="M160" i="5"/>
  <c r="M161" i="5"/>
  <c r="M159" i="5"/>
  <c r="M154" i="5"/>
  <c r="M155" i="5"/>
  <c r="M156" i="5"/>
  <c r="M157" i="5"/>
  <c r="M158" i="5"/>
  <c r="M153" i="5"/>
  <c r="M152" i="5"/>
  <c r="M150" i="5"/>
  <c r="M151" i="5"/>
  <c r="M149" i="5"/>
  <c r="M147" i="5"/>
  <c r="M148" i="5"/>
  <c r="M143" i="5"/>
  <c r="M144" i="5"/>
  <c r="M145" i="5"/>
  <c r="M146" i="5"/>
  <c r="M142" i="5"/>
  <c r="M141" i="5"/>
  <c r="M140" i="5"/>
  <c r="M139" i="5"/>
  <c r="M138" i="5"/>
  <c r="M137" i="5"/>
  <c r="M135" i="5"/>
  <c r="M136" i="5"/>
  <c r="M134" i="5"/>
  <c r="M133" i="5"/>
  <c r="M132" i="5"/>
  <c r="M129" i="5"/>
  <c r="M130" i="5"/>
  <c r="M131" i="5"/>
  <c r="M128" i="5"/>
  <c r="M127" i="5"/>
  <c r="M126" i="5"/>
  <c r="M125" i="5"/>
  <c r="M124" i="5"/>
  <c r="M123" i="5"/>
  <c r="M122" i="5"/>
  <c r="M114" i="5"/>
  <c r="M115" i="5"/>
  <c r="M116" i="5"/>
  <c r="M117" i="5"/>
  <c r="M118" i="5"/>
  <c r="M119" i="5"/>
  <c r="M120" i="5"/>
  <c r="M121" i="5"/>
  <c r="M113" i="5"/>
  <c r="M111" i="5"/>
  <c r="M112" i="5"/>
  <c r="M110" i="5"/>
  <c r="M109" i="5"/>
  <c r="M107" i="5"/>
  <c r="M108" i="5"/>
  <c r="M104" i="5"/>
  <c r="M105" i="5"/>
  <c r="M106" i="5"/>
  <c r="M103" i="5"/>
  <c r="M102" i="5"/>
  <c r="M96" i="5"/>
  <c r="M97" i="5"/>
  <c r="M98" i="5"/>
  <c r="M99" i="5"/>
  <c r="M100" i="5"/>
  <c r="M101" i="5"/>
  <c r="M94" i="5"/>
  <c r="M95" i="5"/>
  <c r="M92" i="5"/>
  <c r="M93" i="5"/>
  <c r="M91" i="5"/>
  <c r="M90" i="5"/>
  <c r="M85" i="5"/>
  <c r="M86" i="5"/>
  <c r="M87" i="5"/>
  <c r="M88" i="5"/>
  <c r="M89" i="5"/>
  <c r="M84" i="5"/>
  <c r="M83" i="5"/>
  <c r="M81" i="5"/>
  <c r="M82" i="5"/>
  <c r="M80" i="5"/>
  <c r="M77" i="5"/>
  <c r="M78" i="5"/>
  <c r="M79" i="5"/>
  <c r="M76" i="5"/>
  <c r="M75" i="5"/>
  <c r="M74" i="5"/>
  <c r="M69" i="5"/>
  <c r="M70" i="5"/>
  <c r="M71" i="5"/>
  <c r="M72" i="5"/>
  <c r="M73" i="5"/>
  <c r="M68" i="5"/>
  <c r="M67" i="5"/>
  <c r="M66" i="5"/>
  <c r="M65" i="5"/>
  <c r="M64" i="5"/>
  <c r="M60" i="5"/>
  <c r="M61" i="5"/>
  <c r="M62" i="5"/>
  <c r="M63" i="5"/>
  <c r="M59" i="5"/>
  <c r="M58" i="5"/>
  <c r="M57" i="5"/>
  <c r="M56" i="5"/>
  <c r="M55" i="5"/>
  <c r="M54" i="5"/>
  <c r="M53" i="5"/>
  <c r="M52" i="5"/>
  <c r="M51" i="5"/>
  <c r="M50" i="5"/>
  <c r="M49" i="5"/>
  <c r="M48" i="5"/>
  <c r="M47" i="5"/>
  <c r="M46" i="5"/>
  <c r="M45" i="5"/>
  <c r="M44" i="5"/>
  <c r="M43" i="5"/>
  <c r="M32" i="5"/>
  <c r="M33" i="5"/>
  <c r="M34" i="5"/>
  <c r="M35" i="5"/>
  <c r="M36" i="5"/>
  <c r="M37" i="5"/>
  <c r="M38" i="5"/>
  <c r="M39" i="5"/>
  <c r="M40" i="5"/>
  <c r="M41" i="5"/>
  <c r="M42" i="5"/>
  <c r="M31" i="5"/>
  <c r="M30" i="5"/>
  <c r="M29" i="5"/>
  <c r="M28" i="5"/>
  <c r="M27" i="5"/>
  <c r="M26" i="5"/>
  <c r="M22" i="5"/>
  <c r="M23" i="5"/>
  <c r="M24" i="5"/>
  <c r="M25" i="5"/>
  <c r="M21" i="5"/>
  <c r="M20" i="5"/>
  <c r="M19" i="5"/>
  <c r="M18" i="5"/>
  <c r="M17" i="5"/>
  <c r="M16" i="5"/>
  <c r="M15" i="5"/>
  <c r="M14" i="5"/>
  <c r="M13" i="5"/>
  <c r="M12" i="5"/>
  <c r="M4" i="5"/>
  <c r="M5" i="5"/>
  <c r="M6" i="5"/>
  <c r="M7" i="5"/>
  <c r="M8" i="5"/>
  <c r="M9" i="5"/>
  <c r="M10" i="5"/>
  <c r="M11" i="5"/>
  <c r="N511" i="5"/>
  <c r="N510" i="5"/>
  <c r="N509" i="5"/>
  <c r="N508" i="5"/>
  <c r="N507" i="5"/>
  <c r="N506" i="5"/>
  <c r="N505" i="5"/>
  <c r="N504" i="5"/>
  <c r="N503" i="5"/>
  <c r="N502" i="5"/>
  <c r="N499" i="5"/>
  <c r="N500" i="5"/>
  <c r="N501" i="5"/>
  <c r="N498" i="5"/>
  <c r="N497" i="5"/>
  <c r="N496" i="5"/>
  <c r="N495" i="5"/>
  <c r="N493" i="5"/>
  <c r="N494" i="5"/>
  <c r="N492" i="5"/>
  <c r="N491" i="5"/>
  <c r="N490" i="5"/>
  <c r="N489" i="5"/>
  <c r="N488" i="5"/>
  <c r="N484" i="5"/>
  <c r="N485" i="5"/>
  <c r="N486" i="5"/>
  <c r="N487" i="5"/>
  <c r="N483" i="5"/>
  <c r="N482" i="5"/>
  <c r="N480" i="5"/>
  <c r="N481" i="5"/>
  <c r="N479" i="5"/>
  <c r="N478" i="5"/>
  <c r="N477" i="5"/>
  <c r="N476" i="5"/>
  <c r="N475" i="5"/>
  <c r="N474" i="5"/>
  <c r="N473" i="5"/>
  <c r="N472" i="5"/>
  <c r="N471" i="5"/>
  <c r="N467" i="5"/>
  <c r="N468" i="5"/>
  <c r="N469" i="5"/>
  <c r="N470" i="5"/>
  <c r="N466" i="5"/>
  <c r="N464" i="5"/>
  <c r="N465" i="5"/>
  <c r="N463" i="5"/>
  <c r="N462" i="5"/>
  <c r="N461" i="5"/>
  <c r="N460" i="5"/>
  <c r="N459" i="5"/>
  <c r="N452" i="5"/>
  <c r="N453" i="5"/>
  <c r="N454" i="5"/>
  <c r="N455" i="5"/>
  <c r="N456" i="5"/>
  <c r="N457" i="5"/>
  <c r="N458" i="5"/>
  <c r="N451" i="5"/>
  <c r="N450" i="5"/>
  <c r="N449" i="5"/>
  <c r="N448" i="5"/>
  <c r="N447" i="5"/>
  <c r="N446" i="5"/>
  <c r="N445" i="5"/>
  <c r="N444" i="5"/>
  <c r="N442" i="5"/>
  <c r="N443" i="5"/>
  <c r="N441" i="5"/>
  <c r="N436" i="5"/>
  <c r="N437" i="5"/>
  <c r="N438" i="5"/>
  <c r="N439" i="5"/>
  <c r="N440" i="5"/>
  <c r="N435" i="5"/>
  <c r="N433" i="5"/>
  <c r="N434" i="5"/>
  <c r="N432" i="5"/>
  <c r="N430" i="5"/>
  <c r="N431" i="5"/>
  <c r="N429" i="5"/>
  <c r="N428" i="5"/>
  <c r="N426" i="5"/>
  <c r="N427" i="5"/>
  <c r="N425" i="5"/>
  <c r="N424" i="5"/>
  <c r="N423" i="5"/>
  <c r="N422" i="5"/>
  <c r="N421" i="5"/>
  <c r="N420" i="5"/>
  <c r="N418" i="5"/>
  <c r="N419" i="5"/>
  <c r="N417" i="5"/>
  <c r="N414" i="5"/>
  <c r="N415" i="5"/>
  <c r="N416" i="5"/>
  <c r="N413" i="5"/>
  <c r="N412" i="5"/>
  <c r="N411" i="5"/>
  <c r="N409" i="5"/>
  <c r="N410" i="5"/>
  <c r="N408" i="5"/>
  <c r="N407" i="5"/>
  <c r="N406" i="5"/>
  <c r="N402" i="5"/>
  <c r="N403" i="5"/>
  <c r="N404" i="5"/>
  <c r="N405" i="5"/>
  <c r="N401" i="5"/>
  <c r="N400" i="5"/>
  <c r="N398" i="5"/>
  <c r="N399" i="5"/>
  <c r="N397" i="5"/>
  <c r="N395" i="5"/>
  <c r="N396" i="5"/>
  <c r="N394" i="5"/>
  <c r="N393" i="5"/>
  <c r="N392" i="5"/>
  <c r="N391" i="5"/>
  <c r="N390" i="5"/>
  <c r="N389" i="5"/>
  <c r="N388" i="5"/>
  <c r="N387" i="5"/>
  <c r="N386" i="5"/>
  <c r="N383" i="5"/>
  <c r="N384" i="5"/>
  <c r="N385" i="5"/>
  <c r="N382" i="5"/>
  <c r="N381" i="5"/>
  <c r="N379" i="5"/>
  <c r="N380" i="5"/>
  <c r="N378" i="5"/>
  <c r="N377" i="5"/>
  <c r="N376" i="5"/>
  <c r="N375" i="5"/>
  <c r="N374" i="5"/>
  <c r="N366" i="5"/>
  <c r="N367" i="5"/>
  <c r="N368" i="5"/>
  <c r="N369" i="5"/>
  <c r="N370" i="5"/>
  <c r="N371" i="5"/>
  <c r="N372" i="5"/>
  <c r="N373" i="5"/>
  <c r="N365" i="5"/>
  <c r="N364" i="5"/>
  <c r="N363" i="5"/>
  <c r="N361" i="5"/>
  <c r="N362" i="5"/>
  <c r="N360" i="5"/>
  <c r="N359" i="5"/>
  <c r="N358" i="5"/>
  <c r="N357" i="5"/>
  <c r="N356" i="5"/>
  <c r="N354" i="5"/>
  <c r="N355" i="5"/>
  <c r="N353" i="5"/>
  <c r="N348" i="5"/>
  <c r="N349" i="5"/>
  <c r="N350" i="5"/>
  <c r="N351" i="5"/>
  <c r="N352" i="5"/>
  <c r="N347" i="5"/>
  <c r="N345" i="5"/>
  <c r="N346" i="5"/>
  <c r="N343" i="5"/>
  <c r="N344" i="5"/>
  <c r="N342" i="5"/>
  <c r="N340" i="5"/>
  <c r="N341" i="5"/>
  <c r="N339" i="5"/>
  <c r="N338" i="5"/>
  <c r="N337" i="5"/>
  <c r="N335" i="5"/>
  <c r="N336" i="5"/>
  <c r="N334" i="5"/>
  <c r="N333" i="5"/>
  <c r="N332" i="5"/>
  <c r="N331" i="5"/>
  <c r="N330" i="5"/>
  <c r="N329" i="5"/>
  <c r="N327" i="5"/>
  <c r="N328" i="5"/>
  <c r="N326" i="5"/>
  <c r="N323" i="5"/>
  <c r="N324" i="5"/>
  <c r="N325" i="5"/>
  <c r="N322" i="5"/>
  <c r="N321" i="5"/>
  <c r="N320" i="5"/>
  <c r="N318" i="5"/>
  <c r="N319" i="5"/>
  <c r="N317" i="5"/>
  <c r="N316" i="5"/>
  <c r="N315" i="5"/>
  <c r="N314" i="5"/>
  <c r="N313" i="5"/>
  <c r="N309" i="5"/>
  <c r="N310" i="5"/>
  <c r="N311" i="5"/>
  <c r="N312" i="5"/>
  <c r="N308" i="5"/>
  <c r="N307" i="5"/>
  <c r="N306" i="5"/>
  <c r="N305" i="5"/>
  <c r="N304" i="5"/>
  <c r="N303" i="5"/>
  <c r="N302" i="5"/>
  <c r="N301" i="5"/>
  <c r="N300" i="5"/>
  <c r="N299" i="5"/>
  <c r="N298" i="5"/>
  <c r="N296" i="5"/>
  <c r="N297" i="5"/>
  <c r="N294" i="5"/>
  <c r="N295" i="5"/>
  <c r="N293" i="5"/>
  <c r="N292" i="5"/>
  <c r="N291" i="5"/>
  <c r="N290" i="5"/>
  <c r="N289" i="5"/>
  <c r="N288" i="5"/>
  <c r="N287" i="5"/>
  <c r="N279" i="5"/>
  <c r="N280" i="5"/>
  <c r="N281" i="5"/>
  <c r="N282" i="5"/>
  <c r="N283" i="5"/>
  <c r="N284" i="5"/>
  <c r="N285" i="5"/>
  <c r="N286" i="5"/>
  <c r="N278" i="5"/>
  <c r="N277" i="5"/>
  <c r="N276" i="5"/>
  <c r="N274" i="5"/>
  <c r="N275" i="5"/>
  <c r="N273" i="5"/>
  <c r="N272" i="5"/>
  <c r="N270" i="5"/>
  <c r="N271" i="5"/>
  <c r="N269" i="5"/>
  <c r="N266" i="5"/>
  <c r="N267" i="5"/>
  <c r="N268" i="5"/>
  <c r="N265" i="5"/>
  <c r="N260" i="5"/>
  <c r="N261" i="5"/>
  <c r="N262" i="5"/>
  <c r="N263" i="5"/>
  <c r="N264" i="5"/>
  <c r="N259" i="5"/>
  <c r="N257" i="5"/>
  <c r="N258" i="5"/>
  <c r="N255" i="5"/>
  <c r="N256" i="5"/>
  <c r="N254" i="5"/>
  <c r="N253" i="5"/>
  <c r="N252" i="5"/>
  <c r="N249" i="5"/>
  <c r="N250" i="5"/>
  <c r="N251" i="5"/>
  <c r="N248" i="5"/>
  <c r="N247" i="5"/>
  <c r="N246" i="5"/>
  <c r="N245" i="5"/>
  <c r="N244" i="5"/>
  <c r="N243" i="5"/>
  <c r="N241" i="5"/>
  <c r="N242" i="5"/>
  <c r="N240" i="5"/>
  <c r="N237" i="5"/>
  <c r="N238" i="5"/>
  <c r="N239" i="5"/>
  <c r="N236" i="5"/>
  <c r="N235" i="5"/>
  <c r="N234" i="5"/>
  <c r="N233" i="5"/>
  <c r="N231" i="5"/>
  <c r="N232" i="5"/>
  <c r="N230" i="5"/>
  <c r="N229" i="5"/>
  <c r="N228" i="5"/>
  <c r="N226" i="5"/>
  <c r="N227" i="5"/>
  <c r="N225" i="5"/>
  <c r="N224" i="5"/>
  <c r="N223" i="5"/>
  <c r="N221" i="5"/>
  <c r="N222" i="5"/>
  <c r="N219" i="5"/>
  <c r="N220" i="5"/>
  <c r="N218" i="5"/>
  <c r="N216" i="5"/>
  <c r="N217" i="5"/>
  <c r="N214" i="5"/>
  <c r="N215" i="5"/>
  <c r="N213" i="5"/>
  <c r="N212" i="5"/>
  <c r="N211" i="5"/>
  <c r="N210" i="5"/>
  <c r="N209" i="5"/>
  <c r="N208" i="5"/>
  <c r="N207" i="5"/>
  <c r="N206" i="5"/>
  <c r="N196" i="5"/>
  <c r="N197" i="5"/>
  <c r="N198" i="5"/>
  <c r="N199" i="5"/>
  <c r="N200" i="5"/>
  <c r="N201" i="5"/>
  <c r="N202" i="5"/>
  <c r="N203" i="5"/>
  <c r="N204" i="5"/>
  <c r="N205" i="5"/>
  <c r="N195" i="5"/>
  <c r="N194" i="5"/>
  <c r="N192" i="5"/>
  <c r="N193" i="5"/>
  <c r="N191" i="5"/>
  <c r="N190" i="5"/>
  <c r="N188" i="5"/>
  <c r="N189" i="5"/>
  <c r="N187" i="5"/>
  <c r="N186" i="5"/>
  <c r="N183" i="5"/>
  <c r="N184" i="5"/>
  <c r="N185" i="5"/>
  <c r="N182" i="5"/>
  <c r="N177" i="5"/>
  <c r="N178" i="5"/>
  <c r="N179" i="5"/>
  <c r="N180" i="5"/>
  <c r="N181" i="5"/>
  <c r="N176" i="5"/>
  <c r="N175" i="5"/>
  <c r="N173" i="5"/>
  <c r="N174" i="5"/>
  <c r="N172" i="5"/>
  <c r="N170" i="5"/>
  <c r="N171" i="5"/>
  <c r="N169" i="5"/>
  <c r="N167" i="5"/>
  <c r="N168" i="5"/>
  <c r="N166" i="5"/>
  <c r="N165" i="5"/>
  <c r="N164" i="5"/>
  <c r="N163" i="5"/>
  <c r="N162" i="5"/>
  <c r="N160" i="5"/>
  <c r="N161" i="5"/>
  <c r="N159" i="5"/>
  <c r="N154" i="5"/>
  <c r="N155" i="5"/>
  <c r="N156" i="5"/>
  <c r="N157" i="5"/>
  <c r="N158" i="5"/>
  <c r="N153" i="5"/>
  <c r="N152" i="5"/>
  <c r="N150" i="5"/>
  <c r="N151" i="5"/>
  <c r="N149" i="5"/>
  <c r="N147" i="5"/>
  <c r="N148" i="5"/>
  <c r="N143" i="5"/>
  <c r="N144" i="5"/>
  <c r="N145" i="5"/>
  <c r="N146" i="5"/>
  <c r="N142" i="5"/>
  <c r="N141" i="5"/>
  <c r="N140" i="5"/>
  <c r="N139" i="5"/>
  <c r="N138" i="5"/>
  <c r="N137" i="5"/>
  <c r="N135" i="5"/>
  <c r="N136" i="5"/>
  <c r="N134" i="5"/>
  <c r="N133" i="5"/>
  <c r="N132" i="5"/>
  <c r="N129" i="5"/>
  <c r="N130" i="5"/>
  <c r="N131" i="5"/>
  <c r="N128" i="5"/>
  <c r="N127" i="5"/>
  <c r="N126" i="5"/>
  <c r="N125" i="5"/>
  <c r="N124" i="5"/>
  <c r="N123" i="5"/>
  <c r="N122" i="5"/>
  <c r="N114" i="5"/>
  <c r="N115" i="5"/>
  <c r="N116" i="5"/>
  <c r="N117" i="5"/>
  <c r="N118" i="5"/>
  <c r="N119" i="5"/>
  <c r="N120" i="5"/>
  <c r="N121" i="5"/>
  <c r="N113" i="5"/>
  <c r="N111" i="5"/>
  <c r="N112" i="5"/>
  <c r="N110" i="5"/>
  <c r="N109" i="5"/>
  <c r="N107" i="5"/>
  <c r="N108" i="5"/>
  <c r="N104" i="5"/>
  <c r="N105" i="5"/>
  <c r="N106" i="5"/>
  <c r="N103" i="5"/>
  <c r="N102" i="5"/>
  <c r="N96" i="5"/>
  <c r="N97" i="5"/>
  <c r="N98" i="5"/>
  <c r="N99" i="5"/>
  <c r="N100" i="5"/>
  <c r="N101" i="5"/>
  <c r="N94" i="5"/>
  <c r="N95" i="5"/>
  <c r="N92" i="5"/>
  <c r="N93" i="5"/>
  <c r="N91" i="5"/>
  <c r="N90" i="5"/>
  <c r="N85" i="5"/>
  <c r="N86" i="5"/>
  <c r="N87" i="5"/>
  <c r="N88" i="5"/>
  <c r="N89" i="5"/>
  <c r="N84" i="5"/>
  <c r="N83" i="5"/>
  <c r="N81" i="5"/>
  <c r="N82" i="5"/>
  <c r="N80" i="5"/>
  <c r="N77" i="5"/>
  <c r="N78" i="5"/>
  <c r="N79" i="5"/>
  <c r="N76" i="5"/>
  <c r="N75" i="5"/>
  <c r="N74" i="5"/>
  <c r="N69" i="5"/>
  <c r="N70" i="5"/>
  <c r="N71" i="5"/>
  <c r="N72" i="5"/>
  <c r="N73" i="5"/>
  <c r="N68" i="5"/>
  <c r="N67" i="5"/>
  <c r="N66" i="5"/>
  <c r="N65" i="5"/>
  <c r="N64" i="5"/>
  <c r="N60" i="5"/>
  <c r="N61" i="5"/>
  <c r="N62" i="5"/>
  <c r="N63" i="5"/>
  <c r="N59" i="5"/>
  <c r="N58" i="5"/>
  <c r="N57" i="5"/>
  <c r="N56" i="5"/>
  <c r="N55" i="5"/>
  <c r="N54" i="5"/>
  <c r="N53" i="5"/>
  <c r="N52" i="5"/>
  <c r="N51" i="5"/>
  <c r="N50" i="5"/>
  <c r="N49" i="5"/>
  <c r="N48" i="5"/>
  <c r="N47" i="5"/>
  <c r="N46" i="5"/>
  <c r="N45" i="5"/>
  <c r="N44" i="5"/>
  <c r="N43" i="5"/>
  <c r="N32" i="5"/>
  <c r="N33" i="5"/>
  <c r="N34" i="5"/>
  <c r="N35" i="5"/>
  <c r="N36" i="5"/>
  <c r="N37" i="5"/>
  <c r="N38" i="5"/>
  <c r="N39" i="5"/>
  <c r="N40" i="5"/>
  <c r="N41" i="5"/>
  <c r="N42" i="5"/>
  <c r="N31" i="5"/>
  <c r="N30" i="5"/>
  <c r="N29" i="5"/>
  <c r="N28" i="5"/>
  <c r="N27" i="5"/>
  <c r="N26" i="5"/>
  <c r="N22" i="5"/>
  <c r="N23" i="5"/>
  <c r="N24" i="5"/>
  <c r="N25" i="5"/>
  <c r="N21" i="5"/>
  <c r="N20" i="5"/>
  <c r="N19" i="5"/>
  <c r="N18" i="5"/>
  <c r="N17" i="5"/>
  <c r="N16" i="5"/>
  <c r="N15" i="5"/>
  <c r="N14" i="5"/>
  <c r="N13" i="5"/>
  <c r="N12" i="5"/>
  <c r="N4" i="5"/>
  <c r="N5" i="5"/>
  <c r="N6" i="5"/>
  <c r="N7" i="5"/>
  <c r="N8" i="5"/>
  <c r="N9" i="5"/>
  <c r="N10" i="5"/>
  <c r="N11" i="5"/>
  <c r="O511" i="5"/>
  <c r="O510" i="5"/>
  <c r="O509" i="5"/>
  <c r="O508" i="5"/>
  <c r="O507" i="5"/>
  <c r="O506" i="5"/>
  <c r="O505" i="5"/>
  <c r="O504" i="5"/>
  <c r="O503" i="5"/>
  <c r="O502" i="5"/>
  <c r="O499" i="5"/>
  <c r="O500" i="5"/>
  <c r="O501" i="5"/>
  <c r="O498" i="5"/>
  <c r="O497" i="5"/>
  <c r="O496" i="5"/>
  <c r="O495" i="5"/>
  <c r="O493" i="5"/>
  <c r="O494" i="5"/>
  <c r="O492" i="5"/>
  <c r="O491" i="5"/>
  <c r="O490" i="5"/>
  <c r="O489" i="5"/>
  <c r="O488" i="5"/>
  <c r="O484" i="5"/>
  <c r="O485" i="5"/>
  <c r="O486" i="5"/>
  <c r="O487" i="5"/>
  <c r="O483" i="5"/>
  <c r="O482" i="5"/>
  <c r="O480" i="5"/>
  <c r="O481" i="5"/>
  <c r="O479" i="5"/>
  <c r="O478" i="5"/>
  <c r="O477" i="5"/>
  <c r="O476" i="5"/>
  <c r="O475" i="5"/>
  <c r="O474" i="5"/>
  <c r="O473" i="5"/>
  <c r="O472" i="5"/>
  <c r="O471" i="5"/>
  <c r="O467" i="5"/>
  <c r="O468" i="5"/>
  <c r="O469" i="5"/>
  <c r="O470" i="5"/>
  <c r="O466" i="5"/>
  <c r="O464" i="5"/>
  <c r="O465" i="5"/>
  <c r="O463" i="5"/>
  <c r="O462" i="5"/>
  <c r="O461" i="5"/>
  <c r="O460" i="5"/>
  <c r="O459" i="5"/>
  <c r="O452" i="5"/>
  <c r="O453" i="5"/>
  <c r="O454" i="5"/>
  <c r="O455" i="5"/>
  <c r="O456" i="5"/>
  <c r="O457" i="5"/>
  <c r="O458" i="5"/>
  <c r="O451" i="5"/>
  <c r="O450" i="5"/>
  <c r="O449" i="5"/>
  <c r="O448" i="5"/>
  <c r="O447" i="5"/>
  <c r="O446" i="5"/>
  <c r="O445" i="5"/>
  <c r="O444" i="5"/>
  <c r="O442" i="5"/>
  <c r="O443" i="5"/>
  <c r="O441" i="5"/>
  <c r="O436" i="5"/>
  <c r="O437" i="5"/>
  <c r="O438" i="5"/>
  <c r="O439" i="5"/>
  <c r="O440" i="5"/>
  <c r="O435" i="5"/>
  <c r="O433" i="5"/>
  <c r="O434" i="5"/>
  <c r="O432" i="5"/>
  <c r="O430" i="5"/>
  <c r="O431" i="5"/>
  <c r="O429" i="5"/>
  <c r="O428" i="5"/>
  <c r="O426" i="5"/>
  <c r="O427" i="5"/>
  <c r="O425" i="5"/>
  <c r="O424" i="5"/>
  <c r="O423" i="5"/>
  <c r="O422" i="5"/>
  <c r="O421" i="5"/>
  <c r="O420" i="5"/>
  <c r="O418" i="5"/>
  <c r="O419" i="5"/>
  <c r="O417" i="5"/>
  <c r="O414" i="5"/>
  <c r="O415" i="5"/>
  <c r="O416" i="5"/>
  <c r="O413" i="5"/>
  <c r="O412" i="5"/>
  <c r="O411" i="5"/>
  <c r="O409" i="5"/>
  <c r="O410" i="5"/>
  <c r="O408" i="5"/>
  <c r="O407" i="5"/>
  <c r="O406" i="5"/>
  <c r="O402" i="5"/>
  <c r="O403" i="5"/>
  <c r="O404" i="5"/>
  <c r="O405" i="5"/>
  <c r="O401" i="5"/>
  <c r="O400" i="5"/>
  <c r="O398" i="5"/>
  <c r="O399" i="5"/>
  <c r="O397" i="5"/>
  <c r="O395" i="5"/>
  <c r="O396" i="5"/>
  <c r="O394" i="5"/>
  <c r="O393" i="5"/>
  <c r="O392" i="5"/>
  <c r="O391" i="5"/>
  <c r="O390" i="5"/>
  <c r="O389" i="5"/>
  <c r="O388" i="5"/>
  <c r="O387" i="5"/>
  <c r="O386" i="5"/>
  <c r="O383" i="5"/>
  <c r="O384" i="5"/>
  <c r="O385" i="5"/>
  <c r="O382" i="5"/>
  <c r="O381" i="5"/>
  <c r="O379" i="5"/>
  <c r="O380" i="5"/>
  <c r="O378" i="5"/>
  <c r="O377" i="5"/>
  <c r="O376" i="5"/>
  <c r="O375" i="5"/>
  <c r="O374" i="5"/>
  <c r="O366" i="5"/>
  <c r="O367" i="5"/>
  <c r="O368" i="5"/>
  <c r="O369" i="5"/>
  <c r="O370" i="5"/>
  <c r="O371" i="5"/>
  <c r="O372" i="5"/>
  <c r="O373" i="5"/>
  <c r="O365" i="5"/>
  <c r="O364" i="5"/>
  <c r="O363" i="5"/>
  <c r="O361" i="5"/>
  <c r="O362" i="5"/>
  <c r="O360" i="5"/>
  <c r="O359" i="5"/>
  <c r="O358" i="5"/>
  <c r="O357" i="5"/>
  <c r="O356" i="5"/>
  <c r="O354" i="5"/>
  <c r="O355" i="5"/>
  <c r="O353" i="5"/>
  <c r="O348" i="5"/>
  <c r="O349" i="5"/>
  <c r="O350" i="5"/>
  <c r="O351" i="5"/>
  <c r="O352" i="5"/>
  <c r="O347" i="5"/>
  <c r="O345" i="5"/>
  <c r="O346" i="5"/>
  <c r="O343" i="5"/>
  <c r="O344" i="5"/>
  <c r="O342" i="5"/>
  <c r="O340" i="5"/>
  <c r="O341" i="5"/>
  <c r="O339" i="5"/>
  <c r="O338" i="5"/>
  <c r="O337" i="5"/>
  <c r="O335" i="5"/>
  <c r="O336" i="5"/>
  <c r="O334" i="5"/>
  <c r="O333" i="5"/>
  <c r="O332" i="5"/>
  <c r="O331" i="5"/>
  <c r="O330" i="5"/>
  <c r="O329" i="5"/>
  <c r="O327" i="5"/>
  <c r="O328" i="5"/>
  <c r="O326" i="5"/>
  <c r="O323" i="5"/>
  <c r="O324" i="5"/>
  <c r="O325" i="5"/>
  <c r="O322" i="5"/>
  <c r="O321" i="5"/>
  <c r="O320" i="5"/>
  <c r="O318" i="5"/>
  <c r="O319" i="5"/>
  <c r="O317" i="5"/>
  <c r="O316" i="5"/>
  <c r="O315" i="5"/>
  <c r="O314" i="5"/>
  <c r="O313" i="5"/>
  <c r="O309" i="5"/>
  <c r="O310" i="5"/>
  <c r="O311" i="5"/>
  <c r="O312" i="5"/>
  <c r="O308" i="5"/>
  <c r="O307" i="5"/>
  <c r="O306" i="5"/>
  <c r="O305" i="5"/>
  <c r="O304" i="5"/>
  <c r="O303" i="5"/>
  <c r="O302" i="5"/>
  <c r="O301" i="5"/>
  <c r="O300" i="5"/>
  <c r="O299" i="5"/>
  <c r="O298" i="5"/>
  <c r="O296" i="5"/>
  <c r="O297" i="5"/>
  <c r="O294" i="5"/>
  <c r="O295" i="5"/>
  <c r="O293" i="5"/>
  <c r="O292" i="5"/>
  <c r="O291" i="5"/>
  <c r="O290" i="5"/>
  <c r="O289" i="5"/>
  <c r="O288" i="5"/>
  <c r="O287" i="5"/>
  <c r="O279" i="5"/>
  <c r="O280" i="5"/>
  <c r="O281" i="5"/>
  <c r="O282" i="5"/>
  <c r="O283" i="5"/>
  <c r="O284" i="5"/>
  <c r="O285" i="5"/>
  <c r="O286" i="5"/>
  <c r="O278" i="5"/>
  <c r="O277" i="5"/>
  <c r="O276" i="5"/>
  <c r="O274" i="5"/>
  <c r="O275" i="5"/>
  <c r="O273" i="5"/>
  <c r="O272" i="5"/>
  <c r="O270" i="5"/>
  <c r="O271" i="5"/>
  <c r="O269" i="5"/>
  <c r="O266" i="5"/>
  <c r="O267" i="5"/>
  <c r="O268" i="5"/>
  <c r="O265" i="5"/>
  <c r="O260" i="5"/>
  <c r="O261" i="5"/>
  <c r="O262" i="5"/>
  <c r="O263" i="5"/>
  <c r="O264" i="5"/>
  <c r="O259" i="5"/>
  <c r="O257" i="5"/>
  <c r="O258" i="5"/>
  <c r="O255" i="5"/>
  <c r="O256" i="5"/>
  <c r="O254" i="5"/>
  <c r="O253" i="5"/>
  <c r="O252" i="5"/>
  <c r="O249" i="5"/>
  <c r="O250" i="5"/>
  <c r="O251" i="5"/>
  <c r="O248" i="5"/>
  <c r="O247" i="5"/>
  <c r="O246" i="5"/>
  <c r="O245" i="5"/>
  <c r="O244" i="5"/>
  <c r="O243" i="5"/>
  <c r="O241" i="5"/>
  <c r="O242" i="5"/>
  <c r="O240" i="5"/>
  <c r="O237" i="5"/>
  <c r="O238" i="5"/>
  <c r="O239" i="5"/>
  <c r="O236" i="5"/>
  <c r="O235" i="5"/>
  <c r="O234" i="5"/>
  <c r="O233" i="5"/>
  <c r="O231" i="5"/>
  <c r="O232" i="5"/>
  <c r="O230" i="5"/>
  <c r="O229" i="5"/>
  <c r="O228" i="5"/>
  <c r="O226" i="5"/>
  <c r="O227" i="5"/>
  <c r="O225" i="5"/>
  <c r="O224" i="5"/>
  <c r="O223" i="5"/>
  <c r="O221" i="5"/>
  <c r="O222" i="5"/>
  <c r="O219" i="5"/>
  <c r="O220" i="5"/>
  <c r="O218" i="5"/>
  <c r="O216" i="5"/>
  <c r="O217" i="5"/>
  <c r="O214" i="5"/>
  <c r="O215" i="5"/>
  <c r="O213" i="5"/>
  <c r="O212" i="5"/>
  <c r="O211" i="5"/>
  <c r="O210" i="5"/>
  <c r="O209" i="5"/>
  <c r="O208" i="5"/>
  <c r="O207" i="5"/>
  <c r="O206" i="5"/>
  <c r="O196" i="5"/>
  <c r="O197" i="5"/>
  <c r="O198" i="5"/>
  <c r="O199" i="5"/>
  <c r="O200" i="5"/>
  <c r="O201" i="5"/>
  <c r="O202" i="5"/>
  <c r="O203" i="5"/>
  <c r="O204" i="5"/>
  <c r="O205" i="5"/>
  <c r="O195" i="5"/>
  <c r="O194" i="5"/>
  <c r="O192" i="5"/>
  <c r="O193" i="5"/>
  <c r="O191" i="5"/>
  <c r="O190" i="5"/>
  <c r="O188" i="5"/>
  <c r="O189" i="5"/>
  <c r="O187" i="5"/>
  <c r="O186" i="5"/>
  <c r="O183" i="5"/>
  <c r="O184" i="5"/>
  <c r="O185" i="5"/>
  <c r="O182" i="5"/>
  <c r="O177" i="5"/>
  <c r="O178" i="5"/>
  <c r="O179" i="5"/>
  <c r="O180" i="5"/>
  <c r="O181" i="5"/>
  <c r="O176" i="5"/>
  <c r="O175" i="5"/>
  <c r="O173" i="5"/>
  <c r="O174" i="5"/>
  <c r="O172" i="5"/>
  <c r="O170" i="5"/>
  <c r="O171" i="5"/>
  <c r="O169" i="5"/>
  <c r="O167" i="5"/>
  <c r="O168" i="5"/>
  <c r="O166" i="5"/>
  <c r="O165" i="5"/>
  <c r="O164" i="5"/>
  <c r="O163" i="5"/>
  <c r="O162" i="5"/>
  <c r="O160" i="5"/>
  <c r="O161" i="5"/>
  <c r="O159" i="5"/>
  <c r="O154" i="5"/>
  <c r="O155" i="5"/>
  <c r="O156" i="5"/>
  <c r="O157" i="5"/>
  <c r="O158" i="5"/>
  <c r="O153" i="5"/>
  <c r="O152" i="5"/>
  <c r="O150" i="5"/>
  <c r="O151" i="5"/>
  <c r="O149" i="5"/>
  <c r="O147" i="5"/>
  <c r="O148" i="5"/>
  <c r="O143" i="5"/>
  <c r="O144" i="5"/>
  <c r="O145" i="5"/>
  <c r="O146" i="5"/>
  <c r="O142" i="5"/>
  <c r="O141" i="5"/>
  <c r="O140" i="5"/>
  <c r="O139" i="5"/>
  <c r="O138" i="5"/>
  <c r="O137" i="5"/>
  <c r="O135" i="5"/>
  <c r="O136" i="5"/>
  <c r="O134" i="5"/>
  <c r="O133" i="5"/>
  <c r="O132" i="5"/>
  <c r="O129" i="5"/>
  <c r="O130" i="5"/>
  <c r="O131" i="5"/>
  <c r="O128" i="5"/>
  <c r="O127" i="5"/>
  <c r="O126" i="5"/>
  <c r="O125" i="5"/>
  <c r="O124" i="5"/>
  <c r="O123" i="5"/>
  <c r="O122" i="5"/>
  <c r="O114" i="5"/>
  <c r="O115" i="5"/>
  <c r="O116" i="5"/>
  <c r="O117" i="5"/>
  <c r="O118" i="5"/>
  <c r="O119" i="5"/>
  <c r="O120" i="5"/>
  <c r="O121" i="5"/>
  <c r="O113" i="5"/>
  <c r="O111" i="5"/>
  <c r="O112" i="5"/>
  <c r="O110" i="5"/>
  <c r="O109" i="5"/>
  <c r="O107" i="5"/>
  <c r="O108" i="5"/>
  <c r="O104" i="5"/>
  <c r="O105" i="5"/>
  <c r="O106" i="5"/>
  <c r="O103" i="5"/>
  <c r="O102" i="5"/>
  <c r="O96" i="5"/>
  <c r="O97" i="5"/>
  <c r="O98" i="5"/>
  <c r="O99" i="5"/>
  <c r="O100" i="5"/>
  <c r="O101" i="5"/>
  <c r="O94" i="5"/>
  <c r="O95" i="5"/>
  <c r="O92" i="5"/>
  <c r="O93" i="5"/>
  <c r="O91" i="5"/>
  <c r="O90" i="5"/>
  <c r="O85" i="5"/>
  <c r="O86" i="5"/>
  <c r="O87" i="5"/>
  <c r="O88" i="5"/>
  <c r="O89" i="5"/>
  <c r="O84" i="5"/>
  <c r="O83" i="5"/>
  <c r="O81" i="5"/>
  <c r="O82" i="5"/>
  <c r="O80" i="5"/>
  <c r="O77" i="5"/>
  <c r="O78" i="5"/>
  <c r="O79" i="5"/>
  <c r="O76" i="5"/>
  <c r="O75" i="5"/>
  <c r="O74" i="5"/>
  <c r="O69" i="5"/>
  <c r="O70" i="5"/>
  <c r="O71" i="5"/>
  <c r="O72" i="5"/>
  <c r="O73" i="5"/>
  <c r="O68" i="5"/>
  <c r="O67" i="5"/>
  <c r="O66" i="5"/>
  <c r="O65" i="5"/>
  <c r="O64" i="5"/>
  <c r="O60" i="5"/>
  <c r="O61" i="5"/>
  <c r="O62" i="5"/>
  <c r="O63" i="5"/>
  <c r="O59" i="5"/>
  <c r="O58" i="5"/>
  <c r="O57" i="5"/>
  <c r="O56" i="5"/>
  <c r="O55" i="5"/>
  <c r="O54" i="5"/>
  <c r="O53" i="5"/>
  <c r="O52" i="5"/>
  <c r="O51" i="5"/>
  <c r="O50" i="5"/>
  <c r="O49" i="5"/>
  <c r="O48" i="5"/>
  <c r="O47" i="5"/>
  <c r="O46" i="5"/>
  <c r="O45" i="5"/>
  <c r="O44" i="5"/>
  <c r="O43" i="5"/>
  <c r="O32" i="5"/>
  <c r="O33" i="5"/>
  <c r="O34" i="5"/>
  <c r="O35" i="5"/>
  <c r="O36" i="5"/>
  <c r="O37" i="5"/>
  <c r="O38" i="5"/>
  <c r="O39" i="5"/>
  <c r="O40" i="5"/>
  <c r="O41" i="5"/>
  <c r="O42" i="5"/>
  <c r="O31" i="5"/>
  <c r="O30" i="5"/>
  <c r="O29" i="5"/>
  <c r="O28" i="5"/>
  <c r="O27" i="5"/>
  <c r="O26" i="5"/>
  <c r="O22" i="5"/>
  <c r="O23" i="5"/>
  <c r="O24" i="5"/>
  <c r="O25" i="5"/>
  <c r="O21" i="5"/>
  <c r="O20" i="5"/>
  <c r="O19" i="5"/>
  <c r="O18" i="5"/>
  <c r="O17" i="5"/>
  <c r="O16" i="5"/>
  <c r="O15" i="5"/>
  <c r="O14" i="5"/>
  <c r="O13" i="5"/>
  <c r="O12" i="5"/>
  <c r="O4" i="5"/>
  <c r="O5" i="5"/>
  <c r="O6" i="5"/>
  <c r="O7" i="5"/>
  <c r="O8" i="5"/>
  <c r="O9" i="5"/>
  <c r="O10" i="5"/>
  <c r="O11" i="5"/>
  <c r="P511" i="5"/>
  <c r="P510" i="5"/>
  <c r="P509" i="5"/>
  <c r="P508" i="5"/>
  <c r="P507" i="5"/>
  <c r="P506" i="5"/>
  <c r="P505" i="5"/>
  <c r="P504" i="5"/>
  <c r="P503" i="5"/>
  <c r="P502" i="5"/>
  <c r="P499" i="5"/>
  <c r="P500" i="5"/>
  <c r="P501" i="5"/>
  <c r="P498" i="5"/>
  <c r="P497" i="5"/>
  <c r="P496" i="5"/>
  <c r="P495" i="5"/>
  <c r="P493" i="5"/>
  <c r="P494" i="5"/>
  <c r="P492" i="5"/>
  <c r="P491" i="5"/>
  <c r="P490" i="5"/>
  <c r="P489" i="5"/>
  <c r="P488" i="5"/>
  <c r="P484" i="5"/>
  <c r="P485" i="5"/>
  <c r="P486" i="5"/>
  <c r="P487" i="5"/>
  <c r="P483" i="5"/>
  <c r="P482" i="5"/>
  <c r="P480" i="5"/>
  <c r="P481" i="5"/>
  <c r="P479" i="5"/>
  <c r="P478" i="5"/>
  <c r="P477" i="5"/>
  <c r="P476" i="5"/>
  <c r="P475" i="5"/>
  <c r="P474" i="5"/>
  <c r="P473" i="5"/>
  <c r="P472" i="5"/>
  <c r="P471" i="5"/>
  <c r="P467" i="5"/>
  <c r="P468" i="5"/>
  <c r="P469" i="5"/>
  <c r="P470" i="5"/>
  <c r="P466" i="5"/>
  <c r="P464" i="5"/>
  <c r="P465" i="5"/>
  <c r="P463" i="5"/>
  <c r="P462" i="5"/>
  <c r="P461" i="5"/>
  <c r="P460" i="5"/>
  <c r="P459" i="5"/>
  <c r="P452" i="5"/>
  <c r="P453" i="5"/>
  <c r="P454" i="5"/>
  <c r="P455" i="5"/>
  <c r="P456" i="5"/>
  <c r="P457" i="5"/>
  <c r="P458" i="5"/>
  <c r="P451" i="5"/>
  <c r="P450" i="5"/>
  <c r="P449" i="5"/>
  <c r="P448" i="5"/>
  <c r="P447" i="5"/>
  <c r="P446" i="5"/>
  <c r="P445" i="5"/>
  <c r="P444" i="5"/>
  <c r="P442" i="5"/>
  <c r="P443" i="5"/>
  <c r="P441" i="5"/>
  <c r="P436" i="5"/>
  <c r="P437" i="5"/>
  <c r="P438" i="5"/>
  <c r="P439" i="5"/>
  <c r="P440" i="5"/>
  <c r="P435" i="5"/>
  <c r="P433" i="5"/>
  <c r="P434" i="5"/>
  <c r="P432" i="5"/>
  <c r="P430" i="5"/>
  <c r="P431" i="5"/>
  <c r="P429" i="5"/>
  <c r="P428" i="5"/>
  <c r="P426" i="5"/>
  <c r="P427" i="5"/>
  <c r="P425" i="5"/>
  <c r="P424" i="5"/>
  <c r="P423" i="5"/>
  <c r="P422" i="5"/>
  <c r="P421" i="5"/>
  <c r="P420" i="5"/>
  <c r="P418" i="5"/>
  <c r="P419" i="5"/>
  <c r="P417" i="5"/>
  <c r="P414" i="5"/>
  <c r="P415" i="5"/>
  <c r="P416" i="5"/>
  <c r="P413" i="5"/>
  <c r="P412" i="5"/>
  <c r="P411" i="5"/>
  <c r="P409" i="5"/>
  <c r="P410" i="5"/>
  <c r="P408" i="5"/>
  <c r="P407" i="5"/>
  <c r="P406" i="5"/>
  <c r="P402" i="5"/>
  <c r="P403" i="5"/>
  <c r="P404" i="5"/>
  <c r="P405" i="5"/>
  <c r="P401" i="5"/>
  <c r="P400" i="5"/>
  <c r="P398" i="5"/>
  <c r="P399" i="5"/>
  <c r="P397" i="5"/>
  <c r="P395" i="5"/>
  <c r="P396" i="5"/>
  <c r="P394" i="5"/>
  <c r="P393" i="5"/>
  <c r="P392" i="5"/>
  <c r="P391" i="5"/>
  <c r="P390" i="5"/>
  <c r="P389" i="5"/>
  <c r="P388" i="5"/>
  <c r="P387" i="5"/>
  <c r="P386" i="5"/>
  <c r="P383" i="5"/>
  <c r="P384" i="5"/>
  <c r="P385" i="5"/>
  <c r="P382" i="5"/>
  <c r="P381" i="5"/>
  <c r="P379" i="5"/>
  <c r="P380" i="5"/>
  <c r="P378" i="5"/>
  <c r="P377" i="5"/>
  <c r="P376" i="5"/>
  <c r="P375" i="5"/>
  <c r="P374" i="5"/>
  <c r="P366" i="5"/>
  <c r="P367" i="5"/>
  <c r="P368" i="5"/>
  <c r="P369" i="5"/>
  <c r="P370" i="5"/>
  <c r="P371" i="5"/>
  <c r="P372" i="5"/>
  <c r="P373" i="5"/>
  <c r="P365" i="5"/>
  <c r="P364" i="5"/>
  <c r="P363" i="5"/>
  <c r="P361" i="5"/>
  <c r="P362" i="5"/>
  <c r="P360" i="5"/>
  <c r="P359" i="5"/>
  <c r="P358" i="5"/>
  <c r="P357" i="5"/>
  <c r="P356" i="5"/>
  <c r="P354" i="5"/>
  <c r="P355" i="5"/>
  <c r="P353" i="5"/>
  <c r="P348" i="5"/>
  <c r="P349" i="5"/>
  <c r="P350" i="5"/>
  <c r="P351" i="5"/>
  <c r="P352" i="5"/>
  <c r="P347" i="5"/>
  <c r="P345" i="5"/>
  <c r="P346" i="5"/>
  <c r="P343" i="5"/>
  <c r="P344" i="5"/>
  <c r="P342" i="5"/>
  <c r="P340" i="5"/>
  <c r="P341" i="5"/>
  <c r="P339" i="5"/>
  <c r="P338" i="5"/>
  <c r="P337" i="5"/>
  <c r="P335" i="5"/>
  <c r="P336" i="5"/>
  <c r="P334" i="5"/>
  <c r="P333" i="5"/>
  <c r="P332" i="5"/>
  <c r="P331" i="5"/>
  <c r="P330" i="5"/>
  <c r="P329" i="5"/>
  <c r="P327" i="5"/>
  <c r="P328" i="5"/>
  <c r="P326" i="5"/>
  <c r="P323" i="5"/>
  <c r="P324" i="5"/>
  <c r="P325" i="5"/>
  <c r="P322" i="5"/>
  <c r="P321" i="5"/>
  <c r="P320" i="5"/>
  <c r="P318" i="5"/>
  <c r="P319" i="5"/>
  <c r="P317" i="5"/>
  <c r="P316" i="5"/>
  <c r="P315" i="5"/>
  <c r="P314" i="5"/>
  <c r="P313" i="5"/>
  <c r="P309" i="5"/>
  <c r="P310" i="5"/>
  <c r="P311" i="5"/>
  <c r="P312" i="5"/>
  <c r="P308" i="5"/>
  <c r="P307" i="5"/>
  <c r="P306" i="5"/>
  <c r="P305" i="5"/>
  <c r="P304" i="5"/>
  <c r="P303" i="5"/>
  <c r="P302" i="5"/>
  <c r="P301" i="5"/>
  <c r="P300" i="5"/>
  <c r="P299" i="5"/>
  <c r="P298" i="5"/>
  <c r="P296" i="5"/>
  <c r="P297" i="5"/>
  <c r="P294" i="5"/>
  <c r="P295" i="5"/>
  <c r="P293" i="5"/>
  <c r="P292" i="5"/>
  <c r="P291" i="5"/>
  <c r="P290" i="5"/>
  <c r="P289" i="5"/>
  <c r="P288" i="5"/>
  <c r="P287" i="5"/>
  <c r="P279" i="5"/>
  <c r="P280" i="5"/>
  <c r="P281" i="5"/>
  <c r="P282" i="5"/>
  <c r="P283" i="5"/>
  <c r="P284" i="5"/>
  <c r="P285" i="5"/>
  <c r="P286" i="5"/>
  <c r="P278" i="5"/>
  <c r="P277" i="5"/>
  <c r="P276" i="5"/>
  <c r="P274" i="5"/>
  <c r="P275" i="5"/>
  <c r="P273" i="5"/>
  <c r="P272" i="5"/>
  <c r="P270" i="5"/>
  <c r="P271" i="5"/>
  <c r="P269" i="5"/>
  <c r="P266" i="5"/>
  <c r="P267" i="5"/>
  <c r="P268" i="5"/>
  <c r="P265" i="5"/>
  <c r="P260" i="5"/>
  <c r="P261" i="5"/>
  <c r="P262" i="5"/>
  <c r="P263" i="5"/>
  <c r="P264" i="5"/>
  <c r="P259" i="5"/>
  <c r="P257" i="5"/>
  <c r="P258" i="5"/>
  <c r="P255" i="5"/>
  <c r="P256" i="5"/>
  <c r="P254" i="5"/>
  <c r="P253" i="5"/>
  <c r="P252" i="5"/>
  <c r="P249" i="5"/>
  <c r="P250" i="5"/>
  <c r="P251" i="5"/>
  <c r="P248" i="5"/>
  <c r="P247" i="5"/>
  <c r="P246" i="5"/>
  <c r="P245" i="5"/>
  <c r="P244" i="5"/>
  <c r="P243" i="5"/>
  <c r="P241" i="5"/>
  <c r="P242" i="5"/>
  <c r="P240" i="5"/>
  <c r="P237" i="5"/>
  <c r="P238" i="5"/>
  <c r="P239" i="5"/>
  <c r="P236" i="5"/>
  <c r="P235" i="5"/>
  <c r="P234" i="5"/>
  <c r="P233" i="5"/>
  <c r="P231" i="5"/>
  <c r="P232" i="5"/>
  <c r="P230" i="5"/>
  <c r="P229" i="5"/>
  <c r="P228" i="5"/>
  <c r="P226" i="5"/>
  <c r="P227" i="5"/>
  <c r="P225" i="5"/>
  <c r="P224" i="5"/>
  <c r="P223" i="5"/>
  <c r="P221" i="5"/>
  <c r="P222" i="5"/>
  <c r="P219" i="5"/>
  <c r="P220" i="5"/>
  <c r="P218" i="5"/>
  <c r="P216" i="5"/>
  <c r="P217" i="5"/>
  <c r="P214" i="5"/>
  <c r="P215" i="5"/>
  <c r="P213" i="5"/>
  <c r="P212" i="5"/>
  <c r="P211" i="5"/>
  <c r="P210" i="5"/>
  <c r="P209" i="5"/>
  <c r="P208" i="5"/>
  <c r="P207" i="5"/>
  <c r="P206" i="5"/>
  <c r="P196" i="5"/>
  <c r="P197" i="5"/>
  <c r="P198" i="5"/>
  <c r="P199" i="5"/>
  <c r="P200" i="5"/>
  <c r="P201" i="5"/>
  <c r="P202" i="5"/>
  <c r="P203" i="5"/>
  <c r="P204" i="5"/>
  <c r="P205" i="5"/>
  <c r="P195" i="5"/>
  <c r="P194" i="5"/>
  <c r="P192" i="5"/>
  <c r="P193" i="5"/>
  <c r="P191" i="5"/>
  <c r="P190" i="5"/>
  <c r="P188" i="5"/>
  <c r="P189" i="5"/>
  <c r="P187" i="5"/>
  <c r="P186" i="5"/>
  <c r="P183" i="5"/>
  <c r="P184" i="5"/>
  <c r="P185" i="5"/>
  <c r="P182" i="5"/>
  <c r="P177" i="5"/>
  <c r="P178" i="5"/>
  <c r="P179" i="5"/>
  <c r="P180" i="5"/>
  <c r="P181" i="5"/>
  <c r="P176" i="5"/>
  <c r="P175" i="5"/>
  <c r="P173" i="5"/>
  <c r="P174" i="5"/>
  <c r="P172" i="5"/>
  <c r="P170" i="5"/>
  <c r="P171" i="5"/>
  <c r="P169" i="5"/>
  <c r="P167" i="5"/>
  <c r="P168" i="5"/>
  <c r="P166" i="5"/>
  <c r="P165" i="5"/>
  <c r="P164" i="5"/>
  <c r="P163" i="5"/>
  <c r="P162" i="5"/>
  <c r="P160" i="5"/>
  <c r="P161" i="5"/>
  <c r="P159" i="5"/>
  <c r="P154" i="5"/>
  <c r="P155" i="5"/>
  <c r="P156" i="5"/>
  <c r="P157" i="5"/>
  <c r="P158" i="5"/>
  <c r="P153" i="5"/>
  <c r="P152" i="5"/>
  <c r="P150" i="5"/>
  <c r="P151" i="5"/>
  <c r="P149" i="5"/>
  <c r="P147" i="5"/>
  <c r="P148" i="5"/>
  <c r="P143" i="5"/>
  <c r="P144" i="5"/>
  <c r="P145" i="5"/>
  <c r="P146" i="5"/>
  <c r="P142" i="5"/>
  <c r="P141" i="5"/>
  <c r="P140" i="5"/>
  <c r="P139" i="5"/>
  <c r="P138" i="5"/>
  <c r="P137" i="5"/>
  <c r="P135" i="5"/>
  <c r="P136" i="5"/>
  <c r="P134" i="5"/>
  <c r="P133" i="5"/>
  <c r="P132" i="5"/>
  <c r="P129" i="5"/>
  <c r="P130" i="5"/>
  <c r="P131" i="5"/>
  <c r="P128" i="5"/>
  <c r="P127" i="5"/>
  <c r="P126" i="5"/>
  <c r="P125" i="5"/>
  <c r="P124" i="5"/>
  <c r="P123" i="5"/>
  <c r="P122" i="5"/>
  <c r="P114" i="5"/>
  <c r="P115" i="5"/>
  <c r="P116" i="5"/>
  <c r="P117" i="5"/>
  <c r="P118" i="5"/>
  <c r="P119" i="5"/>
  <c r="P120" i="5"/>
  <c r="P121" i="5"/>
  <c r="P113" i="5"/>
  <c r="P111" i="5"/>
  <c r="P112" i="5"/>
  <c r="P110" i="5"/>
  <c r="P109" i="5"/>
  <c r="P107" i="5"/>
  <c r="P108" i="5"/>
  <c r="P104" i="5"/>
  <c r="P105" i="5"/>
  <c r="P106" i="5"/>
  <c r="P103" i="5"/>
  <c r="P102" i="5"/>
  <c r="P96" i="5"/>
  <c r="P97" i="5"/>
  <c r="P98" i="5"/>
  <c r="P99" i="5"/>
  <c r="P100" i="5"/>
  <c r="P101" i="5"/>
  <c r="P94" i="5"/>
  <c r="P95" i="5"/>
  <c r="P92" i="5"/>
  <c r="P93" i="5"/>
  <c r="P91" i="5"/>
  <c r="P90" i="5"/>
  <c r="P85" i="5"/>
  <c r="P86" i="5"/>
  <c r="P87" i="5"/>
  <c r="P88" i="5"/>
  <c r="P89" i="5"/>
  <c r="P84" i="5"/>
  <c r="P83" i="5"/>
  <c r="P81" i="5"/>
  <c r="P82" i="5"/>
  <c r="P80" i="5"/>
  <c r="P77" i="5"/>
  <c r="P78" i="5"/>
  <c r="P79" i="5"/>
  <c r="P76" i="5"/>
  <c r="P75" i="5"/>
  <c r="P74" i="5"/>
  <c r="P69" i="5"/>
  <c r="P70" i="5"/>
  <c r="P71" i="5"/>
  <c r="P72" i="5"/>
  <c r="P73" i="5"/>
  <c r="P68" i="5"/>
  <c r="P67" i="5"/>
  <c r="P66" i="5"/>
  <c r="P65" i="5"/>
  <c r="P64" i="5"/>
  <c r="P60" i="5"/>
  <c r="P61" i="5"/>
  <c r="P62" i="5"/>
  <c r="P63" i="5"/>
  <c r="P59" i="5"/>
  <c r="P58" i="5"/>
  <c r="P57" i="5"/>
  <c r="P56" i="5"/>
  <c r="P55" i="5"/>
  <c r="P54" i="5"/>
  <c r="P53" i="5"/>
  <c r="P52" i="5"/>
  <c r="P51" i="5"/>
  <c r="P50" i="5"/>
  <c r="P49" i="5"/>
  <c r="P48" i="5"/>
  <c r="P47" i="5"/>
  <c r="P46" i="5"/>
  <c r="P45" i="5"/>
  <c r="P44" i="5"/>
  <c r="P43" i="5"/>
  <c r="P32" i="5"/>
  <c r="P33" i="5"/>
  <c r="P34" i="5"/>
  <c r="P35" i="5"/>
  <c r="P36" i="5"/>
  <c r="P37" i="5"/>
  <c r="P38" i="5"/>
  <c r="P39" i="5"/>
  <c r="P40" i="5"/>
  <c r="P41" i="5"/>
  <c r="P42" i="5"/>
  <c r="P31" i="5"/>
  <c r="P30" i="5"/>
  <c r="P29" i="5"/>
  <c r="P28" i="5"/>
  <c r="P27" i="5"/>
  <c r="P26" i="5"/>
  <c r="P22" i="5"/>
  <c r="P23" i="5"/>
  <c r="P24" i="5"/>
  <c r="P25" i="5"/>
  <c r="P21" i="5"/>
  <c r="P20" i="5"/>
  <c r="P19" i="5"/>
  <c r="P18" i="5"/>
  <c r="P17" i="5"/>
  <c r="P16" i="5"/>
  <c r="P15" i="5"/>
  <c r="P14" i="5"/>
  <c r="P13" i="5"/>
  <c r="P12" i="5"/>
  <c r="P4" i="5"/>
  <c r="P5" i="5"/>
  <c r="P6" i="5"/>
  <c r="P7" i="5"/>
  <c r="P8" i="5"/>
  <c r="P9" i="5"/>
  <c r="P10" i="5"/>
  <c r="P11" i="5"/>
  <c r="Q511" i="5"/>
  <c r="Q510" i="5"/>
  <c r="Q509" i="5"/>
  <c r="Q508" i="5"/>
  <c r="Q507" i="5"/>
  <c r="Q506" i="5"/>
  <c r="Q505" i="5"/>
  <c r="Q504" i="5"/>
  <c r="Q503" i="5"/>
  <c r="Q502" i="5"/>
  <c r="Q499" i="5"/>
  <c r="Q500" i="5"/>
  <c r="Q501" i="5"/>
  <c r="Q498" i="5"/>
  <c r="Q497" i="5"/>
  <c r="Q496" i="5"/>
  <c r="Q495" i="5"/>
  <c r="Q493" i="5"/>
  <c r="Q494" i="5"/>
  <c r="Q492" i="5"/>
  <c r="Q491" i="5"/>
  <c r="Q490" i="5"/>
  <c r="Q489" i="5"/>
  <c r="Q488" i="5"/>
  <c r="Q484" i="5"/>
  <c r="Q485" i="5"/>
  <c r="Q486" i="5"/>
  <c r="Q487" i="5"/>
  <c r="Q483" i="5"/>
  <c r="Q482" i="5"/>
  <c r="Q480" i="5"/>
  <c r="Q481" i="5"/>
  <c r="Q479" i="5"/>
  <c r="Q478" i="5"/>
  <c r="Q477" i="5"/>
  <c r="Q476" i="5"/>
  <c r="Q475" i="5"/>
  <c r="Q474" i="5"/>
  <c r="Q473" i="5"/>
  <c r="Q472" i="5"/>
  <c r="Q471" i="5"/>
  <c r="Q467" i="5"/>
  <c r="Q468" i="5"/>
  <c r="Q469" i="5"/>
  <c r="Q470" i="5"/>
  <c r="Q466" i="5"/>
  <c r="Q464" i="5"/>
  <c r="Q465" i="5"/>
  <c r="Q463" i="5"/>
  <c r="Q462" i="5"/>
  <c r="Q461" i="5"/>
  <c r="Q460" i="5"/>
  <c r="Q459" i="5"/>
  <c r="Q452" i="5"/>
  <c r="Q453" i="5"/>
  <c r="Q454" i="5"/>
  <c r="Q455" i="5"/>
  <c r="Q456" i="5"/>
  <c r="Q457" i="5"/>
  <c r="Q458" i="5"/>
  <c r="Q451" i="5"/>
  <c r="Q450" i="5"/>
  <c r="Q449" i="5"/>
  <c r="Q448" i="5"/>
  <c r="Q447" i="5"/>
  <c r="Q446" i="5"/>
  <c r="Q445" i="5"/>
  <c r="Q444" i="5"/>
  <c r="Q442" i="5"/>
  <c r="Q443" i="5"/>
  <c r="Q441" i="5"/>
  <c r="Q436" i="5"/>
  <c r="Q437" i="5"/>
  <c r="Q438" i="5"/>
  <c r="Q439" i="5"/>
  <c r="Q440" i="5"/>
  <c r="Q435" i="5"/>
  <c r="Q433" i="5"/>
  <c r="Q434" i="5"/>
  <c r="Q432" i="5"/>
  <c r="Q430" i="5"/>
  <c r="Q431" i="5"/>
  <c r="Q429" i="5"/>
  <c r="Q428" i="5"/>
  <c r="Q426" i="5"/>
  <c r="Q427" i="5"/>
  <c r="Q425" i="5"/>
  <c r="Q424" i="5"/>
  <c r="Q423" i="5"/>
  <c r="Q422" i="5"/>
  <c r="Q421" i="5"/>
  <c r="Q420" i="5"/>
  <c r="Q418" i="5"/>
  <c r="Q419" i="5"/>
  <c r="Q417" i="5"/>
  <c r="Q414" i="5"/>
  <c r="Q415" i="5"/>
  <c r="Q416" i="5"/>
  <c r="Q413" i="5"/>
  <c r="Q412" i="5"/>
  <c r="Q411" i="5"/>
  <c r="Q409" i="5"/>
  <c r="Q410" i="5"/>
  <c r="Q408" i="5"/>
  <c r="Q407" i="5"/>
  <c r="Q406" i="5"/>
  <c r="Q402" i="5"/>
  <c r="Q403" i="5"/>
  <c r="Q404" i="5"/>
  <c r="Q405" i="5"/>
  <c r="Q401" i="5"/>
  <c r="Q400" i="5"/>
  <c r="Q398" i="5"/>
  <c r="Q399" i="5"/>
  <c r="Q397" i="5"/>
  <c r="Q395" i="5"/>
  <c r="Q396" i="5"/>
  <c r="Q394" i="5"/>
  <c r="Q393" i="5"/>
  <c r="Q392" i="5"/>
  <c r="Q391" i="5"/>
  <c r="Q390" i="5"/>
  <c r="Q389" i="5"/>
  <c r="Q388" i="5"/>
  <c r="Q387" i="5"/>
  <c r="Q386" i="5"/>
  <c r="Q383" i="5"/>
  <c r="Q384" i="5"/>
  <c r="Q385" i="5"/>
  <c r="Q382" i="5"/>
  <c r="Q381" i="5"/>
  <c r="Q379" i="5"/>
  <c r="Q380" i="5"/>
  <c r="Q378" i="5"/>
  <c r="Q377" i="5"/>
  <c r="Q376" i="5"/>
  <c r="Q375" i="5"/>
  <c r="Q374" i="5"/>
  <c r="Q366" i="5"/>
  <c r="Q367" i="5"/>
  <c r="Q368" i="5"/>
  <c r="Q369" i="5"/>
  <c r="Q370" i="5"/>
  <c r="Q371" i="5"/>
  <c r="Q372" i="5"/>
  <c r="Q373" i="5"/>
  <c r="Q365" i="5"/>
  <c r="Q364" i="5"/>
  <c r="Q363" i="5"/>
  <c r="Q361" i="5"/>
  <c r="Q362" i="5"/>
  <c r="Q360" i="5"/>
  <c r="Q359" i="5"/>
  <c r="Q358" i="5"/>
  <c r="Q357" i="5"/>
  <c r="Q356" i="5"/>
  <c r="Q354" i="5"/>
  <c r="Q355" i="5"/>
  <c r="Q353" i="5"/>
  <c r="Q348" i="5"/>
  <c r="Q349" i="5"/>
  <c r="Q350" i="5"/>
  <c r="Q351" i="5"/>
  <c r="Q352" i="5"/>
  <c r="Q347" i="5"/>
  <c r="Q345" i="5"/>
  <c r="Q346" i="5"/>
  <c r="Q343" i="5"/>
  <c r="Q344" i="5"/>
  <c r="Q342" i="5"/>
  <c r="Q340" i="5"/>
  <c r="Q341" i="5"/>
  <c r="Q339" i="5"/>
  <c r="Q338" i="5"/>
  <c r="Q337" i="5"/>
  <c r="Q335" i="5"/>
  <c r="Q336" i="5"/>
  <c r="Q334" i="5"/>
  <c r="Q333" i="5"/>
  <c r="Q332" i="5"/>
  <c r="Q331" i="5"/>
  <c r="Q330" i="5"/>
  <c r="Q329" i="5"/>
  <c r="Q327" i="5"/>
  <c r="Q328" i="5"/>
  <c r="Q326" i="5"/>
  <c r="Q323" i="5"/>
  <c r="Q324" i="5"/>
  <c r="Q325" i="5"/>
  <c r="Q322" i="5"/>
  <c r="Q321" i="5"/>
  <c r="Q320" i="5"/>
  <c r="Q318" i="5"/>
  <c r="Q319" i="5"/>
  <c r="Q317" i="5"/>
  <c r="Q316" i="5"/>
  <c r="Q315" i="5"/>
  <c r="Q314" i="5"/>
  <c r="Q313" i="5"/>
  <c r="Q309" i="5"/>
  <c r="Q310" i="5"/>
  <c r="Q311" i="5"/>
  <c r="Q312" i="5"/>
  <c r="Q308" i="5"/>
  <c r="Q307" i="5"/>
  <c r="Q306" i="5"/>
  <c r="Q305" i="5"/>
  <c r="Q304" i="5"/>
  <c r="Q303" i="5"/>
  <c r="Q302" i="5"/>
  <c r="Q301" i="5"/>
  <c r="Q300" i="5"/>
  <c r="Q299" i="5"/>
  <c r="Q298" i="5"/>
  <c r="Q296" i="5"/>
  <c r="Q297" i="5"/>
  <c r="Q294" i="5"/>
  <c r="Q295" i="5"/>
  <c r="Q293" i="5"/>
  <c r="Q292" i="5"/>
  <c r="Q291" i="5"/>
  <c r="Q290" i="5"/>
  <c r="Q289" i="5"/>
  <c r="Q288" i="5"/>
  <c r="Q287" i="5"/>
  <c r="Q279" i="5"/>
  <c r="Q280" i="5"/>
  <c r="Q281" i="5"/>
  <c r="Q282" i="5"/>
  <c r="Q283" i="5"/>
  <c r="Q284" i="5"/>
  <c r="Q285" i="5"/>
  <c r="Q286" i="5"/>
  <c r="Q278" i="5"/>
  <c r="Q277" i="5"/>
  <c r="Q276" i="5"/>
  <c r="Q274" i="5"/>
  <c r="Q275" i="5"/>
  <c r="Q273" i="5"/>
  <c r="Q272" i="5"/>
  <c r="Q270" i="5"/>
  <c r="Q271" i="5"/>
  <c r="Q269" i="5"/>
  <c r="Q266" i="5"/>
  <c r="Q267" i="5"/>
  <c r="Q268" i="5"/>
  <c r="Q265" i="5"/>
  <c r="Q260" i="5"/>
  <c r="Q261" i="5"/>
  <c r="Q262" i="5"/>
  <c r="Q263" i="5"/>
  <c r="Q264" i="5"/>
  <c r="Q259" i="5"/>
  <c r="Q257" i="5"/>
  <c r="Q258" i="5"/>
  <c r="Q255" i="5"/>
  <c r="Q256" i="5"/>
  <c r="Q254" i="5"/>
  <c r="Q253" i="5"/>
  <c r="Q252" i="5"/>
  <c r="Q249" i="5"/>
  <c r="Q250" i="5"/>
  <c r="Q251" i="5"/>
  <c r="Q248" i="5"/>
  <c r="Q247" i="5"/>
  <c r="Q246" i="5"/>
  <c r="Q245" i="5"/>
  <c r="Q244" i="5"/>
  <c r="Q243" i="5"/>
  <c r="Q241" i="5"/>
  <c r="Q242" i="5"/>
  <c r="Q240" i="5"/>
  <c r="Q237" i="5"/>
  <c r="Q238" i="5"/>
  <c r="Q239" i="5"/>
  <c r="Q236" i="5"/>
  <c r="Q235" i="5"/>
  <c r="Q234" i="5"/>
  <c r="Q233" i="5"/>
  <c r="Q231" i="5"/>
  <c r="Q232" i="5"/>
  <c r="Q230" i="5"/>
  <c r="Q229" i="5"/>
  <c r="Q228" i="5"/>
  <c r="Q226" i="5"/>
  <c r="Q227" i="5"/>
  <c r="Q225" i="5"/>
  <c r="Q224" i="5"/>
  <c r="Q223" i="5"/>
  <c r="Q221" i="5"/>
  <c r="Q222" i="5"/>
  <c r="Q219" i="5"/>
  <c r="Q220" i="5"/>
  <c r="Q218" i="5"/>
  <c r="Q216" i="5"/>
  <c r="Q217" i="5"/>
  <c r="Q214" i="5"/>
  <c r="Q215" i="5"/>
  <c r="Q213" i="5"/>
  <c r="Q212" i="5"/>
  <c r="Q211" i="5"/>
  <c r="Q210" i="5"/>
  <c r="Q209" i="5"/>
  <c r="Q208" i="5"/>
  <c r="Q207" i="5"/>
  <c r="Q206" i="5"/>
  <c r="Q196" i="5"/>
  <c r="Q197" i="5"/>
  <c r="Q198" i="5"/>
  <c r="Q199" i="5"/>
  <c r="Q200" i="5"/>
  <c r="Q201" i="5"/>
  <c r="Q202" i="5"/>
  <c r="Q203" i="5"/>
  <c r="Q204" i="5"/>
  <c r="Q205" i="5"/>
  <c r="Q195" i="5"/>
  <c r="Q194" i="5"/>
  <c r="Q192" i="5"/>
  <c r="Q193" i="5"/>
  <c r="Q191" i="5"/>
  <c r="Q190" i="5"/>
  <c r="Q188" i="5"/>
  <c r="Q189" i="5"/>
  <c r="Q187" i="5"/>
  <c r="Q186" i="5"/>
  <c r="Q183" i="5"/>
  <c r="Q184" i="5"/>
  <c r="Q185" i="5"/>
  <c r="Q182" i="5"/>
  <c r="Q177" i="5"/>
  <c r="Q178" i="5"/>
  <c r="Q179" i="5"/>
  <c r="Q180" i="5"/>
  <c r="Q181" i="5"/>
  <c r="Q176" i="5"/>
  <c r="Q175" i="5"/>
  <c r="Q173" i="5"/>
  <c r="Q174" i="5"/>
  <c r="Q172" i="5"/>
  <c r="Q170" i="5"/>
  <c r="Q171" i="5"/>
  <c r="Q169" i="5"/>
  <c r="Q167" i="5"/>
  <c r="Q168" i="5"/>
  <c r="Q166" i="5"/>
  <c r="Q165" i="5"/>
  <c r="Q164" i="5"/>
  <c r="Q163" i="5"/>
  <c r="Q162" i="5"/>
  <c r="Q160" i="5"/>
  <c r="Q161" i="5"/>
  <c r="Q159" i="5"/>
  <c r="Q154" i="5"/>
  <c r="Q155" i="5"/>
  <c r="Q156" i="5"/>
  <c r="Q157" i="5"/>
  <c r="Q158" i="5"/>
  <c r="Q153" i="5"/>
  <c r="Q152" i="5"/>
  <c r="Q150" i="5"/>
  <c r="Q151" i="5"/>
  <c r="Q149" i="5"/>
  <c r="Q147" i="5"/>
  <c r="Q148" i="5"/>
  <c r="Q143" i="5"/>
  <c r="Q144" i="5"/>
  <c r="Q145" i="5"/>
  <c r="Q146" i="5"/>
  <c r="Q142" i="5"/>
  <c r="Q141" i="5"/>
  <c r="Q140" i="5"/>
  <c r="Q139" i="5"/>
  <c r="Q138" i="5"/>
  <c r="Q137" i="5"/>
  <c r="Q135" i="5"/>
  <c r="Q136" i="5"/>
  <c r="Q134" i="5"/>
  <c r="Q133" i="5"/>
  <c r="Q132" i="5"/>
  <c r="Q129" i="5"/>
  <c r="Q130" i="5"/>
  <c r="Q131" i="5"/>
  <c r="Q128" i="5"/>
  <c r="Q127" i="5"/>
  <c r="Q126" i="5"/>
  <c r="Q125" i="5"/>
  <c r="Q124" i="5"/>
  <c r="Q123" i="5"/>
  <c r="Q122" i="5"/>
  <c r="Q114" i="5"/>
  <c r="Q115" i="5"/>
  <c r="Q116" i="5"/>
  <c r="Q117" i="5"/>
  <c r="Q118" i="5"/>
  <c r="Q119" i="5"/>
  <c r="Q120" i="5"/>
  <c r="Q121" i="5"/>
  <c r="Q113" i="5"/>
  <c r="Q111" i="5"/>
  <c r="Q112" i="5"/>
  <c r="Q110" i="5"/>
  <c r="Q109" i="5"/>
  <c r="Q107" i="5"/>
  <c r="Q108" i="5"/>
  <c r="Q104" i="5"/>
  <c r="Q105" i="5"/>
  <c r="Q106" i="5"/>
  <c r="Q103" i="5"/>
  <c r="Q102" i="5"/>
  <c r="Q96" i="5"/>
  <c r="Q97" i="5"/>
  <c r="Q98" i="5"/>
  <c r="Q99" i="5"/>
  <c r="Q100" i="5"/>
  <c r="Q101" i="5"/>
  <c r="Q94" i="5"/>
  <c r="Q95" i="5"/>
  <c r="Q92" i="5"/>
  <c r="Q93" i="5"/>
  <c r="Q91" i="5"/>
  <c r="Q90" i="5"/>
  <c r="Q85" i="5"/>
  <c r="Q86" i="5"/>
  <c r="Q87" i="5"/>
  <c r="Q88" i="5"/>
  <c r="Q89" i="5"/>
  <c r="Q84" i="5"/>
  <c r="Q83" i="5"/>
  <c r="Q81" i="5"/>
  <c r="Q82" i="5"/>
  <c r="Q80" i="5"/>
  <c r="Q77" i="5"/>
  <c r="Q78" i="5"/>
  <c r="Q79" i="5"/>
  <c r="Q76" i="5"/>
  <c r="Q75" i="5"/>
  <c r="Q74" i="5"/>
  <c r="Q69" i="5"/>
  <c r="Q70" i="5"/>
  <c r="Q71" i="5"/>
  <c r="Q72" i="5"/>
  <c r="Q73" i="5"/>
  <c r="Q68" i="5"/>
  <c r="Q67" i="5"/>
  <c r="Q66" i="5"/>
  <c r="Q65" i="5"/>
  <c r="Q64" i="5"/>
  <c r="Q60" i="5"/>
  <c r="Q61" i="5"/>
  <c r="Q62" i="5"/>
  <c r="Q63" i="5"/>
  <c r="Q59" i="5"/>
  <c r="Q58" i="5"/>
  <c r="Q57" i="5"/>
  <c r="Q56" i="5"/>
  <c r="Q55" i="5"/>
  <c r="Q54" i="5"/>
  <c r="Q53" i="5"/>
  <c r="Q52" i="5"/>
  <c r="Q51" i="5"/>
  <c r="Q50" i="5"/>
  <c r="Q49" i="5"/>
  <c r="Q48" i="5"/>
  <c r="Q47" i="5"/>
  <c r="Q46" i="5"/>
  <c r="Q45" i="5"/>
  <c r="Q44" i="5"/>
  <c r="Q43" i="5"/>
  <c r="Q32" i="5"/>
  <c r="Q33" i="5"/>
  <c r="Q34" i="5"/>
  <c r="Q35" i="5"/>
  <c r="Q36" i="5"/>
  <c r="Q37" i="5"/>
  <c r="Q38" i="5"/>
  <c r="Q39" i="5"/>
  <c r="Q40" i="5"/>
  <c r="Q41" i="5"/>
  <c r="Q42" i="5"/>
  <c r="Q31" i="5"/>
  <c r="Q30" i="5"/>
  <c r="Q29" i="5"/>
  <c r="Q28" i="5"/>
  <c r="Q27" i="5"/>
  <c r="Q26" i="5"/>
  <c r="Q22" i="5"/>
  <c r="Q23" i="5"/>
  <c r="Q24" i="5"/>
  <c r="Q25" i="5"/>
  <c r="Q21" i="5"/>
  <c r="Q20" i="5"/>
  <c r="Q19" i="5"/>
  <c r="Q18" i="5"/>
  <c r="Q17" i="5"/>
  <c r="Q16" i="5"/>
  <c r="Q15" i="5"/>
  <c r="Q14" i="5"/>
  <c r="Q13" i="5"/>
  <c r="Q12" i="5"/>
  <c r="Q4" i="5"/>
  <c r="Q5" i="5"/>
  <c r="Q6" i="5"/>
  <c r="Q7" i="5"/>
  <c r="Q8" i="5"/>
  <c r="Q9" i="5"/>
  <c r="Q10" i="5"/>
  <c r="Q11" i="5"/>
  <c r="R511" i="5"/>
  <c r="R510" i="5"/>
  <c r="R509" i="5"/>
  <c r="R508" i="5"/>
  <c r="R507" i="5"/>
  <c r="R506" i="5"/>
  <c r="R505" i="5"/>
  <c r="R504" i="5"/>
  <c r="R503" i="5"/>
  <c r="R502" i="5"/>
  <c r="R499" i="5"/>
  <c r="R500" i="5"/>
  <c r="R501" i="5"/>
  <c r="R498" i="5"/>
  <c r="R497" i="5"/>
  <c r="R496" i="5"/>
  <c r="R495" i="5"/>
  <c r="R493" i="5"/>
  <c r="R494" i="5"/>
  <c r="R492" i="5"/>
  <c r="R491" i="5"/>
  <c r="R490" i="5"/>
  <c r="R489" i="5"/>
  <c r="R488" i="5"/>
  <c r="R484" i="5"/>
  <c r="R485" i="5"/>
  <c r="R486" i="5"/>
  <c r="R487" i="5"/>
  <c r="R483" i="5"/>
  <c r="R482" i="5"/>
  <c r="R480" i="5"/>
  <c r="R481" i="5"/>
  <c r="R479" i="5"/>
  <c r="R478" i="5"/>
  <c r="R477" i="5"/>
  <c r="R476" i="5"/>
  <c r="R475" i="5"/>
  <c r="R474" i="5"/>
  <c r="R473" i="5"/>
  <c r="R472" i="5"/>
  <c r="R471" i="5"/>
  <c r="R467" i="5"/>
  <c r="R468" i="5"/>
  <c r="R469" i="5"/>
  <c r="R470" i="5"/>
  <c r="R466" i="5"/>
  <c r="R464" i="5"/>
  <c r="R465" i="5"/>
  <c r="R463" i="5"/>
  <c r="R462" i="5"/>
  <c r="R461" i="5"/>
  <c r="R460" i="5"/>
  <c r="R459" i="5"/>
  <c r="R452" i="5"/>
  <c r="R453" i="5"/>
  <c r="R454" i="5"/>
  <c r="R455" i="5"/>
  <c r="R456" i="5"/>
  <c r="R457" i="5"/>
  <c r="R458" i="5"/>
  <c r="R451" i="5"/>
  <c r="R450" i="5"/>
  <c r="R449" i="5"/>
  <c r="R448" i="5"/>
  <c r="R447" i="5"/>
  <c r="R446" i="5"/>
  <c r="R445" i="5"/>
  <c r="R444" i="5"/>
  <c r="R442" i="5"/>
  <c r="R443" i="5"/>
  <c r="R441" i="5"/>
  <c r="R436" i="5"/>
  <c r="R437" i="5"/>
  <c r="R438" i="5"/>
  <c r="R439" i="5"/>
  <c r="R440" i="5"/>
  <c r="R435" i="5"/>
  <c r="R433" i="5"/>
  <c r="R434" i="5"/>
  <c r="R432" i="5"/>
  <c r="R430" i="5"/>
  <c r="R431" i="5"/>
  <c r="R429" i="5"/>
  <c r="R428" i="5"/>
  <c r="R426" i="5"/>
  <c r="R427" i="5"/>
  <c r="R425" i="5"/>
  <c r="R424" i="5"/>
  <c r="R423" i="5"/>
  <c r="R422" i="5"/>
  <c r="R421" i="5"/>
  <c r="R420" i="5"/>
  <c r="R418" i="5"/>
  <c r="R419" i="5"/>
  <c r="R417" i="5"/>
  <c r="R414" i="5"/>
  <c r="R415" i="5"/>
  <c r="R416" i="5"/>
  <c r="R413" i="5"/>
  <c r="R412" i="5"/>
  <c r="R411" i="5"/>
  <c r="R409" i="5"/>
  <c r="R410" i="5"/>
  <c r="R408" i="5"/>
  <c r="R407" i="5"/>
  <c r="R406" i="5"/>
  <c r="R402" i="5"/>
  <c r="R403" i="5"/>
  <c r="R404" i="5"/>
  <c r="R405" i="5"/>
  <c r="R401" i="5"/>
  <c r="R400" i="5"/>
  <c r="R398" i="5"/>
  <c r="R399" i="5"/>
  <c r="R397" i="5"/>
  <c r="R395" i="5"/>
  <c r="R396" i="5"/>
  <c r="R394" i="5"/>
  <c r="R393" i="5"/>
  <c r="R392" i="5"/>
  <c r="R391" i="5"/>
  <c r="R390" i="5"/>
  <c r="R389" i="5"/>
  <c r="R388" i="5"/>
  <c r="R387" i="5"/>
  <c r="R386" i="5"/>
  <c r="R383" i="5"/>
  <c r="R384" i="5"/>
  <c r="R385" i="5"/>
  <c r="R382" i="5"/>
  <c r="R381" i="5"/>
  <c r="R379" i="5"/>
  <c r="R380" i="5"/>
  <c r="R378" i="5"/>
  <c r="R377" i="5"/>
  <c r="R376" i="5"/>
  <c r="R375" i="5"/>
  <c r="R374" i="5"/>
  <c r="R366" i="5"/>
  <c r="R367" i="5"/>
  <c r="R368" i="5"/>
  <c r="R369" i="5"/>
  <c r="R370" i="5"/>
  <c r="R371" i="5"/>
  <c r="R372" i="5"/>
  <c r="R373" i="5"/>
  <c r="R365" i="5"/>
  <c r="R364" i="5"/>
  <c r="R363" i="5"/>
  <c r="R361" i="5"/>
  <c r="R362" i="5"/>
  <c r="R360" i="5"/>
  <c r="R359" i="5"/>
  <c r="R358" i="5"/>
  <c r="R357" i="5"/>
  <c r="R356" i="5"/>
  <c r="R354" i="5"/>
  <c r="R355" i="5"/>
  <c r="R353" i="5"/>
  <c r="R348" i="5"/>
  <c r="R349" i="5"/>
  <c r="R350" i="5"/>
  <c r="R351" i="5"/>
  <c r="R352" i="5"/>
  <c r="R347" i="5"/>
  <c r="R345" i="5"/>
  <c r="R346" i="5"/>
  <c r="R343" i="5"/>
  <c r="R344" i="5"/>
  <c r="R342" i="5"/>
  <c r="R340" i="5"/>
  <c r="R341" i="5"/>
  <c r="R339" i="5"/>
  <c r="R338" i="5"/>
  <c r="R337" i="5"/>
  <c r="R335" i="5"/>
  <c r="R336" i="5"/>
  <c r="R334" i="5"/>
  <c r="R333" i="5"/>
  <c r="R332" i="5"/>
  <c r="R331" i="5"/>
  <c r="R330" i="5"/>
  <c r="R329" i="5"/>
  <c r="R327" i="5"/>
  <c r="R328" i="5"/>
  <c r="R326" i="5"/>
  <c r="R323" i="5"/>
  <c r="R324" i="5"/>
  <c r="R325" i="5"/>
  <c r="R322" i="5"/>
  <c r="R321" i="5"/>
  <c r="R320" i="5"/>
  <c r="R318" i="5"/>
  <c r="R319" i="5"/>
  <c r="R317" i="5"/>
  <c r="R316" i="5"/>
  <c r="R315" i="5"/>
  <c r="R314" i="5"/>
  <c r="R313" i="5"/>
  <c r="R309" i="5"/>
  <c r="R310" i="5"/>
  <c r="R311" i="5"/>
  <c r="R312" i="5"/>
  <c r="R308" i="5"/>
  <c r="R307" i="5"/>
  <c r="R306" i="5"/>
  <c r="R305" i="5"/>
  <c r="R304" i="5"/>
  <c r="R303" i="5"/>
  <c r="R302" i="5"/>
  <c r="R301" i="5"/>
  <c r="R300" i="5"/>
  <c r="R299" i="5"/>
  <c r="R298" i="5"/>
  <c r="R296" i="5"/>
  <c r="R297" i="5"/>
  <c r="R294" i="5"/>
  <c r="R295" i="5"/>
  <c r="R293" i="5"/>
  <c r="R292" i="5"/>
  <c r="R291" i="5"/>
  <c r="R290" i="5"/>
  <c r="R289" i="5"/>
  <c r="R288" i="5"/>
  <c r="R287" i="5"/>
  <c r="R279" i="5"/>
  <c r="R280" i="5"/>
  <c r="R281" i="5"/>
  <c r="R282" i="5"/>
  <c r="R283" i="5"/>
  <c r="R284" i="5"/>
  <c r="R285" i="5"/>
  <c r="R286" i="5"/>
  <c r="R278" i="5"/>
  <c r="R277" i="5"/>
  <c r="R276" i="5"/>
  <c r="R274" i="5"/>
  <c r="R275" i="5"/>
  <c r="R273" i="5"/>
  <c r="R272" i="5"/>
  <c r="R270" i="5"/>
  <c r="R271" i="5"/>
  <c r="R269" i="5"/>
  <c r="R266" i="5"/>
  <c r="R267" i="5"/>
  <c r="R268" i="5"/>
  <c r="R265" i="5"/>
  <c r="R260" i="5"/>
  <c r="R261" i="5"/>
  <c r="R262" i="5"/>
  <c r="R263" i="5"/>
  <c r="R264" i="5"/>
  <c r="R259" i="5"/>
  <c r="R257" i="5"/>
  <c r="R258" i="5"/>
  <c r="R255" i="5"/>
  <c r="R256" i="5"/>
  <c r="R254" i="5"/>
  <c r="R253" i="5"/>
  <c r="R252" i="5"/>
  <c r="R249" i="5"/>
  <c r="R250" i="5"/>
  <c r="R251" i="5"/>
  <c r="R248" i="5"/>
  <c r="R247" i="5"/>
  <c r="R246" i="5"/>
  <c r="R245" i="5"/>
  <c r="R244" i="5"/>
  <c r="R243" i="5"/>
  <c r="R241" i="5"/>
  <c r="R242" i="5"/>
  <c r="R240" i="5"/>
  <c r="R237" i="5"/>
  <c r="R238" i="5"/>
  <c r="R239" i="5"/>
  <c r="R236" i="5"/>
  <c r="R235" i="5"/>
  <c r="R234" i="5"/>
  <c r="R233" i="5"/>
  <c r="R231" i="5"/>
  <c r="R232" i="5"/>
  <c r="R230" i="5"/>
  <c r="R229" i="5"/>
  <c r="R228" i="5"/>
  <c r="R226" i="5"/>
  <c r="R227" i="5"/>
  <c r="R225" i="5"/>
  <c r="R224" i="5"/>
  <c r="R223" i="5"/>
  <c r="R221" i="5"/>
  <c r="R222" i="5"/>
  <c r="R219" i="5"/>
  <c r="R220" i="5"/>
  <c r="R218" i="5"/>
  <c r="R216" i="5"/>
  <c r="R217" i="5"/>
  <c r="R214" i="5"/>
  <c r="R215" i="5"/>
  <c r="R213" i="5"/>
  <c r="R212" i="5"/>
  <c r="R211" i="5"/>
  <c r="R210" i="5"/>
  <c r="R209" i="5"/>
  <c r="R208" i="5"/>
  <c r="R207" i="5"/>
  <c r="R206" i="5"/>
  <c r="R196" i="5"/>
  <c r="R197" i="5"/>
  <c r="R198" i="5"/>
  <c r="R199" i="5"/>
  <c r="R200" i="5"/>
  <c r="R201" i="5"/>
  <c r="R202" i="5"/>
  <c r="R203" i="5"/>
  <c r="R204" i="5"/>
  <c r="R205" i="5"/>
  <c r="R195" i="5"/>
  <c r="R194" i="5"/>
  <c r="R192" i="5"/>
  <c r="R193" i="5"/>
  <c r="R191" i="5"/>
  <c r="R190" i="5"/>
  <c r="R188" i="5"/>
  <c r="R189" i="5"/>
  <c r="R187" i="5"/>
  <c r="R186" i="5"/>
  <c r="R183" i="5"/>
  <c r="R184" i="5"/>
  <c r="R185" i="5"/>
  <c r="R182" i="5"/>
  <c r="R177" i="5"/>
  <c r="R178" i="5"/>
  <c r="R179" i="5"/>
  <c r="R180" i="5"/>
  <c r="R181" i="5"/>
  <c r="R176" i="5"/>
  <c r="R175" i="5"/>
  <c r="R173" i="5"/>
  <c r="R174" i="5"/>
  <c r="R172" i="5"/>
  <c r="R170" i="5"/>
  <c r="R171" i="5"/>
  <c r="R169" i="5"/>
  <c r="R167" i="5"/>
  <c r="R168" i="5"/>
  <c r="R166" i="5"/>
  <c r="R165" i="5"/>
  <c r="R164" i="5"/>
  <c r="R163" i="5"/>
  <c r="R162" i="5"/>
  <c r="R160" i="5"/>
  <c r="R161" i="5"/>
  <c r="R159" i="5"/>
  <c r="R154" i="5"/>
  <c r="R155" i="5"/>
  <c r="R156" i="5"/>
  <c r="R157" i="5"/>
  <c r="R158" i="5"/>
  <c r="R153" i="5"/>
  <c r="R152" i="5"/>
  <c r="R150" i="5"/>
  <c r="R151" i="5"/>
  <c r="R149" i="5"/>
  <c r="R147" i="5"/>
  <c r="R148" i="5"/>
  <c r="R143" i="5"/>
  <c r="R144" i="5"/>
  <c r="R145" i="5"/>
  <c r="R146" i="5"/>
  <c r="R142" i="5"/>
  <c r="R141" i="5"/>
  <c r="R140" i="5"/>
  <c r="R139" i="5"/>
  <c r="R138" i="5"/>
  <c r="R137" i="5"/>
  <c r="R135" i="5"/>
  <c r="R136" i="5"/>
  <c r="R134" i="5"/>
  <c r="R133" i="5"/>
  <c r="R132" i="5"/>
  <c r="R129" i="5"/>
  <c r="R130" i="5"/>
  <c r="R131" i="5"/>
  <c r="R128" i="5"/>
  <c r="R127" i="5"/>
  <c r="R126" i="5"/>
  <c r="R125" i="5"/>
  <c r="R124" i="5"/>
  <c r="R123" i="5"/>
  <c r="R122" i="5"/>
  <c r="R114" i="5"/>
  <c r="R115" i="5"/>
  <c r="R116" i="5"/>
  <c r="R117" i="5"/>
  <c r="R118" i="5"/>
  <c r="R119" i="5"/>
  <c r="R120" i="5"/>
  <c r="R121" i="5"/>
  <c r="R113" i="5"/>
  <c r="R111" i="5"/>
  <c r="R112" i="5"/>
  <c r="R110" i="5"/>
  <c r="R109" i="5"/>
  <c r="R107" i="5"/>
  <c r="R108" i="5"/>
  <c r="R104" i="5"/>
  <c r="R105" i="5"/>
  <c r="R106" i="5"/>
  <c r="R103" i="5"/>
  <c r="R102" i="5"/>
  <c r="R96" i="5"/>
  <c r="R97" i="5"/>
  <c r="R98" i="5"/>
  <c r="R99" i="5"/>
  <c r="R100" i="5"/>
  <c r="R101" i="5"/>
  <c r="R94" i="5"/>
  <c r="R95" i="5"/>
  <c r="R92" i="5"/>
  <c r="R93" i="5"/>
  <c r="R91" i="5"/>
  <c r="R90" i="5"/>
  <c r="R85" i="5"/>
  <c r="R86" i="5"/>
  <c r="R87" i="5"/>
  <c r="R88" i="5"/>
  <c r="R89" i="5"/>
  <c r="R84" i="5"/>
  <c r="R83" i="5"/>
  <c r="R81" i="5"/>
  <c r="R82" i="5"/>
  <c r="R80" i="5"/>
  <c r="R77" i="5"/>
  <c r="R78" i="5"/>
  <c r="R79" i="5"/>
  <c r="R76" i="5"/>
  <c r="R75" i="5"/>
  <c r="R74" i="5"/>
  <c r="R69" i="5"/>
  <c r="R70" i="5"/>
  <c r="R71" i="5"/>
  <c r="R72" i="5"/>
  <c r="R73" i="5"/>
  <c r="R68" i="5"/>
  <c r="R67" i="5"/>
  <c r="R66" i="5"/>
  <c r="R65" i="5"/>
  <c r="R64" i="5"/>
  <c r="R60" i="5"/>
  <c r="R61" i="5"/>
  <c r="R62" i="5"/>
  <c r="R63" i="5"/>
  <c r="R59" i="5"/>
  <c r="R58" i="5"/>
  <c r="R57" i="5"/>
  <c r="R56" i="5"/>
  <c r="R55" i="5"/>
  <c r="R54" i="5"/>
  <c r="R53" i="5"/>
  <c r="R52" i="5"/>
  <c r="R51" i="5"/>
  <c r="R50" i="5"/>
  <c r="R49" i="5"/>
  <c r="R48" i="5"/>
  <c r="R47" i="5"/>
  <c r="R46" i="5"/>
  <c r="R45" i="5"/>
  <c r="R44" i="5"/>
  <c r="R43" i="5"/>
  <c r="R32" i="5"/>
  <c r="R33" i="5"/>
  <c r="R34" i="5"/>
  <c r="R35" i="5"/>
  <c r="R36" i="5"/>
  <c r="R37" i="5"/>
  <c r="R38" i="5"/>
  <c r="R39" i="5"/>
  <c r="R40" i="5"/>
  <c r="R41" i="5"/>
  <c r="R42" i="5"/>
  <c r="R31" i="5"/>
  <c r="R30" i="5"/>
  <c r="R29" i="5"/>
  <c r="R28" i="5"/>
  <c r="R27" i="5"/>
  <c r="R26" i="5"/>
  <c r="R22" i="5"/>
  <c r="R23" i="5"/>
  <c r="R24" i="5"/>
  <c r="R25" i="5"/>
  <c r="R21" i="5"/>
  <c r="R20" i="5"/>
  <c r="R19" i="5"/>
  <c r="R18" i="5"/>
  <c r="R17" i="5"/>
  <c r="R16" i="5"/>
  <c r="R15" i="5"/>
  <c r="R14" i="5"/>
  <c r="R13" i="5"/>
  <c r="R12" i="5"/>
  <c r="R4" i="5"/>
  <c r="R5" i="5"/>
  <c r="R6" i="5"/>
  <c r="R7" i="5"/>
  <c r="R8" i="5"/>
  <c r="R9" i="5"/>
  <c r="R10" i="5"/>
  <c r="R11" i="5"/>
  <c r="S511" i="5"/>
  <c r="S510" i="5"/>
  <c r="S509" i="5"/>
  <c r="S508" i="5"/>
  <c r="S507" i="5"/>
  <c r="S506" i="5"/>
  <c r="S505" i="5"/>
  <c r="S504" i="5"/>
  <c r="S503" i="5"/>
  <c r="S502" i="5"/>
  <c r="S499" i="5"/>
  <c r="S500" i="5"/>
  <c r="S501" i="5"/>
  <c r="S498" i="5"/>
  <c r="S497" i="5"/>
  <c r="S496" i="5"/>
  <c r="S495" i="5"/>
  <c r="S493" i="5"/>
  <c r="S494" i="5"/>
  <c r="S492" i="5"/>
  <c r="S491" i="5"/>
  <c r="S490" i="5"/>
  <c r="S489" i="5"/>
  <c r="S488" i="5"/>
  <c r="S484" i="5"/>
  <c r="S485" i="5"/>
  <c r="S486" i="5"/>
  <c r="S487" i="5"/>
  <c r="S483" i="5"/>
  <c r="S482" i="5"/>
  <c r="S480" i="5"/>
  <c r="S481" i="5"/>
  <c r="S479" i="5"/>
  <c r="S478" i="5"/>
  <c r="S477" i="5"/>
  <c r="S476" i="5"/>
  <c r="S475" i="5"/>
  <c r="S474" i="5"/>
  <c r="S473" i="5"/>
  <c r="S472" i="5"/>
  <c r="S471" i="5"/>
  <c r="S467" i="5"/>
  <c r="S468" i="5"/>
  <c r="S469" i="5"/>
  <c r="S470" i="5"/>
  <c r="S466" i="5"/>
  <c r="S464" i="5"/>
  <c r="S465" i="5"/>
  <c r="S463" i="5"/>
  <c r="S462" i="5"/>
  <c r="S461" i="5"/>
  <c r="S460" i="5"/>
  <c r="S459" i="5"/>
  <c r="S452" i="5"/>
  <c r="S453" i="5"/>
  <c r="S454" i="5"/>
  <c r="S455" i="5"/>
  <c r="S456" i="5"/>
  <c r="S457" i="5"/>
  <c r="S458" i="5"/>
  <c r="S451" i="5"/>
  <c r="S450" i="5"/>
  <c r="S449" i="5"/>
  <c r="S448" i="5"/>
  <c r="S447" i="5"/>
  <c r="S446" i="5"/>
  <c r="S445" i="5"/>
  <c r="S444" i="5"/>
  <c r="S442" i="5"/>
  <c r="S443" i="5"/>
  <c r="S441" i="5"/>
  <c r="S436" i="5"/>
  <c r="S437" i="5"/>
  <c r="S438" i="5"/>
  <c r="S439" i="5"/>
  <c r="S440" i="5"/>
  <c r="S435" i="5"/>
  <c r="S433" i="5"/>
  <c r="S434" i="5"/>
  <c r="S432" i="5"/>
  <c r="S430" i="5"/>
  <c r="S431" i="5"/>
  <c r="S429" i="5"/>
  <c r="S428" i="5"/>
  <c r="S426" i="5"/>
  <c r="S427" i="5"/>
  <c r="S425" i="5"/>
  <c r="S424" i="5"/>
  <c r="S423" i="5"/>
  <c r="S422" i="5"/>
  <c r="S421" i="5"/>
  <c r="S420" i="5"/>
  <c r="S418" i="5"/>
  <c r="S419" i="5"/>
  <c r="S417" i="5"/>
  <c r="S414" i="5"/>
  <c r="S415" i="5"/>
  <c r="S416" i="5"/>
  <c r="S413" i="5"/>
  <c r="S412" i="5"/>
  <c r="S411" i="5"/>
  <c r="S409" i="5"/>
  <c r="S410" i="5"/>
  <c r="S408" i="5"/>
  <c r="S407" i="5"/>
  <c r="S406" i="5"/>
  <c r="S402" i="5"/>
  <c r="S403" i="5"/>
  <c r="S404" i="5"/>
  <c r="S405" i="5"/>
  <c r="S401" i="5"/>
  <c r="S400" i="5"/>
  <c r="S398" i="5"/>
  <c r="S399" i="5"/>
  <c r="S397" i="5"/>
  <c r="S395" i="5"/>
  <c r="S396" i="5"/>
  <c r="S394" i="5"/>
  <c r="S393" i="5"/>
  <c r="S392" i="5"/>
  <c r="S391" i="5"/>
  <c r="S390" i="5"/>
  <c r="S389" i="5"/>
  <c r="S388" i="5"/>
  <c r="S387" i="5"/>
  <c r="S386" i="5"/>
  <c r="S383" i="5"/>
  <c r="S384" i="5"/>
  <c r="S385" i="5"/>
  <c r="S382" i="5"/>
  <c r="S381" i="5"/>
  <c r="S379" i="5"/>
  <c r="S380" i="5"/>
  <c r="S378" i="5"/>
  <c r="S377" i="5"/>
  <c r="S376" i="5"/>
  <c r="S375" i="5"/>
  <c r="S374" i="5"/>
  <c r="S366" i="5"/>
  <c r="S367" i="5"/>
  <c r="S368" i="5"/>
  <c r="S369" i="5"/>
  <c r="S370" i="5"/>
  <c r="S371" i="5"/>
  <c r="S372" i="5"/>
  <c r="S373" i="5"/>
  <c r="S365" i="5"/>
  <c r="S364" i="5"/>
  <c r="S363" i="5"/>
  <c r="S361" i="5"/>
  <c r="S362" i="5"/>
  <c r="S360" i="5"/>
  <c r="S359" i="5"/>
  <c r="S358" i="5"/>
  <c r="S357" i="5"/>
  <c r="S356" i="5"/>
  <c r="S354" i="5"/>
  <c r="S355" i="5"/>
  <c r="S353" i="5"/>
  <c r="S348" i="5"/>
  <c r="S349" i="5"/>
  <c r="S350" i="5"/>
  <c r="S351" i="5"/>
  <c r="S352" i="5"/>
  <c r="S347" i="5"/>
  <c r="S345" i="5"/>
  <c r="S346" i="5"/>
  <c r="S343" i="5"/>
  <c r="S344" i="5"/>
  <c r="S342" i="5"/>
  <c r="S340" i="5"/>
  <c r="S341" i="5"/>
  <c r="S339" i="5"/>
  <c r="S338" i="5"/>
  <c r="S337" i="5"/>
  <c r="S335" i="5"/>
  <c r="S336" i="5"/>
  <c r="S334" i="5"/>
  <c r="S333" i="5"/>
  <c r="S332" i="5"/>
  <c r="S331" i="5"/>
  <c r="S330" i="5"/>
  <c r="S329" i="5"/>
  <c r="S327" i="5"/>
  <c r="S328" i="5"/>
  <c r="S326" i="5"/>
  <c r="S323" i="5"/>
  <c r="S324" i="5"/>
  <c r="S325" i="5"/>
  <c r="S322" i="5"/>
  <c r="S321" i="5"/>
  <c r="S320" i="5"/>
  <c r="S318" i="5"/>
  <c r="S319" i="5"/>
  <c r="S317" i="5"/>
  <c r="S316" i="5"/>
  <c r="S315" i="5"/>
  <c r="S314" i="5"/>
  <c r="S313" i="5"/>
  <c r="S309" i="5"/>
  <c r="S310" i="5"/>
  <c r="S311" i="5"/>
  <c r="S312" i="5"/>
  <c r="S308" i="5"/>
  <c r="S307" i="5"/>
  <c r="S306" i="5"/>
  <c r="S305" i="5"/>
  <c r="S304" i="5"/>
  <c r="S303" i="5"/>
  <c r="S302" i="5"/>
  <c r="S301" i="5"/>
  <c r="S300" i="5"/>
  <c r="S299" i="5"/>
  <c r="S298" i="5"/>
  <c r="S296" i="5"/>
  <c r="S297" i="5"/>
  <c r="S294" i="5"/>
  <c r="S295" i="5"/>
  <c r="S293" i="5"/>
  <c r="S292" i="5"/>
  <c r="S291" i="5"/>
  <c r="S290" i="5"/>
  <c r="S289" i="5"/>
  <c r="S288" i="5"/>
  <c r="S287" i="5"/>
  <c r="S279" i="5"/>
  <c r="S280" i="5"/>
  <c r="S281" i="5"/>
  <c r="S282" i="5"/>
  <c r="S283" i="5"/>
  <c r="S284" i="5"/>
  <c r="S285" i="5"/>
  <c r="S286" i="5"/>
  <c r="S278" i="5"/>
  <c r="S277" i="5"/>
  <c r="S276" i="5"/>
  <c r="S274" i="5"/>
  <c r="S275" i="5"/>
  <c r="S273" i="5"/>
  <c r="S272" i="5"/>
  <c r="S270" i="5"/>
  <c r="S271" i="5"/>
  <c r="S269" i="5"/>
  <c r="S266" i="5"/>
  <c r="S267" i="5"/>
  <c r="S268" i="5"/>
  <c r="S265" i="5"/>
  <c r="S260" i="5"/>
  <c r="S261" i="5"/>
  <c r="S262" i="5"/>
  <c r="S263" i="5"/>
  <c r="S264" i="5"/>
  <c r="S259" i="5"/>
  <c r="S257" i="5"/>
  <c r="S258" i="5"/>
  <c r="S255" i="5"/>
  <c r="S256" i="5"/>
  <c r="S254" i="5"/>
  <c r="S253" i="5"/>
  <c r="S252" i="5"/>
  <c r="S249" i="5"/>
  <c r="S250" i="5"/>
  <c r="S251" i="5"/>
  <c r="S248" i="5"/>
  <c r="S247" i="5"/>
  <c r="S246" i="5"/>
  <c r="S245" i="5"/>
  <c r="S244" i="5"/>
  <c r="S243" i="5"/>
  <c r="S241" i="5"/>
  <c r="S242" i="5"/>
  <c r="S240" i="5"/>
  <c r="S237" i="5"/>
  <c r="S238" i="5"/>
  <c r="S239" i="5"/>
  <c r="S236" i="5"/>
  <c r="S235" i="5"/>
  <c r="S234" i="5"/>
  <c r="S233" i="5"/>
  <c r="S231" i="5"/>
  <c r="S232" i="5"/>
  <c r="S230" i="5"/>
  <c r="S229" i="5"/>
  <c r="S228" i="5"/>
  <c r="S226" i="5"/>
  <c r="S227" i="5"/>
  <c r="S225" i="5"/>
  <c r="S224" i="5"/>
  <c r="S223" i="5"/>
  <c r="S221" i="5"/>
  <c r="S222" i="5"/>
  <c r="S219" i="5"/>
  <c r="S220" i="5"/>
  <c r="S218" i="5"/>
  <c r="S216" i="5"/>
  <c r="S217" i="5"/>
  <c r="S214" i="5"/>
  <c r="S215" i="5"/>
  <c r="S213" i="5"/>
  <c r="S212" i="5"/>
  <c r="S211" i="5"/>
  <c r="S210" i="5"/>
  <c r="S209" i="5"/>
  <c r="S208" i="5"/>
  <c r="S207" i="5"/>
  <c r="S206" i="5"/>
  <c r="S196" i="5"/>
  <c r="S197" i="5"/>
  <c r="S198" i="5"/>
  <c r="S199" i="5"/>
  <c r="S200" i="5"/>
  <c r="S201" i="5"/>
  <c r="S202" i="5"/>
  <c r="S203" i="5"/>
  <c r="S204" i="5"/>
  <c r="S205" i="5"/>
  <c r="S195" i="5"/>
  <c r="S194" i="5"/>
  <c r="S192" i="5"/>
  <c r="S193" i="5"/>
  <c r="S191" i="5"/>
  <c r="S190" i="5"/>
  <c r="S188" i="5"/>
  <c r="S189" i="5"/>
  <c r="S187" i="5"/>
  <c r="S186" i="5"/>
  <c r="S183" i="5"/>
  <c r="S184" i="5"/>
  <c r="S185" i="5"/>
  <c r="S182" i="5"/>
  <c r="S177" i="5"/>
  <c r="S178" i="5"/>
  <c r="S179" i="5"/>
  <c r="S180" i="5"/>
  <c r="S181" i="5"/>
  <c r="S176" i="5"/>
  <c r="S175" i="5"/>
  <c r="S173" i="5"/>
  <c r="S174" i="5"/>
  <c r="S172" i="5"/>
  <c r="S170" i="5"/>
  <c r="S171" i="5"/>
  <c r="S169" i="5"/>
  <c r="S167" i="5"/>
  <c r="S168" i="5"/>
  <c r="S166" i="5"/>
  <c r="S165" i="5"/>
  <c r="S164" i="5"/>
  <c r="S163" i="5"/>
  <c r="S162" i="5"/>
  <c r="S160" i="5"/>
  <c r="S161" i="5"/>
  <c r="S159" i="5"/>
  <c r="S154" i="5"/>
  <c r="S155" i="5"/>
  <c r="S156" i="5"/>
  <c r="S157" i="5"/>
  <c r="S158" i="5"/>
  <c r="S153" i="5"/>
  <c r="S152" i="5"/>
  <c r="S150" i="5"/>
  <c r="S151" i="5"/>
  <c r="S149" i="5"/>
  <c r="S147" i="5"/>
  <c r="S148" i="5"/>
  <c r="S143" i="5"/>
  <c r="S144" i="5"/>
  <c r="S145" i="5"/>
  <c r="S146" i="5"/>
  <c r="S142" i="5"/>
  <c r="S141" i="5"/>
  <c r="S140" i="5"/>
  <c r="S139" i="5"/>
  <c r="S138" i="5"/>
  <c r="S137" i="5"/>
  <c r="S135" i="5"/>
  <c r="S136" i="5"/>
  <c r="S134" i="5"/>
  <c r="S133" i="5"/>
  <c r="S132" i="5"/>
  <c r="S129" i="5"/>
  <c r="S130" i="5"/>
  <c r="S131" i="5"/>
  <c r="S128" i="5"/>
  <c r="S127" i="5"/>
  <c r="S126" i="5"/>
  <c r="S125" i="5"/>
  <c r="S124" i="5"/>
  <c r="S123" i="5"/>
  <c r="S122" i="5"/>
  <c r="S114" i="5"/>
  <c r="S115" i="5"/>
  <c r="S116" i="5"/>
  <c r="S117" i="5"/>
  <c r="S118" i="5"/>
  <c r="S119" i="5"/>
  <c r="S120" i="5"/>
  <c r="S121" i="5"/>
  <c r="S113" i="5"/>
  <c r="S111" i="5"/>
  <c r="S112" i="5"/>
  <c r="S110" i="5"/>
  <c r="S109" i="5"/>
  <c r="S107" i="5"/>
  <c r="S108" i="5"/>
  <c r="S104" i="5"/>
  <c r="S105" i="5"/>
  <c r="S106" i="5"/>
  <c r="S103" i="5"/>
  <c r="S102" i="5"/>
  <c r="S96" i="5"/>
  <c r="S97" i="5"/>
  <c r="S98" i="5"/>
  <c r="S99" i="5"/>
  <c r="S100" i="5"/>
  <c r="S101" i="5"/>
  <c r="S94" i="5"/>
  <c r="S95" i="5"/>
  <c r="S92" i="5"/>
  <c r="S93" i="5"/>
  <c r="S91" i="5"/>
  <c r="S90" i="5"/>
  <c r="S85" i="5"/>
  <c r="S86" i="5"/>
  <c r="S87" i="5"/>
  <c r="S88" i="5"/>
  <c r="S89" i="5"/>
  <c r="S84" i="5"/>
  <c r="S83" i="5"/>
  <c r="S81" i="5"/>
  <c r="S82" i="5"/>
  <c r="S80" i="5"/>
  <c r="S77" i="5"/>
  <c r="S78" i="5"/>
  <c r="S79" i="5"/>
  <c r="S76" i="5"/>
  <c r="S75" i="5"/>
  <c r="S74" i="5"/>
  <c r="S69" i="5"/>
  <c r="S70" i="5"/>
  <c r="S71" i="5"/>
  <c r="S72" i="5"/>
  <c r="S73" i="5"/>
  <c r="S68" i="5"/>
  <c r="S67" i="5"/>
  <c r="S66" i="5"/>
  <c r="S65" i="5"/>
  <c r="S64" i="5"/>
  <c r="S60" i="5"/>
  <c r="S61" i="5"/>
  <c r="S62" i="5"/>
  <c r="S63" i="5"/>
  <c r="S59" i="5"/>
  <c r="S58" i="5"/>
  <c r="S57" i="5"/>
  <c r="S56" i="5"/>
  <c r="S55" i="5"/>
  <c r="S54" i="5"/>
  <c r="S53" i="5"/>
  <c r="S52" i="5"/>
  <c r="S51" i="5"/>
  <c r="S50" i="5"/>
  <c r="S49" i="5"/>
  <c r="S48" i="5"/>
  <c r="S47" i="5"/>
  <c r="S46" i="5"/>
  <c r="S45" i="5"/>
  <c r="S44" i="5"/>
  <c r="S43" i="5"/>
  <c r="S32" i="5"/>
  <c r="S33" i="5"/>
  <c r="S34" i="5"/>
  <c r="S35" i="5"/>
  <c r="S36" i="5"/>
  <c r="S37" i="5"/>
  <c r="S38" i="5"/>
  <c r="S39" i="5"/>
  <c r="S40" i="5"/>
  <c r="S41" i="5"/>
  <c r="S42" i="5"/>
  <c r="S31" i="5"/>
  <c r="S30" i="5"/>
  <c r="S29" i="5"/>
  <c r="S28" i="5"/>
  <c r="S27" i="5"/>
  <c r="S26" i="5"/>
  <c r="S22" i="5"/>
  <c r="S23" i="5"/>
  <c r="S24" i="5"/>
  <c r="S25" i="5"/>
  <c r="S21" i="5"/>
  <c r="S20" i="5"/>
  <c r="S19" i="5"/>
  <c r="S18" i="5"/>
  <c r="S17" i="5"/>
  <c r="S16" i="5"/>
  <c r="S15" i="5"/>
  <c r="S14" i="5"/>
  <c r="S13" i="5"/>
  <c r="S12" i="5"/>
  <c r="S4" i="5"/>
  <c r="S5" i="5"/>
  <c r="S6" i="5"/>
  <c r="S7" i="5"/>
  <c r="S8" i="5"/>
  <c r="S9" i="5"/>
  <c r="S10" i="5"/>
  <c r="S11" i="5"/>
  <c r="T511" i="5"/>
  <c r="T510" i="5"/>
  <c r="T509" i="5"/>
  <c r="T508" i="5"/>
  <c r="T507" i="5"/>
  <c r="T506" i="5"/>
  <c r="T505" i="5"/>
  <c r="T504" i="5"/>
  <c r="T503" i="5"/>
  <c r="T502" i="5"/>
  <c r="T499" i="5"/>
  <c r="T500" i="5"/>
  <c r="T501" i="5"/>
  <c r="T498" i="5"/>
  <c r="T497" i="5"/>
  <c r="T496" i="5"/>
  <c r="T495" i="5"/>
  <c r="T493" i="5"/>
  <c r="T494" i="5"/>
  <c r="T492" i="5"/>
  <c r="T491" i="5"/>
  <c r="T490" i="5"/>
  <c r="T489" i="5"/>
  <c r="T488" i="5"/>
  <c r="T484" i="5"/>
  <c r="T485" i="5"/>
  <c r="T486" i="5"/>
  <c r="T487" i="5"/>
  <c r="T483" i="5"/>
  <c r="T482" i="5"/>
  <c r="T480" i="5"/>
  <c r="T481" i="5"/>
  <c r="T479" i="5"/>
  <c r="T478" i="5"/>
  <c r="T477" i="5"/>
  <c r="T476" i="5"/>
  <c r="T475" i="5"/>
  <c r="T474" i="5"/>
  <c r="T473" i="5"/>
  <c r="T472" i="5"/>
  <c r="T471" i="5"/>
  <c r="T467" i="5"/>
  <c r="T468" i="5"/>
  <c r="T469" i="5"/>
  <c r="T470" i="5"/>
  <c r="T466" i="5"/>
  <c r="T464" i="5"/>
  <c r="T465" i="5"/>
  <c r="T463" i="5"/>
  <c r="T462" i="5"/>
  <c r="T461" i="5"/>
  <c r="T460" i="5"/>
  <c r="T459" i="5"/>
  <c r="T452" i="5"/>
  <c r="T453" i="5"/>
  <c r="T454" i="5"/>
  <c r="T455" i="5"/>
  <c r="T456" i="5"/>
  <c r="T457" i="5"/>
  <c r="T458" i="5"/>
  <c r="T451" i="5"/>
  <c r="T450" i="5"/>
  <c r="T449" i="5"/>
  <c r="T448" i="5"/>
  <c r="T447" i="5"/>
  <c r="T446" i="5"/>
  <c r="T445" i="5"/>
  <c r="T444" i="5"/>
  <c r="T442" i="5"/>
  <c r="T443" i="5"/>
  <c r="T441" i="5"/>
  <c r="T436" i="5"/>
  <c r="T437" i="5"/>
  <c r="T438" i="5"/>
  <c r="T439" i="5"/>
  <c r="T440" i="5"/>
  <c r="T435" i="5"/>
  <c r="T433" i="5"/>
  <c r="T434" i="5"/>
  <c r="T432" i="5"/>
  <c r="T430" i="5"/>
  <c r="T431" i="5"/>
  <c r="T429" i="5"/>
  <c r="T428" i="5"/>
  <c r="T426" i="5"/>
  <c r="T427" i="5"/>
  <c r="T425" i="5"/>
  <c r="T424" i="5"/>
  <c r="T423" i="5"/>
  <c r="T422" i="5"/>
  <c r="T421" i="5"/>
  <c r="T420" i="5"/>
  <c r="T418" i="5"/>
  <c r="T419" i="5"/>
  <c r="T417" i="5"/>
  <c r="T414" i="5"/>
  <c r="T415" i="5"/>
  <c r="T416" i="5"/>
  <c r="T413" i="5"/>
  <c r="T412" i="5"/>
  <c r="T411" i="5"/>
  <c r="T409" i="5"/>
  <c r="T410" i="5"/>
  <c r="T408" i="5"/>
  <c r="T407" i="5"/>
  <c r="T406" i="5"/>
  <c r="T402" i="5"/>
  <c r="T403" i="5"/>
  <c r="T404" i="5"/>
  <c r="T405" i="5"/>
  <c r="T401" i="5"/>
  <c r="T400" i="5"/>
  <c r="T398" i="5"/>
  <c r="T399" i="5"/>
  <c r="T397" i="5"/>
  <c r="T395" i="5"/>
  <c r="T396" i="5"/>
  <c r="T394" i="5"/>
  <c r="T393" i="5"/>
  <c r="T392" i="5"/>
  <c r="T391" i="5"/>
  <c r="T390" i="5"/>
  <c r="T389" i="5"/>
  <c r="T388" i="5"/>
  <c r="T387" i="5"/>
  <c r="T386" i="5"/>
  <c r="T383" i="5"/>
  <c r="T384" i="5"/>
  <c r="T385" i="5"/>
  <c r="T382" i="5"/>
  <c r="T381" i="5"/>
  <c r="T379" i="5"/>
  <c r="T380" i="5"/>
  <c r="T378" i="5"/>
  <c r="T377" i="5"/>
  <c r="T376" i="5"/>
  <c r="T375" i="5"/>
  <c r="T374" i="5"/>
  <c r="T366" i="5"/>
  <c r="T367" i="5"/>
  <c r="T368" i="5"/>
  <c r="T369" i="5"/>
  <c r="T370" i="5"/>
  <c r="T371" i="5"/>
  <c r="T372" i="5"/>
  <c r="T373" i="5"/>
  <c r="T365" i="5"/>
  <c r="T364" i="5"/>
  <c r="T363" i="5"/>
  <c r="T361" i="5"/>
  <c r="T362" i="5"/>
  <c r="T360" i="5"/>
  <c r="T359" i="5"/>
  <c r="T358" i="5"/>
  <c r="T357" i="5"/>
  <c r="T356" i="5"/>
  <c r="T354" i="5"/>
  <c r="T355" i="5"/>
  <c r="T353" i="5"/>
  <c r="T348" i="5"/>
  <c r="T349" i="5"/>
  <c r="T350" i="5"/>
  <c r="T351" i="5"/>
  <c r="T352" i="5"/>
  <c r="T347" i="5"/>
  <c r="T345" i="5"/>
  <c r="T346" i="5"/>
  <c r="T343" i="5"/>
  <c r="T344" i="5"/>
  <c r="T342" i="5"/>
  <c r="T340" i="5"/>
  <c r="T341" i="5"/>
  <c r="T339" i="5"/>
  <c r="T338" i="5"/>
  <c r="T337" i="5"/>
  <c r="T335" i="5"/>
  <c r="T336" i="5"/>
  <c r="T334" i="5"/>
  <c r="T333" i="5"/>
  <c r="T332" i="5"/>
  <c r="T331" i="5"/>
  <c r="T330" i="5"/>
  <c r="T329" i="5"/>
  <c r="T327" i="5"/>
  <c r="T328" i="5"/>
  <c r="T326" i="5"/>
  <c r="T323" i="5"/>
  <c r="T324" i="5"/>
  <c r="T325" i="5"/>
  <c r="T322" i="5"/>
  <c r="T321" i="5"/>
  <c r="T320" i="5"/>
  <c r="T318" i="5"/>
  <c r="T319" i="5"/>
  <c r="T317" i="5"/>
  <c r="T316" i="5"/>
  <c r="T315" i="5"/>
  <c r="T314" i="5"/>
  <c r="T313" i="5"/>
  <c r="T309" i="5"/>
  <c r="T310" i="5"/>
  <c r="T311" i="5"/>
  <c r="T312" i="5"/>
  <c r="T308" i="5"/>
  <c r="T307" i="5"/>
  <c r="T306" i="5"/>
  <c r="T305" i="5"/>
  <c r="T304" i="5"/>
  <c r="T303" i="5"/>
  <c r="T302" i="5"/>
  <c r="T301" i="5"/>
  <c r="T300" i="5"/>
  <c r="T299" i="5"/>
  <c r="T298" i="5"/>
  <c r="T296" i="5"/>
  <c r="T297" i="5"/>
  <c r="T294" i="5"/>
  <c r="T295" i="5"/>
  <c r="T293" i="5"/>
  <c r="T292" i="5"/>
  <c r="T291" i="5"/>
  <c r="T290" i="5"/>
  <c r="T289" i="5"/>
  <c r="T288" i="5"/>
  <c r="T287" i="5"/>
  <c r="T279" i="5"/>
  <c r="T280" i="5"/>
  <c r="T281" i="5"/>
  <c r="T282" i="5"/>
  <c r="T283" i="5"/>
  <c r="T284" i="5"/>
  <c r="T285" i="5"/>
  <c r="T286" i="5"/>
  <c r="T278" i="5"/>
  <c r="T277" i="5"/>
  <c r="T276" i="5"/>
  <c r="T274" i="5"/>
  <c r="T275" i="5"/>
  <c r="T273" i="5"/>
  <c r="T272" i="5"/>
  <c r="T270" i="5"/>
  <c r="T271" i="5"/>
  <c r="T269" i="5"/>
  <c r="T266" i="5"/>
  <c r="T267" i="5"/>
  <c r="T268" i="5"/>
  <c r="T265" i="5"/>
  <c r="T260" i="5"/>
  <c r="T261" i="5"/>
  <c r="T262" i="5"/>
  <c r="T263" i="5"/>
  <c r="T264" i="5"/>
  <c r="T259" i="5"/>
  <c r="T257" i="5"/>
  <c r="T258" i="5"/>
  <c r="T255" i="5"/>
  <c r="T256" i="5"/>
  <c r="T254" i="5"/>
  <c r="T253" i="5"/>
  <c r="T252" i="5"/>
  <c r="T249" i="5"/>
  <c r="T250" i="5"/>
  <c r="T251" i="5"/>
  <c r="T248" i="5"/>
  <c r="T247" i="5"/>
  <c r="T246" i="5"/>
  <c r="T245" i="5"/>
  <c r="T244" i="5"/>
  <c r="T243" i="5"/>
  <c r="T241" i="5"/>
  <c r="T242" i="5"/>
  <c r="T240" i="5"/>
  <c r="T237" i="5"/>
  <c r="T238" i="5"/>
  <c r="T239" i="5"/>
  <c r="T236" i="5"/>
  <c r="T235" i="5"/>
  <c r="T234" i="5"/>
  <c r="T233" i="5"/>
  <c r="T231" i="5"/>
  <c r="T232" i="5"/>
  <c r="T230" i="5"/>
  <c r="T229" i="5"/>
  <c r="T228" i="5"/>
  <c r="T226" i="5"/>
  <c r="T227" i="5"/>
  <c r="T225" i="5"/>
  <c r="T224" i="5"/>
  <c r="T223" i="5"/>
  <c r="T221" i="5"/>
  <c r="T222" i="5"/>
  <c r="T219" i="5"/>
  <c r="T220" i="5"/>
  <c r="T218" i="5"/>
  <c r="T216" i="5"/>
  <c r="T217" i="5"/>
  <c r="T214" i="5"/>
  <c r="T215" i="5"/>
  <c r="T213" i="5"/>
  <c r="T212" i="5"/>
  <c r="T211" i="5"/>
  <c r="T210" i="5"/>
  <c r="T209" i="5"/>
  <c r="T208" i="5"/>
  <c r="T207" i="5"/>
  <c r="T206" i="5"/>
  <c r="T196" i="5"/>
  <c r="T197" i="5"/>
  <c r="T198" i="5"/>
  <c r="T199" i="5"/>
  <c r="T200" i="5"/>
  <c r="T201" i="5"/>
  <c r="T202" i="5"/>
  <c r="T203" i="5"/>
  <c r="T204" i="5"/>
  <c r="T205" i="5"/>
  <c r="T195" i="5"/>
  <c r="T194" i="5"/>
  <c r="T192" i="5"/>
  <c r="T193" i="5"/>
  <c r="T191" i="5"/>
  <c r="T190" i="5"/>
  <c r="T188" i="5"/>
  <c r="T189" i="5"/>
  <c r="T187" i="5"/>
  <c r="T186" i="5"/>
  <c r="T183" i="5"/>
  <c r="T184" i="5"/>
  <c r="T185" i="5"/>
  <c r="T182" i="5"/>
  <c r="T177" i="5"/>
  <c r="T178" i="5"/>
  <c r="T179" i="5"/>
  <c r="T180" i="5"/>
  <c r="T181" i="5"/>
  <c r="T176" i="5"/>
  <c r="T175" i="5"/>
  <c r="T173" i="5"/>
  <c r="T174" i="5"/>
  <c r="T172" i="5"/>
  <c r="T170" i="5"/>
  <c r="T171" i="5"/>
  <c r="T169" i="5"/>
  <c r="T167" i="5"/>
  <c r="T168" i="5"/>
  <c r="T166" i="5"/>
  <c r="T165" i="5"/>
  <c r="T164" i="5"/>
  <c r="T163" i="5"/>
  <c r="T162" i="5"/>
  <c r="T160" i="5"/>
  <c r="T161" i="5"/>
  <c r="T159" i="5"/>
  <c r="T154" i="5"/>
  <c r="T155" i="5"/>
  <c r="T156" i="5"/>
  <c r="T157" i="5"/>
  <c r="T158" i="5"/>
  <c r="T153" i="5"/>
  <c r="T152" i="5"/>
  <c r="T150" i="5"/>
  <c r="T151" i="5"/>
  <c r="T149" i="5"/>
  <c r="T147" i="5"/>
  <c r="T148" i="5"/>
  <c r="T143" i="5"/>
  <c r="T144" i="5"/>
  <c r="T145" i="5"/>
  <c r="T146" i="5"/>
  <c r="T142" i="5"/>
  <c r="T141" i="5"/>
  <c r="T140" i="5"/>
  <c r="T139" i="5"/>
  <c r="T138" i="5"/>
  <c r="T137" i="5"/>
  <c r="T135" i="5"/>
  <c r="T136" i="5"/>
  <c r="T134" i="5"/>
  <c r="T133" i="5"/>
  <c r="T132" i="5"/>
  <c r="T129" i="5"/>
  <c r="T130" i="5"/>
  <c r="T131" i="5"/>
  <c r="T128" i="5"/>
  <c r="T127" i="5"/>
  <c r="T126" i="5"/>
  <c r="T125" i="5"/>
  <c r="T124" i="5"/>
  <c r="T123" i="5"/>
  <c r="T122" i="5"/>
  <c r="T114" i="5"/>
  <c r="T115" i="5"/>
  <c r="T116" i="5"/>
  <c r="T117" i="5"/>
  <c r="T118" i="5"/>
  <c r="T119" i="5"/>
  <c r="T120" i="5"/>
  <c r="T121" i="5"/>
  <c r="T113" i="5"/>
  <c r="T111" i="5"/>
  <c r="T112" i="5"/>
  <c r="T110" i="5"/>
  <c r="T109" i="5"/>
  <c r="T107" i="5"/>
  <c r="T108" i="5"/>
  <c r="T104" i="5"/>
  <c r="T105" i="5"/>
  <c r="T106" i="5"/>
  <c r="T103" i="5"/>
  <c r="T102" i="5"/>
  <c r="T96" i="5"/>
  <c r="T97" i="5"/>
  <c r="T98" i="5"/>
  <c r="T99" i="5"/>
  <c r="T100" i="5"/>
  <c r="T101" i="5"/>
  <c r="T94" i="5"/>
  <c r="T95" i="5"/>
  <c r="T92" i="5"/>
  <c r="T93" i="5"/>
  <c r="T91" i="5"/>
  <c r="T90" i="5"/>
  <c r="T85" i="5"/>
  <c r="T86" i="5"/>
  <c r="T87" i="5"/>
  <c r="T88" i="5"/>
  <c r="T89" i="5"/>
  <c r="T84" i="5"/>
  <c r="T83" i="5"/>
  <c r="T81" i="5"/>
  <c r="T82" i="5"/>
  <c r="T80" i="5"/>
  <c r="T77" i="5"/>
  <c r="T78" i="5"/>
  <c r="T79" i="5"/>
  <c r="T76" i="5"/>
  <c r="T75" i="5"/>
  <c r="T74" i="5"/>
  <c r="T69" i="5"/>
  <c r="T70" i="5"/>
  <c r="T71" i="5"/>
  <c r="T72" i="5"/>
  <c r="T73" i="5"/>
  <c r="T68" i="5"/>
  <c r="T67" i="5"/>
  <c r="T66" i="5"/>
  <c r="T65" i="5"/>
  <c r="T64" i="5"/>
  <c r="T60" i="5"/>
  <c r="T61" i="5"/>
  <c r="T62" i="5"/>
  <c r="T63" i="5"/>
  <c r="T59" i="5"/>
  <c r="T58" i="5"/>
  <c r="T57" i="5"/>
  <c r="T56" i="5"/>
  <c r="T55" i="5"/>
  <c r="T54" i="5"/>
  <c r="T53" i="5"/>
  <c r="T52" i="5"/>
  <c r="T51" i="5"/>
  <c r="T50" i="5"/>
  <c r="T49" i="5"/>
  <c r="T48" i="5"/>
  <c r="T47" i="5"/>
  <c r="T46" i="5"/>
  <c r="T45" i="5"/>
  <c r="T44" i="5"/>
  <c r="T43" i="5"/>
  <c r="T32" i="5"/>
  <c r="T33" i="5"/>
  <c r="T34" i="5"/>
  <c r="T35" i="5"/>
  <c r="T36" i="5"/>
  <c r="T37" i="5"/>
  <c r="T38" i="5"/>
  <c r="T39" i="5"/>
  <c r="T40" i="5"/>
  <c r="T41" i="5"/>
  <c r="T42" i="5"/>
  <c r="T31" i="5"/>
  <c r="T30" i="5"/>
  <c r="T29" i="5"/>
  <c r="T28" i="5"/>
  <c r="T27" i="5"/>
  <c r="T26" i="5"/>
  <c r="T22" i="5"/>
  <c r="T23" i="5"/>
  <c r="T24" i="5"/>
  <c r="T25" i="5"/>
  <c r="T21" i="5"/>
  <c r="T20" i="5"/>
  <c r="T19" i="5"/>
  <c r="T18" i="5"/>
  <c r="T17" i="5"/>
  <c r="T16" i="5"/>
  <c r="T15" i="5"/>
  <c r="T14" i="5"/>
  <c r="T13" i="5"/>
  <c r="T12" i="5"/>
  <c r="T4" i="5"/>
  <c r="T5" i="5"/>
  <c r="T6" i="5"/>
  <c r="T7" i="5"/>
  <c r="T8" i="5"/>
  <c r="T9" i="5"/>
  <c r="T10" i="5"/>
  <c r="T11" i="5"/>
  <c r="U511" i="5"/>
  <c r="U510" i="5"/>
  <c r="U509" i="5"/>
  <c r="U508" i="5"/>
  <c r="U507" i="5"/>
  <c r="U506" i="5"/>
  <c r="U505" i="5"/>
  <c r="U504" i="5"/>
  <c r="U503" i="5"/>
  <c r="U502" i="5"/>
  <c r="U499" i="5"/>
  <c r="U500" i="5"/>
  <c r="U501" i="5"/>
  <c r="U498" i="5"/>
  <c r="U497" i="5"/>
  <c r="U496" i="5"/>
  <c r="U495" i="5"/>
  <c r="U493" i="5"/>
  <c r="U494" i="5"/>
  <c r="U492" i="5"/>
  <c r="U491" i="5"/>
  <c r="U490" i="5"/>
  <c r="U489" i="5"/>
  <c r="U488" i="5"/>
  <c r="U484" i="5"/>
  <c r="U485" i="5"/>
  <c r="U486" i="5"/>
  <c r="U487" i="5"/>
  <c r="U483" i="5"/>
  <c r="U482" i="5"/>
  <c r="U480" i="5"/>
  <c r="U481" i="5"/>
  <c r="U479" i="5"/>
  <c r="U478" i="5"/>
  <c r="U477" i="5"/>
  <c r="U476" i="5"/>
  <c r="U475" i="5"/>
  <c r="U474" i="5"/>
  <c r="U473" i="5"/>
  <c r="U472" i="5"/>
  <c r="U471" i="5"/>
  <c r="U467" i="5"/>
  <c r="U468" i="5"/>
  <c r="U469" i="5"/>
  <c r="U470" i="5"/>
  <c r="U466" i="5"/>
  <c r="U464" i="5"/>
  <c r="U465" i="5"/>
  <c r="U463" i="5"/>
  <c r="U462" i="5"/>
  <c r="U461" i="5"/>
  <c r="U460" i="5"/>
  <c r="U459" i="5"/>
  <c r="U452" i="5"/>
  <c r="U453" i="5"/>
  <c r="U454" i="5"/>
  <c r="U455" i="5"/>
  <c r="U456" i="5"/>
  <c r="U457" i="5"/>
  <c r="U458" i="5"/>
  <c r="U451" i="5"/>
  <c r="U450" i="5"/>
  <c r="U449" i="5"/>
  <c r="U448" i="5"/>
  <c r="U447" i="5"/>
  <c r="U446" i="5"/>
  <c r="U445" i="5"/>
  <c r="U444" i="5"/>
  <c r="U442" i="5"/>
  <c r="U443" i="5"/>
  <c r="U441" i="5"/>
  <c r="U436" i="5"/>
  <c r="U437" i="5"/>
  <c r="U438" i="5"/>
  <c r="U439" i="5"/>
  <c r="U440" i="5"/>
  <c r="U435" i="5"/>
  <c r="U433" i="5"/>
  <c r="U434" i="5"/>
  <c r="U432" i="5"/>
  <c r="U430" i="5"/>
  <c r="U431" i="5"/>
  <c r="U429" i="5"/>
  <c r="U428" i="5"/>
  <c r="U426" i="5"/>
  <c r="U427" i="5"/>
  <c r="U425" i="5"/>
  <c r="U424" i="5"/>
  <c r="U423" i="5"/>
  <c r="U422" i="5"/>
  <c r="U421" i="5"/>
  <c r="U420" i="5"/>
  <c r="U418" i="5"/>
  <c r="U419" i="5"/>
  <c r="U417" i="5"/>
  <c r="U414" i="5"/>
  <c r="U415" i="5"/>
  <c r="U416" i="5"/>
  <c r="U413" i="5"/>
  <c r="U412" i="5"/>
  <c r="U411" i="5"/>
  <c r="U409" i="5"/>
  <c r="U410" i="5"/>
  <c r="U408" i="5"/>
  <c r="U407" i="5"/>
  <c r="U406" i="5"/>
  <c r="U402" i="5"/>
  <c r="U403" i="5"/>
  <c r="U404" i="5"/>
  <c r="U405" i="5"/>
  <c r="U401" i="5"/>
  <c r="U400" i="5"/>
  <c r="U398" i="5"/>
  <c r="U399" i="5"/>
  <c r="U397" i="5"/>
  <c r="U395" i="5"/>
  <c r="U396" i="5"/>
  <c r="U394" i="5"/>
  <c r="U393" i="5"/>
  <c r="U392" i="5"/>
  <c r="U391" i="5"/>
  <c r="U390" i="5"/>
  <c r="U389" i="5"/>
  <c r="U388" i="5"/>
  <c r="U387" i="5"/>
  <c r="U386" i="5"/>
  <c r="U383" i="5"/>
  <c r="U384" i="5"/>
  <c r="U385" i="5"/>
  <c r="U382" i="5"/>
  <c r="U381" i="5"/>
  <c r="U379" i="5"/>
  <c r="U380" i="5"/>
  <c r="U378" i="5"/>
  <c r="U377" i="5"/>
  <c r="U376" i="5"/>
  <c r="U375" i="5"/>
  <c r="U374" i="5"/>
  <c r="U366" i="5"/>
  <c r="U367" i="5"/>
  <c r="U368" i="5"/>
  <c r="U369" i="5"/>
  <c r="U370" i="5"/>
  <c r="U371" i="5"/>
  <c r="U372" i="5"/>
  <c r="U373" i="5"/>
  <c r="U365" i="5"/>
  <c r="U364" i="5"/>
  <c r="U363" i="5"/>
  <c r="U361" i="5"/>
  <c r="U362" i="5"/>
  <c r="U360" i="5"/>
  <c r="U359" i="5"/>
  <c r="U358" i="5"/>
  <c r="U357" i="5"/>
  <c r="U356" i="5"/>
  <c r="U354" i="5"/>
  <c r="U355" i="5"/>
  <c r="U353" i="5"/>
  <c r="U348" i="5"/>
  <c r="U349" i="5"/>
  <c r="U350" i="5"/>
  <c r="U351" i="5"/>
  <c r="U352" i="5"/>
  <c r="U347" i="5"/>
  <c r="U345" i="5"/>
  <c r="U346" i="5"/>
  <c r="U343" i="5"/>
  <c r="U344" i="5"/>
  <c r="U342" i="5"/>
  <c r="U340" i="5"/>
  <c r="U341" i="5"/>
  <c r="U339" i="5"/>
  <c r="U338" i="5"/>
  <c r="U337" i="5"/>
  <c r="U335" i="5"/>
  <c r="U336" i="5"/>
  <c r="U334" i="5"/>
  <c r="U333" i="5"/>
  <c r="U332" i="5"/>
  <c r="U331" i="5"/>
  <c r="U330" i="5"/>
  <c r="U329" i="5"/>
  <c r="U327" i="5"/>
  <c r="U328" i="5"/>
  <c r="U326" i="5"/>
  <c r="U323" i="5"/>
  <c r="U324" i="5"/>
  <c r="U325" i="5"/>
  <c r="U322" i="5"/>
  <c r="U321" i="5"/>
  <c r="U320" i="5"/>
  <c r="U318" i="5"/>
  <c r="U319" i="5"/>
  <c r="U317" i="5"/>
  <c r="U316" i="5"/>
  <c r="U315" i="5"/>
  <c r="U314" i="5"/>
  <c r="U313" i="5"/>
  <c r="U309" i="5"/>
  <c r="U310" i="5"/>
  <c r="U311" i="5"/>
  <c r="U312" i="5"/>
  <c r="U308" i="5"/>
  <c r="U307" i="5"/>
  <c r="U306" i="5"/>
  <c r="U305" i="5"/>
  <c r="U304" i="5"/>
  <c r="U303" i="5"/>
  <c r="U302" i="5"/>
  <c r="U301" i="5"/>
  <c r="U300" i="5"/>
  <c r="U299" i="5"/>
  <c r="U298" i="5"/>
  <c r="U296" i="5"/>
  <c r="U297" i="5"/>
  <c r="U294" i="5"/>
  <c r="U295" i="5"/>
  <c r="U293" i="5"/>
  <c r="U292" i="5"/>
  <c r="U291" i="5"/>
  <c r="U290" i="5"/>
  <c r="U289" i="5"/>
  <c r="U288" i="5"/>
  <c r="U287" i="5"/>
  <c r="U279" i="5"/>
  <c r="U280" i="5"/>
  <c r="U281" i="5"/>
  <c r="U282" i="5"/>
  <c r="U283" i="5"/>
  <c r="U284" i="5"/>
  <c r="U285" i="5"/>
  <c r="U286" i="5"/>
  <c r="U278" i="5"/>
  <c r="U277" i="5"/>
  <c r="U276" i="5"/>
  <c r="U274" i="5"/>
  <c r="U275" i="5"/>
  <c r="U273" i="5"/>
  <c r="U272" i="5"/>
  <c r="U270" i="5"/>
  <c r="U271" i="5"/>
  <c r="U269" i="5"/>
  <c r="U266" i="5"/>
  <c r="U267" i="5"/>
  <c r="U268" i="5"/>
  <c r="U265" i="5"/>
  <c r="U260" i="5"/>
  <c r="U261" i="5"/>
  <c r="U262" i="5"/>
  <c r="U263" i="5"/>
  <c r="U264" i="5"/>
  <c r="U259" i="5"/>
  <c r="U257" i="5"/>
  <c r="U258" i="5"/>
  <c r="U255" i="5"/>
  <c r="U256" i="5"/>
  <c r="U254" i="5"/>
  <c r="U253" i="5"/>
  <c r="U252" i="5"/>
  <c r="U249" i="5"/>
  <c r="U250" i="5"/>
  <c r="U251" i="5"/>
  <c r="U248" i="5"/>
  <c r="U247" i="5"/>
  <c r="U246" i="5"/>
  <c r="U245" i="5"/>
  <c r="U244" i="5"/>
  <c r="U243" i="5"/>
  <c r="U241" i="5"/>
  <c r="U242" i="5"/>
  <c r="U240" i="5"/>
  <c r="U237" i="5"/>
  <c r="U238" i="5"/>
  <c r="U239" i="5"/>
  <c r="U236" i="5"/>
  <c r="U235" i="5"/>
  <c r="U234" i="5"/>
  <c r="U233" i="5"/>
  <c r="U231" i="5"/>
  <c r="U232" i="5"/>
  <c r="U230" i="5"/>
  <c r="U229" i="5"/>
  <c r="U228" i="5"/>
  <c r="U226" i="5"/>
  <c r="U227" i="5"/>
  <c r="U225" i="5"/>
  <c r="U224" i="5"/>
  <c r="U223" i="5"/>
  <c r="U221" i="5"/>
  <c r="U222" i="5"/>
  <c r="U219" i="5"/>
  <c r="U220" i="5"/>
  <c r="U218" i="5"/>
  <c r="U216" i="5"/>
  <c r="U217" i="5"/>
  <c r="U214" i="5"/>
  <c r="U215" i="5"/>
  <c r="U213" i="5"/>
  <c r="U212" i="5"/>
  <c r="U211" i="5"/>
  <c r="U210" i="5"/>
  <c r="U209" i="5"/>
  <c r="U208" i="5"/>
  <c r="U207" i="5"/>
  <c r="U206" i="5"/>
  <c r="U196" i="5"/>
  <c r="U197" i="5"/>
  <c r="U198" i="5"/>
  <c r="U199" i="5"/>
  <c r="U200" i="5"/>
  <c r="U201" i="5"/>
  <c r="U202" i="5"/>
  <c r="U203" i="5"/>
  <c r="U204" i="5"/>
  <c r="U205" i="5"/>
  <c r="U195" i="5"/>
  <c r="U194" i="5"/>
  <c r="U192" i="5"/>
  <c r="U193" i="5"/>
  <c r="U191" i="5"/>
  <c r="U190" i="5"/>
  <c r="U188" i="5"/>
  <c r="U189" i="5"/>
  <c r="U187" i="5"/>
  <c r="U186" i="5"/>
  <c r="U183" i="5"/>
  <c r="U184" i="5"/>
  <c r="U185" i="5"/>
  <c r="U182" i="5"/>
  <c r="U177" i="5"/>
  <c r="U178" i="5"/>
  <c r="U179" i="5"/>
  <c r="U180" i="5"/>
  <c r="U181" i="5"/>
  <c r="U176" i="5"/>
  <c r="U175" i="5"/>
  <c r="U173" i="5"/>
  <c r="U174" i="5"/>
  <c r="U172" i="5"/>
  <c r="U170" i="5"/>
  <c r="U171" i="5"/>
  <c r="U169" i="5"/>
  <c r="U167" i="5"/>
  <c r="U168" i="5"/>
  <c r="U166" i="5"/>
  <c r="U165" i="5"/>
  <c r="U164" i="5"/>
  <c r="U163" i="5"/>
  <c r="U162" i="5"/>
  <c r="U160" i="5"/>
  <c r="U161" i="5"/>
  <c r="U159" i="5"/>
  <c r="U154" i="5"/>
  <c r="U155" i="5"/>
  <c r="U156" i="5"/>
  <c r="U157" i="5"/>
  <c r="U158" i="5"/>
  <c r="U153" i="5"/>
  <c r="U152" i="5"/>
  <c r="U150" i="5"/>
  <c r="U151" i="5"/>
  <c r="U149" i="5"/>
  <c r="U147" i="5"/>
  <c r="U148" i="5"/>
  <c r="U143" i="5"/>
  <c r="U144" i="5"/>
  <c r="U145" i="5"/>
  <c r="U146" i="5"/>
  <c r="U142" i="5"/>
  <c r="U141" i="5"/>
  <c r="U140" i="5"/>
  <c r="U139" i="5"/>
  <c r="U138" i="5"/>
  <c r="U137" i="5"/>
  <c r="U135" i="5"/>
  <c r="U136" i="5"/>
  <c r="U134" i="5"/>
  <c r="U133" i="5"/>
  <c r="U132" i="5"/>
  <c r="U129" i="5"/>
  <c r="U130" i="5"/>
  <c r="U131" i="5"/>
  <c r="U128" i="5"/>
  <c r="U127" i="5"/>
  <c r="U126" i="5"/>
  <c r="U125" i="5"/>
  <c r="U124" i="5"/>
  <c r="U123" i="5"/>
  <c r="U122" i="5"/>
  <c r="U114" i="5"/>
  <c r="U115" i="5"/>
  <c r="U116" i="5"/>
  <c r="U117" i="5"/>
  <c r="U118" i="5"/>
  <c r="U119" i="5"/>
  <c r="U120" i="5"/>
  <c r="U121" i="5"/>
  <c r="U113" i="5"/>
  <c r="U111" i="5"/>
  <c r="U112" i="5"/>
  <c r="U110" i="5"/>
  <c r="U109" i="5"/>
  <c r="U107" i="5"/>
  <c r="U108" i="5"/>
  <c r="U104" i="5"/>
  <c r="U105" i="5"/>
  <c r="U106" i="5"/>
  <c r="U103" i="5"/>
  <c r="U102" i="5"/>
  <c r="U96" i="5"/>
  <c r="U97" i="5"/>
  <c r="U98" i="5"/>
  <c r="U99" i="5"/>
  <c r="U100" i="5"/>
  <c r="U101" i="5"/>
  <c r="U94" i="5"/>
  <c r="U95" i="5"/>
  <c r="U92" i="5"/>
  <c r="U93" i="5"/>
  <c r="U91" i="5"/>
  <c r="U90" i="5"/>
  <c r="U85" i="5"/>
  <c r="U86" i="5"/>
  <c r="U87" i="5"/>
  <c r="U88" i="5"/>
  <c r="U89" i="5"/>
  <c r="U84" i="5"/>
  <c r="U83" i="5"/>
  <c r="U81" i="5"/>
  <c r="U82" i="5"/>
  <c r="U80" i="5"/>
  <c r="U77" i="5"/>
  <c r="U78" i="5"/>
  <c r="U79" i="5"/>
  <c r="U76" i="5"/>
  <c r="U75" i="5"/>
  <c r="U74" i="5"/>
  <c r="U69" i="5"/>
  <c r="U70" i="5"/>
  <c r="U71" i="5"/>
  <c r="U72" i="5"/>
  <c r="U73" i="5"/>
  <c r="U68" i="5"/>
  <c r="U67" i="5"/>
  <c r="U66" i="5"/>
  <c r="U65" i="5"/>
  <c r="U64" i="5"/>
  <c r="U60" i="5"/>
  <c r="U61" i="5"/>
  <c r="U62" i="5"/>
  <c r="U63" i="5"/>
  <c r="U59" i="5"/>
  <c r="U58" i="5"/>
  <c r="U57" i="5"/>
  <c r="U56" i="5"/>
  <c r="U55" i="5"/>
  <c r="U54" i="5"/>
  <c r="U53" i="5"/>
  <c r="U52" i="5"/>
  <c r="U51" i="5"/>
  <c r="U50" i="5"/>
  <c r="U49" i="5"/>
  <c r="U48" i="5"/>
  <c r="U47" i="5"/>
  <c r="U46" i="5"/>
  <c r="U45" i="5"/>
  <c r="U44" i="5"/>
  <c r="U43" i="5"/>
  <c r="U32" i="5"/>
  <c r="U33" i="5"/>
  <c r="U34" i="5"/>
  <c r="U35" i="5"/>
  <c r="U36" i="5"/>
  <c r="U37" i="5"/>
  <c r="U38" i="5"/>
  <c r="U39" i="5"/>
  <c r="U40" i="5"/>
  <c r="U41" i="5"/>
  <c r="U42" i="5"/>
  <c r="U31" i="5"/>
  <c r="U30" i="5"/>
  <c r="U29" i="5"/>
  <c r="U28" i="5"/>
  <c r="U27" i="5"/>
  <c r="U26" i="5"/>
  <c r="U22" i="5"/>
  <c r="U23" i="5"/>
  <c r="U24" i="5"/>
  <c r="U25" i="5"/>
  <c r="U21" i="5"/>
  <c r="U20" i="5"/>
  <c r="U19" i="5"/>
  <c r="U18" i="5"/>
  <c r="U17" i="5"/>
  <c r="U16" i="5"/>
  <c r="U15" i="5"/>
  <c r="U14" i="5"/>
  <c r="U13" i="5"/>
  <c r="U12" i="5"/>
  <c r="U4" i="5"/>
  <c r="U5" i="5"/>
  <c r="U6" i="5"/>
  <c r="U7" i="5"/>
  <c r="U8" i="5"/>
  <c r="U9" i="5"/>
  <c r="U10" i="5"/>
  <c r="U11" i="5"/>
  <c r="V511" i="5"/>
  <c r="V510" i="5"/>
  <c r="V509" i="5"/>
  <c r="V508" i="5"/>
  <c r="V507" i="5"/>
  <c r="V506" i="5"/>
  <c r="V505" i="5"/>
  <c r="V504" i="5"/>
  <c r="V503" i="5"/>
  <c r="V502" i="5"/>
  <c r="V499" i="5"/>
  <c r="V500" i="5"/>
  <c r="V501" i="5"/>
  <c r="V498" i="5"/>
  <c r="V497" i="5"/>
  <c r="V496" i="5"/>
  <c r="V495" i="5"/>
  <c r="V493" i="5"/>
  <c r="V494" i="5"/>
  <c r="V492" i="5"/>
  <c r="V491" i="5"/>
  <c r="V490" i="5"/>
  <c r="V489" i="5"/>
  <c r="V488" i="5"/>
  <c r="V484" i="5"/>
  <c r="V485" i="5"/>
  <c r="V486" i="5"/>
  <c r="V487" i="5"/>
  <c r="V483" i="5"/>
  <c r="V482" i="5"/>
  <c r="V480" i="5"/>
  <c r="V481" i="5"/>
  <c r="V479" i="5"/>
  <c r="V478" i="5"/>
  <c r="V477" i="5"/>
  <c r="V476" i="5"/>
  <c r="V475" i="5"/>
  <c r="V474" i="5"/>
  <c r="V473" i="5"/>
  <c r="V472" i="5"/>
  <c r="V471" i="5"/>
  <c r="V467" i="5"/>
  <c r="V468" i="5"/>
  <c r="V469" i="5"/>
  <c r="V470" i="5"/>
  <c r="V466" i="5"/>
  <c r="V464" i="5"/>
  <c r="V465" i="5"/>
  <c r="V463" i="5"/>
  <c r="V462" i="5"/>
  <c r="V461" i="5"/>
  <c r="V460" i="5"/>
  <c r="V459" i="5"/>
  <c r="V452" i="5"/>
  <c r="V453" i="5"/>
  <c r="V454" i="5"/>
  <c r="V455" i="5"/>
  <c r="V456" i="5"/>
  <c r="V457" i="5"/>
  <c r="V458" i="5"/>
  <c r="V451" i="5"/>
  <c r="V450" i="5"/>
  <c r="V449" i="5"/>
  <c r="V448" i="5"/>
  <c r="V447" i="5"/>
  <c r="V446" i="5"/>
  <c r="V445" i="5"/>
  <c r="V444" i="5"/>
  <c r="V442" i="5"/>
  <c r="V443" i="5"/>
  <c r="V441" i="5"/>
  <c r="V436" i="5"/>
  <c r="V437" i="5"/>
  <c r="V438" i="5"/>
  <c r="V439" i="5"/>
  <c r="V440" i="5"/>
  <c r="V435" i="5"/>
  <c r="V433" i="5"/>
  <c r="V434" i="5"/>
  <c r="V432" i="5"/>
  <c r="V430" i="5"/>
  <c r="V431" i="5"/>
  <c r="V429" i="5"/>
  <c r="V428" i="5"/>
  <c r="V426" i="5"/>
  <c r="V427" i="5"/>
  <c r="V425" i="5"/>
  <c r="V424" i="5"/>
  <c r="V423" i="5"/>
  <c r="V422" i="5"/>
  <c r="V421" i="5"/>
  <c r="V420" i="5"/>
  <c r="V418" i="5"/>
  <c r="V419" i="5"/>
  <c r="V417" i="5"/>
  <c r="V414" i="5"/>
  <c r="V415" i="5"/>
  <c r="V416" i="5"/>
  <c r="V413" i="5"/>
  <c r="V412" i="5"/>
  <c r="V411" i="5"/>
  <c r="V409" i="5"/>
  <c r="V410" i="5"/>
  <c r="V408" i="5"/>
  <c r="V407" i="5"/>
  <c r="V406" i="5"/>
  <c r="V402" i="5"/>
  <c r="V403" i="5"/>
  <c r="V404" i="5"/>
  <c r="V405" i="5"/>
  <c r="V401" i="5"/>
  <c r="V400" i="5"/>
  <c r="V398" i="5"/>
  <c r="V399" i="5"/>
  <c r="V397" i="5"/>
  <c r="V395" i="5"/>
  <c r="V396" i="5"/>
  <c r="V394" i="5"/>
  <c r="V393" i="5"/>
  <c r="V392" i="5"/>
  <c r="V391" i="5"/>
  <c r="V390" i="5"/>
  <c r="V389" i="5"/>
  <c r="V388" i="5"/>
  <c r="V387" i="5"/>
  <c r="V386" i="5"/>
  <c r="V383" i="5"/>
  <c r="V384" i="5"/>
  <c r="V385" i="5"/>
  <c r="V382" i="5"/>
  <c r="V381" i="5"/>
  <c r="V379" i="5"/>
  <c r="V380" i="5"/>
  <c r="V378" i="5"/>
  <c r="V377" i="5"/>
  <c r="V376" i="5"/>
  <c r="V375" i="5"/>
  <c r="V374" i="5"/>
  <c r="V366" i="5"/>
  <c r="V367" i="5"/>
  <c r="V368" i="5"/>
  <c r="V369" i="5"/>
  <c r="V370" i="5"/>
  <c r="V371" i="5"/>
  <c r="V372" i="5"/>
  <c r="V373" i="5"/>
  <c r="V365" i="5"/>
  <c r="V364" i="5"/>
  <c r="V363" i="5"/>
  <c r="V361" i="5"/>
  <c r="V362" i="5"/>
  <c r="V360" i="5"/>
  <c r="V359" i="5"/>
  <c r="V358" i="5"/>
  <c r="V357" i="5"/>
  <c r="V356" i="5"/>
  <c r="V354" i="5"/>
  <c r="V355" i="5"/>
  <c r="V353" i="5"/>
  <c r="V348" i="5"/>
  <c r="V349" i="5"/>
  <c r="V350" i="5"/>
  <c r="V351" i="5"/>
  <c r="V352" i="5"/>
  <c r="V347" i="5"/>
  <c r="V345" i="5"/>
  <c r="V346" i="5"/>
  <c r="V343" i="5"/>
  <c r="V344" i="5"/>
  <c r="V342" i="5"/>
  <c r="V340" i="5"/>
  <c r="V341" i="5"/>
  <c r="V339" i="5"/>
  <c r="V338" i="5"/>
  <c r="V337" i="5"/>
  <c r="V335" i="5"/>
  <c r="V336" i="5"/>
  <c r="V334" i="5"/>
  <c r="V333" i="5"/>
  <c r="V332" i="5"/>
  <c r="V331" i="5"/>
  <c r="V330" i="5"/>
  <c r="V329" i="5"/>
  <c r="V327" i="5"/>
  <c r="V328" i="5"/>
  <c r="V326" i="5"/>
  <c r="V323" i="5"/>
  <c r="V324" i="5"/>
  <c r="V325" i="5"/>
  <c r="V322" i="5"/>
  <c r="V321" i="5"/>
  <c r="V320" i="5"/>
  <c r="V318" i="5"/>
  <c r="V319" i="5"/>
  <c r="V317" i="5"/>
  <c r="V316" i="5"/>
  <c r="V315" i="5"/>
  <c r="V314" i="5"/>
  <c r="V313" i="5"/>
  <c r="V309" i="5"/>
  <c r="V310" i="5"/>
  <c r="V311" i="5"/>
  <c r="V312" i="5"/>
  <c r="V308" i="5"/>
  <c r="V307" i="5"/>
  <c r="V306" i="5"/>
  <c r="V305" i="5"/>
  <c r="V304" i="5"/>
  <c r="V303" i="5"/>
  <c r="V302" i="5"/>
  <c r="V301" i="5"/>
  <c r="V300" i="5"/>
  <c r="V299" i="5"/>
  <c r="V298" i="5"/>
  <c r="V296" i="5"/>
  <c r="V297" i="5"/>
  <c r="V294" i="5"/>
  <c r="V295" i="5"/>
  <c r="V293" i="5"/>
  <c r="V292" i="5"/>
  <c r="V291" i="5"/>
  <c r="V290" i="5"/>
  <c r="V289" i="5"/>
  <c r="V288" i="5"/>
  <c r="V287" i="5"/>
  <c r="V279" i="5"/>
  <c r="V280" i="5"/>
  <c r="V281" i="5"/>
  <c r="V282" i="5"/>
  <c r="V283" i="5"/>
  <c r="V284" i="5"/>
  <c r="V285" i="5"/>
  <c r="V286" i="5"/>
  <c r="V278" i="5"/>
  <c r="V277" i="5"/>
  <c r="V276" i="5"/>
  <c r="V274" i="5"/>
  <c r="V275" i="5"/>
  <c r="V273" i="5"/>
  <c r="V272" i="5"/>
  <c r="V270" i="5"/>
  <c r="V271" i="5"/>
  <c r="V269" i="5"/>
  <c r="V266" i="5"/>
  <c r="V267" i="5"/>
  <c r="V268" i="5"/>
  <c r="V265" i="5"/>
  <c r="V260" i="5"/>
  <c r="V261" i="5"/>
  <c r="V262" i="5"/>
  <c r="V263" i="5"/>
  <c r="V264" i="5"/>
  <c r="V259" i="5"/>
  <c r="V257" i="5"/>
  <c r="V258" i="5"/>
  <c r="V255" i="5"/>
  <c r="V256" i="5"/>
  <c r="V254" i="5"/>
  <c r="V253" i="5"/>
  <c r="V252" i="5"/>
  <c r="V249" i="5"/>
  <c r="V250" i="5"/>
  <c r="V251" i="5"/>
  <c r="V248" i="5"/>
  <c r="V247" i="5"/>
  <c r="V246" i="5"/>
  <c r="V245" i="5"/>
  <c r="V244" i="5"/>
  <c r="V243" i="5"/>
  <c r="V241" i="5"/>
  <c r="V242" i="5"/>
  <c r="V240" i="5"/>
  <c r="V237" i="5"/>
  <c r="V238" i="5"/>
  <c r="V239" i="5"/>
  <c r="V236" i="5"/>
  <c r="V235" i="5"/>
  <c r="V234" i="5"/>
  <c r="V233" i="5"/>
  <c r="V231" i="5"/>
  <c r="V232" i="5"/>
  <c r="V230" i="5"/>
  <c r="V229" i="5"/>
  <c r="V228" i="5"/>
  <c r="V226" i="5"/>
  <c r="V227" i="5"/>
  <c r="V225" i="5"/>
  <c r="V224" i="5"/>
  <c r="V223" i="5"/>
  <c r="V221" i="5"/>
  <c r="V222" i="5"/>
  <c r="V219" i="5"/>
  <c r="V220" i="5"/>
  <c r="V218" i="5"/>
  <c r="V216" i="5"/>
  <c r="V217" i="5"/>
  <c r="V214" i="5"/>
  <c r="V215" i="5"/>
  <c r="V213" i="5"/>
  <c r="V212" i="5"/>
  <c r="V211" i="5"/>
  <c r="V210" i="5"/>
  <c r="V209" i="5"/>
  <c r="V208" i="5"/>
  <c r="V207" i="5"/>
  <c r="V206" i="5"/>
  <c r="V196" i="5"/>
  <c r="V197" i="5"/>
  <c r="V198" i="5"/>
  <c r="V199" i="5"/>
  <c r="V200" i="5"/>
  <c r="V201" i="5"/>
  <c r="V202" i="5"/>
  <c r="V203" i="5"/>
  <c r="V204" i="5"/>
  <c r="V205" i="5"/>
  <c r="V195" i="5"/>
  <c r="V194" i="5"/>
  <c r="V192" i="5"/>
  <c r="V193" i="5"/>
  <c r="V191" i="5"/>
  <c r="V190" i="5"/>
  <c r="V188" i="5"/>
  <c r="V189" i="5"/>
  <c r="V187" i="5"/>
  <c r="V186" i="5"/>
  <c r="V183" i="5"/>
  <c r="V184" i="5"/>
  <c r="V185" i="5"/>
  <c r="V182" i="5"/>
  <c r="V177" i="5"/>
  <c r="V178" i="5"/>
  <c r="V179" i="5"/>
  <c r="V180" i="5"/>
  <c r="V181" i="5"/>
  <c r="V176" i="5"/>
  <c r="V175" i="5"/>
  <c r="V173" i="5"/>
  <c r="V174" i="5"/>
  <c r="V172" i="5"/>
  <c r="V170" i="5"/>
  <c r="V171" i="5"/>
  <c r="V169" i="5"/>
  <c r="V167" i="5"/>
  <c r="V168" i="5"/>
  <c r="V166" i="5"/>
  <c r="V165" i="5"/>
  <c r="V164" i="5"/>
  <c r="V163" i="5"/>
  <c r="V162" i="5"/>
  <c r="V160" i="5"/>
  <c r="V161" i="5"/>
  <c r="V159" i="5"/>
  <c r="V154" i="5"/>
  <c r="V155" i="5"/>
  <c r="V156" i="5"/>
  <c r="V157" i="5"/>
  <c r="V158" i="5"/>
  <c r="V153" i="5"/>
  <c r="V152" i="5"/>
  <c r="V150" i="5"/>
  <c r="V151" i="5"/>
  <c r="V149" i="5"/>
  <c r="V147" i="5"/>
  <c r="V148" i="5"/>
  <c r="V143" i="5"/>
  <c r="V144" i="5"/>
  <c r="V145" i="5"/>
  <c r="V146" i="5"/>
  <c r="V142" i="5"/>
  <c r="V141" i="5"/>
  <c r="V140" i="5"/>
  <c r="V139" i="5"/>
  <c r="V138" i="5"/>
  <c r="V137" i="5"/>
  <c r="V135" i="5"/>
  <c r="V136" i="5"/>
  <c r="V134" i="5"/>
  <c r="V133" i="5"/>
  <c r="V132" i="5"/>
  <c r="V129" i="5"/>
  <c r="V130" i="5"/>
  <c r="V131" i="5"/>
  <c r="V128" i="5"/>
  <c r="V127" i="5"/>
  <c r="V126" i="5"/>
  <c r="V125" i="5"/>
  <c r="V124" i="5"/>
  <c r="V123" i="5"/>
  <c r="V122" i="5"/>
  <c r="V114" i="5"/>
  <c r="V115" i="5"/>
  <c r="V116" i="5"/>
  <c r="V117" i="5"/>
  <c r="V118" i="5"/>
  <c r="V119" i="5"/>
  <c r="V120" i="5"/>
  <c r="V121" i="5"/>
  <c r="V113" i="5"/>
  <c r="V111" i="5"/>
  <c r="V112" i="5"/>
  <c r="V110" i="5"/>
  <c r="V109" i="5"/>
  <c r="V107" i="5"/>
  <c r="V108" i="5"/>
  <c r="V104" i="5"/>
  <c r="V105" i="5"/>
  <c r="V106" i="5"/>
  <c r="V103" i="5"/>
  <c r="V102" i="5"/>
  <c r="V96" i="5"/>
  <c r="V97" i="5"/>
  <c r="V98" i="5"/>
  <c r="V99" i="5"/>
  <c r="V100" i="5"/>
  <c r="V101" i="5"/>
  <c r="V94" i="5"/>
  <c r="V95" i="5"/>
  <c r="V92" i="5"/>
  <c r="V93" i="5"/>
  <c r="V91" i="5"/>
  <c r="V90" i="5"/>
  <c r="V85" i="5"/>
  <c r="V86" i="5"/>
  <c r="V87" i="5"/>
  <c r="V88" i="5"/>
  <c r="V89" i="5"/>
  <c r="V84" i="5"/>
  <c r="V83" i="5"/>
  <c r="V81" i="5"/>
  <c r="V82" i="5"/>
  <c r="V80" i="5"/>
  <c r="V77" i="5"/>
  <c r="V78" i="5"/>
  <c r="V79" i="5"/>
  <c r="V76" i="5"/>
  <c r="V75" i="5"/>
  <c r="V74" i="5"/>
  <c r="V69" i="5"/>
  <c r="V70" i="5"/>
  <c r="V71" i="5"/>
  <c r="V72" i="5"/>
  <c r="V73" i="5"/>
  <c r="V68" i="5"/>
  <c r="V67" i="5"/>
  <c r="V66" i="5"/>
  <c r="V65" i="5"/>
  <c r="V64" i="5"/>
  <c r="V60" i="5"/>
  <c r="V61" i="5"/>
  <c r="V62" i="5"/>
  <c r="V63" i="5"/>
  <c r="V59" i="5"/>
  <c r="V58" i="5"/>
  <c r="V57" i="5"/>
  <c r="V56" i="5"/>
  <c r="V55" i="5"/>
  <c r="V54" i="5"/>
  <c r="V53" i="5"/>
  <c r="V52" i="5"/>
  <c r="V51" i="5"/>
  <c r="V50" i="5"/>
  <c r="V49" i="5"/>
  <c r="V48" i="5"/>
  <c r="V47" i="5"/>
  <c r="V46" i="5"/>
  <c r="V45" i="5"/>
  <c r="V44" i="5"/>
  <c r="V43" i="5"/>
  <c r="V32" i="5"/>
  <c r="V33" i="5"/>
  <c r="V34" i="5"/>
  <c r="V35" i="5"/>
  <c r="V36" i="5"/>
  <c r="V37" i="5"/>
  <c r="V38" i="5"/>
  <c r="V39" i="5"/>
  <c r="V40" i="5"/>
  <c r="V41" i="5"/>
  <c r="V42" i="5"/>
  <c r="V31" i="5"/>
  <c r="V30" i="5"/>
  <c r="V29" i="5"/>
  <c r="V28" i="5"/>
  <c r="V27" i="5"/>
  <c r="V26" i="5"/>
  <c r="V22" i="5"/>
  <c r="V23" i="5"/>
  <c r="V24" i="5"/>
  <c r="V25" i="5"/>
  <c r="V21" i="5"/>
  <c r="V20" i="5"/>
  <c r="V19" i="5"/>
  <c r="V18" i="5"/>
  <c r="V17" i="5"/>
  <c r="V16" i="5"/>
  <c r="V15" i="5"/>
  <c r="V14" i="5"/>
  <c r="V13" i="5"/>
  <c r="V12" i="5"/>
  <c r="V4" i="5"/>
  <c r="V5" i="5"/>
  <c r="V6" i="5"/>
  <c r="V7" i="5"/>
  <c r="V8" i="5"/>
  <c r="V9" i="5"/>
  <c r="V10" i="5"/>
  <c r="V11" i="5"/>
  <c r="W511" i="5"/>
  <c r="W510" i="5"/>
  <c r="W509" i="5"/>
  <c r="W508" i="5"/>
  <c r="W507" i="5"/>
  <c r="W506" i="5"/>
  <c r="W505" i="5"/>
  <c r="W504" i="5"/>
  <c r="W503" i="5"/>
  <c r="W502" i="5"/>
  <c r="W499" i="5"/>
  <c r="W500" i="5"/>
  <c r="W501" i="5"/>
  <c r="W498" i="5"/>
  <c r="W497" i="5"/>
  <c r="W496" i="5"/>
  <c r="W495" i="5"/>
  <c r="W493" i="5"/>
  <c r="W494" i="5"/>
  <c r="W492" i="5"/>
  <c r="W491" i="5"/>
  <c r="W490" i="5"/>
  <c r="W489" i="5"/>
  <c r="W488" i="5"/>
  <c r="W484" i="5"/>
  <c r="W485" i="5"/>
  <c r="W486" i="5"/>
  <c r="W487" i="5"/>
  <c r="W483" i="5"/>
  <c r="W482" i="5"/>
  <c r="W480" i="5"/>
  <c r="W481" i="5"/>
  <c r="W479" i="5"/>
  <c r="W478" i="5"/>
  <c r="W477" i="5"/>
  <c r="W476" i="5"/>
  <c r="W475" i="5"/>
  <c r="W474" i="5"/>
  <c r="W473" i="5"/>
  <c r="W472" i="5"/>
  <c r="W471" i="5"/>
  <c r="W467" i="5"/>
  <c r="W468" i="5"/>
  <c r="W469" i="5"/>
  <c r="W470" i="5"/>
  <c r="W466" i="5"/>
  <c r="W464" i="5"/>
  <c r="W465" i="5"/>
  <c r="W463" i="5"/>
  <c r="W462" i="5"/>
  <c r="W461" i="5"/>
  <c r="W460" i="5"/>
  <c r="W459" i="5"/>
  <c r="W452" i="5"/>
  <c r="W453" i="5"/>
  <c r="W454" i="5"/>
  <c r="W455" i="5"/>
  <c r="W456" i="5"/>
  <c r="W457" i="5"/>
  <c r="W458" i="5"/>
  <c r="W451" i="5"/>
  <c r="W450" i="5"/>
  <c r="W449" i="5"/>
  <c r="W448" i="5"/>
  <c r="W447" i="5"/>
  <c r="W446" i="5"/>
  <c r="W445" i="5"/>
  <c r="W444" i="5"/>
  <c r="W442" i="5"/>
  <c r="W443" i="5"/>
  <c r="W441" i="5"/>
  <c r="W436" i="5"/>
  <c r="W437" i="5"/>
  <c r="W438" i="5"/>
  <c r="W439" i="5"/>
  <c r="W440" i="5"/>
  <c r="W435" i="5"/>
  <c r="W433" i="5"/>
  <c r="W434" i="5"/>
  <c r="W432" i="5"/>
  <c r="W430" i="5"/>
  <c r="W431" i="5"/>
  <c r="W429" i="5"/>
  <c r="W428" i="5"/>
  <c r="W426" i="5"/>
  <c r="W427" i="5"/>
  <c r="W425" i="5"/>
  <c r="W424" i="5"/>
  <c r="W423" i="5"/>
  <c r="W422" i="5"/>
  <c r="W421" i="5"/>
  <c r="W420" i="5"/>
  <c r="W418" i="5"/>
  <c r="W419" i="5"/>
  <c r="W417" i="5"/>
  <c r="W414" i="5"/>
  <c r="W415" i="5"/>
  <c r="W416" i="5"/>
  <c r="W413" i="5"/>
  <c r="W412" i="5"/>
  <c r="W411" i="5"/>
  <c r="W409" i="5"/>
  <c r="W410" i="5"/>
  <c r="W408" i="5"/>
  <c r="W407" i="5"/>
  <c r="W406" i="5"/>
  <c r="W402" i="5"/>
  <c r="W403" i="5"/>
  <c r="W404" i="5"/>
  <c r="W405" i="5"/>
  <c r="W401" i="5"/>
  <c r="W400" i="5"/>
  <c r="W398" i="5"/>
  <c r="W399" i="5"/>
  <c r="W397" i="5"/>
  <c r="W395" i="5"/>
  <c r="W396" i="5"/>
  <c r="W394" i="5"/>
  <c r="W393" i="5"/>
  <c r="W392" i="5"/>
  <c r="W391" i="5"/>
  <c r="W390" i="5"/>
  <c r="W389" i="5"/>
  <c r="W388" i="5"/>
  <c r="W387" i="5"/>
  <c r="W386" i="5"/>
  <c r="W383" i="5"/>
  <c r="W384" i="5"/>
  <c r="W385" i="5"/>
  <c r="W382" i="5"/>
  <c r="W381" i="5"/>
  <c r="W379" i="5"/>
  <c r="W380" i="5"/>
  <c r="W378" i="5"/>
  <c r="W377" i="5"/>
  <c r="W376" i="5"/>
  <c r="W375" i="5"/>
  <c r="W374" i="5"/>
  <c r="W366" i="5"/>
  <c r="W367" i="5"/>
  <c r="W368" i="5"/>
  <c r="W369" i="5"/>
  <c r="W370" i="5"/>
  <c r="W371" i="5"/>
  <c r="W372" i="5"/>
  <c r="W373" i="5"/>
  <c r="W365" i="5"/>
  <c r="W364" i="5"/>
  <c r="W363" i="5"/>
  <c r="W361" i="5"/>
  <c r="W362" i="5"/>
  <c r="W360" i="5"/>
  <c r="W359" i="5"/>
  <c r="W358" i="5"/>
  <c r="W357" i="5"/>
  <c r="W356" i="5"/>
  <c r="W354" i="5"/>
  <c r="W355" i="5"/>
  <c r="W353" i="5"/>
  <c r="W348" i="5"/>
  <c r="W349" i="5"/>
  <c r="W350" i="5"/>
  <c r="W351" i="5"/>
  <c r="W352" i="5"/>
  <c r="W347" i="5"/>
  <c r="W345" i="5"/>
  <c r="W346" i="5"/>
  <c r="W343" i="5"/>
  <c r="W344" i="5"/>
  <c r="W342" i="5"/>
  <c r="W340" i="5"/>
  <c r="W341" i="5"/>
  <c r="W339" i="5"/>
  <c r="W338" i="5"/>
  <c r="W337" i="5"/>
  <c r="W335" i="5"/>
  <c r="W336" i="5"/>
  <c r="W334" i="5"/>
  <c r="W333" i="5"/>
  <c r="W332" i="5"/>
  <c r="W331" i="5"/>
  <c r="W330" i="5"/>
  <c r="W329" i="5"/>
  <c r="W327" i="5"/>
  <c r="W328" i="5"/>
  <c r="W326" i="5"/>
  <c r="W323" i="5"/>
  <c r="W324" i="5"/>
  <c r="W325" i="5"/>
  <c r="W322" i="5"/>
  <c r="W321" i="5"/>
  <c r="W320" i="5"/>
  <c r="W318" i="5"/>
  <c r="W319" i="5"/>
  <c r="W317" i="5"/>
  <c r="W316" i="5"/>
  <c r="W315" i="5"/>
  <c r="W314" i="5"/>
  <c r="W313" i="5"/>
  <c r="W309" i="5"/>
  <c r="W310" i="5"/>
  <c r="W311" i="5"/>
  <c r="W312" i="5"/>
  <c r="W308" i="5"/>
  <c r="W307" i="5"/>
  <c r="W306" i="5"/>
  <c r="W305" i="5"/>
  <c r="W304" i="5"/>
  <c r="W303" i="5"/>
  <c r="W302" i="5"/>
  <c r="W301" i="5"/>
  <c r="W300" i="5"/>
  <c r="W299" i="5"/>
  <c r="W298" i="5"/>
  <c r="W296" i="5"/>
  <c r="W297" i="5"/>
  <c r="W294" i="5"/>
  <c r="W295" i="5"/>
  <c r="W293" i="5"/>
  <c r="W292" i="5"/>
  <c r="W291" i="5"/>
  <c r="W290" i="5"/>
  <c r="W289" i="5"/>
  <c r="W288" i="5"/>
  <c r="W287" i="5"/>
  <c r="W279" i="5"/>
  <c r="W280" i="5"/>
  <c r="W281" i="5"/>
  <c r="W282" i="5"/>
  <c r="W283" i="5"/>
  <c r="W284" i="5"/>
  <c r="W285" i="5"/>
  <c r="W286" i="5"/>
  <c r="W278" i="5"/>
  <c r="W277" i="5"/>
  <c r="W276" i="5"/>
  <c r="W274" i="5"/>
  <c r="W275" i="5"/>
  <c r="W273" i="5"/>
  <c r="W272" i="5"/>
  <c r="W270" i="5"/>
  <c r="W271" i="5"/>
  <c r="W269" i="5"/>
  <c r="W266" i="5"/>
  <c r="W267" i="5"/>
  <c r="W268" i="5"/>
  <c r="W265" i="5"/>
  <c r="W260" i="5"/>
  <c r="W261" i="5"/>
  <c r="W262" i="5"/>
  <c r="W263" i="5"/>
  <c r="W264" i="5"/>
  <c r="W259" i="5"/>
  <c r="W257" i="5"/>
  <c r="W258" i="5"/>
  <c r="W255" i="5"/>
  <c r="W256" i="5"/>
  <c r="W254" i="5"/>
  <c r="W253" i="5"/>
  <c r="W252" i="5"/>
  <c r="W249" i="5"/>
  <c r="W250" i="5"/>
  <c r="W251" i="5"/>
  <c r="W248" i="5"/>
  <c r="W247" i="5"/>
  <c r="W246" i="5"/>
  <c r="W245" i="5"/>
  <c r="W244" i="5"/>
  <c r="W243" i="5"/>
  <c r="W241" i="5"/>
  <c r="W242" i="5"/>
  <c r="W240" i="5"/>
  <c r="W237" i="5"/>
  <c r="W238" i="5"/>
  <c r="W239" i="5"/>
  <c r="W236" i="5"/>
  <c r="W235" i="5"/>
  <c r="W234" i="5"/>
  <c r="W233" i="5"/>
  <c r="W231" i="5"/>
  <c r="W232" i="5"/>
  <c r="W230" i="5"/>
  <c r="W229" i="5"/>
  <c r="W228" i="5"/>
  <c r="W226" i="5"/>
  <c r="W227" i="5"/>
  <c r="W225" i="5"/>
  <c r="W224" i="5"/>
  <c r="W223" i="5"/>
  <c r="W221" i="5"/>
  <c r="W222" i="5"/>
  <c r="W219" i="5"/>
  <c r="W220" i="5"/>
  <c r="W218" i="5"/>
  <c r="W216" i="5"/>
  <c r="W217" i="5"/>
  <c r="W214" i="5"/>
  <c r="W215" i="5"/>
  <c r="W213" i="5"/>
  <c r="W212" i="5"/>
  <c r="W211" i="5"/>
  <c r="W210" i="5"/>
  <c r="W209" i="5"/>
  <c r="W208" i="5"/>
  <c r="W207" i="5"/>
  <c r="W206" i="5"/>
  <c r="W196" i="5"/>
  <c r="W197" i="5"/>
  <c r="W198" i="5"/>
  <c r="W199" i="5"/>
  <c r="W200" i="5"/>
  <c r="W201" i="5"/>
  <c r="W202" i="5"/>
  <c r="W203" i="5"/>
  <c r="W204" i="5"/>
  <c r="W205" i="5"/>
  <c r="W195" i="5"/>
  <c r="W194" i="5"/>
  <c r="W192" i="5"/>
  <c r="W193" i="5"/>
  <c r="W191" i="5"/>
  <c r="W190" i="5"/>
  <c r="W188" i="5"/>
  <c r="W189" i="5"/>
  <c r="W187" i="5"/>
  <c r="W186" i="5"/>
  <c r="W183" i="5"/>
  <c r="W184" i="5"/>
  <c r="W185" i="5"/>
  <c r="W182" i="5"/>
  <c r="W177" i="5"/>
  <c r="W178" i="5"/>
  <c r="W179" i="5"/>
  <c r="W180" i="5"/>
  <c r="W181" i="5"/>
  <c r="W176" i="5"/>
  <c r="W175" i="5"/>
  <c r="W173" i="5"/>
  <c r="W174" i="5"/>
  <c r="W172" i="5"/>
  <c r="W170" i="5"/>
  <c r="W171" i="5"/>
  <c r="W169" i="5"/>
  <c r="W167" i="5"/>
  <c r="W168" i="5"/>
  <c r="W166" i="5"/>
  <c r="W165" i="5"/>
  <c r="W164" i="5"/>
  <c r="W163" i="5"/>
  <c r="W162" i="5"/>
  <c r="W160" i="5"/>
  <c r="W161" i="5"/>
  <c r="W159" i="5"/>
  <c r="W154" i="5"/>
  <c r="W155" i="5"/>
  <c r="W156" i="5"/>
  <c r="W157" i="5"/>
  <c r="W158" i="5"/>
  <c r="W153" i="5"/>
  <c r="W152" i="5"/>
  <c r="W150" i="5"/>
  <c r="W151" i="5"/>
  <c r="W149" i="5"/>
  <c r="W147" i="5"/>
  <c r="W148" i="5"/>
  <c r="W143" i="5"/>
  <c r="W144" i="5"/>
  <c r="W145" i="5"/>
  <c r="W146" i="5"/>
  <c r="W142" i="5"/>
  <c r="W141" i="5"/>
  <c r="W140" i="5"/>
  <c r="W139" i="5"/>
  <c r="W138" i="5"/>
  <c r="W137" i="5"/>
  <c r="W135" i="5"/>
  <c r="W136" i="5"/>
  <c r="W134" i="5"/>
  <c r="W133" i="5"/>
  <c r="W132" i="5"/>
  <c r="W129" i="5"/>
  <c r="W130" i="5"/>
  <c r="W131" i="5"/>
  <c r="W128" i="5"/>
  <c r="W127" i="5"/>
  <c r="W126" i="5"/>
  <c r="W125" i="5"/>
  <c r="W124" i="5"/>
  <c r="W123" i="5"/>
  <c r="W122" i="5"/>
  <c r="W114" i="5"/>
  <c r="W115" i="5"/>
  <c r="W116" i="5"/>
  <c r="W117" i="5"/>
  <c r="W118" i="5"/>
  <c r="W119" i="5"/>
  <c r="W120" i="5"/>
  <c r="W121" i="5"/>
  <c r="W113" i="5"/>
  <c r="W111" i="5"/>
  <c r="W112" i="5"/>
  <c r="W110" i="5"/>
  <c r="W109" i="5"/>
  <c r="W107" i="5"/>
  <c r="W108" i="5"/>
  <c r="W104" i="5"/>
  <c r="W105" i="5"/>
  <c r="W106" i="5"/>
  <c r="W103" i="5"/>
  <c r="W102" i="5"/>
  <c r="W96" i="5"/>
  <c r="W97" i="5"/>
  <c r="W98" i="5"/>
  <c r="W99" i="5"/>
  <c r="W100" i="5"/>
  <c r="W101" i="5"/>
  <c r="W94" i="5"/>
  <c r="W95" i="5"/>
  <c r="W92" i="5"/>
  <c r="W93" i="5"/>
  <c r="W91" i="5"/>
  <c r="W90" i="5"/>
  <c r="W85" i="5"/>
  <c r="W86" i="5"/>
  <c r="W87" i="5"/>
  <c r="W88" i="5"/>
  <c r="W89" i="5"/>
  <c r="W84" i="5"/>
  <c r="W83" i="5"/>
  <c r="W81" i="5"/>
  <c r="W82" i="5"/>
  <c r="W80" i="5"/>
  <c r="W77" i="5"/>
  <c r="W78" i="5"/>
  <c r="W79" i="5"/>
  <c r="W76" i="5"/>
  <c r="W75" i="5"/>
  <c r="W74" i="5"/>
  <c r="W69" i="5"/>
  <c r="W70" i="5"/>
  <c r="W71" i="5"/>
  <c r="W72" i="5"/>
  <c r="W73" i="5"/>
  <c r="W68" i="5"/>
  <c r="W67" i="5"/>
  <c r="W66" i="5"/>
  <c r="W65" i="5"/>
  <c r="W64" i="5"/>
  <c r="W60" i="5"/>
  <c r="W61" i="5"/>
  <c r="W62" i="5"/>
  <c r="W63" i="5"/>
  <c r="W59" i="5"/>
  <c r="W58" i="5"/>
  <c r="W57" i="5"/>
  <c r="W56" i="5"/>
  <c r="W55" i="5"/>
  <c r="W54" i="5"/>
  <c r="W53" i="5"/>
  <c r="W52" i="5"/>
  <c r="W51" i="5"/>
  <c r="W50" i="5"/>
  <c r="W49" i="5"/>
  <c r="W48" i="5"/>
  <c r="W47" i="5"/>
  <c r="W46" i="5"/>
  <c r="W45" i="5"/>
  <c r="W44" i="5"/>
  <c r="W43" i="5"/>
  <c r="W32" i="5"/>
  <c r="W33" i="5"/>
  <c r="W34" i="5"/>
  <c r="W35" i="5"/>
  <c r="W36" i="5"/>
  <c r="W37" i="5"/>
  <c r="W38" i="5"/>
  <c r="W39" i="5"/>
  <c r="W40" i="5"/>
  <c r="W41" i="5"/>
  <c r="W42" i="5"/>
  <c r="W31" i="5"/>
  <c r="W30" i="5"/>
  <c r="W29" i="5"/>
  <c r="W28" i="5"/>
  <c r="W27" i="5"/>
  <c r="W26" i="5"/>
  <c r="W22" i="5"/>
  <c r="W23" i="5"/>
  <c r="W24" i="5"/>
  <c r="W25" i="5"/>
  <c r="W21" i="5"/>
  <c r="W20" i="5"/>
  <c r="W19" i="5"/>
  <c r="W18" i="5"/>
  <c r="W17" i="5"/>
  <c r="W16" i="5"/>
  <c r="W15" i="5"/>
  <c r="W14" i="5"/>
  <c r="W13" i="5"/>
  <c r="W12" i="5"/>
  <c r="W4" i="5"/>
  <c r="W5" i="5"/>
  <c r="W6" i="5"/>
  <c r="W7" i="5"/>
  <c r="W8" i="5"/>
  <c r="W9" i="5"/>
  <c r="W10" i="5"/>
  <c r="W11" i="5"/>
  <c r="X511" i="5"/>
  <c r="X510" i="5"/>
  <c r="X509" i="5"/>
  <c r="X508" i="5"/>
  <c r="X507" i="5"/>
  <c r="X506" i="5"/>
  <c r="X505" i="5"/>
  <c r="X504" i="5"/>
  <c r="X503" i="5"/>
  <c r="X502" i="5"/>
  <c r="X499" i="5"/>
  <c r="X500" i="5"/>
  <c r="X501" i="5"/>
  <c r="X498" i="5"/>
  <c r="X497" i="5"/>
  <c r="X496" i="5"/>
  <c r="X495" i="5"/>
  <c r="X493" i="5"/>
  <c r="X494" i="5"/>
  <c r="X492" i="5"/>
  <c r="X491" i="5"/>
  <c r="X490" i="5"/>
  <c r="X489" i="5"/>
  <c r="X488" i="5"/>
  <c r="X484" i="5"/>
  <c r="X485" i="5"/>
  <c r="X486" i="5"/>
  <c r="X487" i="5"/>
  <c r="X483" i="5"/>
  <c r="X482" i="5"/>
  <c r="X480" i="5"/>
  <c r="X481" i="5"/>
  <c r="X479" i="5"/>
  <c r="X478" i="5"/>
  <c r="X477" i="5"/>
  <c r="X476" i="5"/>
  <c r="X475" i="5"/>
  <c r="X474" i="5"/>
  <c r="X473" i="5"/>
  <c r="X472" i="5"/>
  <c r="X471" i="5"/>
  <c r="X467" i="5"/>
  <c r="X468" i="5"/>
  <c r="X469" i="5"/>
  <c r="X470" i="5"/>
  <c r="X466" i="5"/>
  <c r="X464" i="5"/>
  <c r="X465" i="5"/>
  <c r="X463" i="5"/>
  <c r="X462" i="5"/>
  <c r="X461" i="5"/>
  <c r="X460" i="5"/>
  <c r="X459" i="5"/>
  <c r="X452" i="5"/>
  <c r="X453" i="5"/>
  <c r="X454" i="5"/>
  <c r="X455" i="5"/>
  <c r="X456" i="5"/>
  <c r="X457" i="5"/>
  <c r="X458" i="5"/>
  <c r="X451" i="5"/>
  <c r="X450" i="5"/>
  <c r="X449" i="5"/>
  <c r="X448" i="5"/>
  <c r="X447" i="5"/>
  <c r="X446" i="5"/>
  <c r="X445" i="5"/>
  <c r="X444" i="5"/>
  <c r="X442" i="5"/>
  <c r="X443" i="5"/>
  <c r="X441" i="5"/>
  <c r="X436" i="5"/>
  <c r="X437" i="5"/>
  <c r="X438" i="5"/>
  <c r="X439" i="5"/>
  <c r="X440" i="5"/>
  <c r="X435" i="5"/>
  <c r="X433" i="5"/>
  <c r="X434" i="5"/>
  <c r="X432" i="5"/>
  <c r="X430" i="5"/>
  <c r="X431" i="5"/>
  <c r="X429" i="5"/>
  <c r="X428" i="5"/>
  <c r="X426" i="5"/>
  <c r="X427" i="5"/>
  <c r="X425" i="5"/>
  <c r="X424" i="5"/>
  <c r="X423" i="5"/>
  <c r="X422" i="5"/>
  <c r="X421" i="5"/>
  <c r="X420" i="5"/>
  <c r="X418" i="5"/>
  <c r="X419" i="5"/>
  <c r="X417" i="5"/>
  <c r="X414" i="5"/>
  <c r="X415" i="5"/>
  <c r="X416" i="5"/>
  <c r="X413" i="5"/>
  <c r="X412" i="5"/>
  <c r="X411" i="5"/>
  <c r="X409" i="5"/>
  <c r="X410" i="5"/>
  <c r="X408" i="5"/>
  <c r="X407" i="5"/>
  <c r="X406" i="5"/>
  <c r="X402" i="5"/>
  <c r="X403" i="5"/>
  <c r="X404" i="5"/>
  <c r="X405" i="5"/>
  <c r="X401" i="5"/>
  <c r="X400" i="5"/>
  <c r="X398" i="5"/>
  <c r="X399" i="5"/>
  <c r="X397" i="5"/>
  <c r="X395" i="5"/>
  <c r="X396" i="5"/>
  <c r="X394" i="5"/>
  <c r="X393" i="5"/>
  <c r="X392" i="5"/>
  <c r="X391" i="5"/>
  <c r="X390" i="5"/>
  <c r="X389" i="5"/>
  <c r="X388" i="5"/>
  <c r="X387" i="5"/>
  <c r="X386" i="5"/>
  <c r="X383" i="5"/>
  <c r="X384" i="5"/>
  <c r="X385" i="5"/>
  <c r="X382" i="5"/>
  <c r="X381" i="5"/>
  <c r="X379" i="5"/>
  <c r="X380" i="5"/>
  <c r="X378" i="5"/>
  <c r="X377" i="5"/>
  <c r="X376" i="5"/>
  <c r="X375" i="5"/>
  <c r="X374" i="5"/>
  <c r="X366" i="5"/>
  <c r="X367" i="5"/>
  <c r="X368" i="5"/>
  <c r="X369" i="5"/>
  <c r="X370" i="5"/>
  <c r="X371" i="5"/>
  <c r="X372" i="5"/>
  <c r="X373" i="5"/>
  <c r="X365" i="5"/>
  <c r="X364" i="5"/>
  <c r="X363" i="5"/>
  <c r="X361" i="5"/>
  <c r="X362" i="5"/>
  <c r="X360" i="5"/>
  <c r="X359" i="5"/>
  <c r="X358" i="5"/>
  <c r="X357" i="5"/>
  <c r="X356" i="5"/>
  <c r="X354" i="5"/>
  <c r="X355" i="5"/>
  <c r="X353" i="5"/>
  <c r="X348" i="5"/>
  <c r="X349" i="5"/>
  <c r="X350" i="5"/>
  <c r="X351" i="5"/>
  <c r="X352" i="5"/>
  <c r="X347" i="5"/>
  <c r="X345" i="5"/>
  <c r="X346" i="5"/>
  <c r="X343" i="5"/>
  <c r="X344" i="5"/>
  <c r="X342" i="5"/>
  <c r="X340" i="5"/>
  <c r="X341" i="5"/>
  <c r="X339" i="5"/>
  <c r="X338" i="5"/>
  <c r="X337" i="5"/>
  <c r="X335" i="5"/>
  <c r="X336" i="5"/>
  <c r="X334" i="5"/>
  <c r="X333" i="5"/>
  <c r="X332" i="5"/>
  <c r="X331" i="5"/>
  <c r="X330" i="5"/>
  <c r="X329" i="5"/>
  <c r="X327" i="5"/>
  <c r="X328" i="5"/>
  <c r="X326" i="5"/>
  <c r="X323" i="5"/>
  <c r="X324" i="5"/>
  <c r="X325" i="5"/>
  <c r="X322" i="5"/>
  <c r="X321" i="5"/>
  <c r="X320" i="5"/>
  <c r="X318" i="5"/>
  <c r="X319" i="5"/>
  <c r="X317" i="5"/>
  <c r="X316" i="5"/>
  <c r="X315" i="5"/>
  <c r="X314" i="5"/>
  <c r="X313" i="5"/>
  <c r="X309" i="5"/>
  <c r="X310" i="5"/>
  <c r="X311" i="5"/>
  <c r="X312" i="5"/>
  <c r="X308" i="5"/>
  <c r="X307" i="5"/>
  <c r="X306" i="5"/>
  <c r="X305" i="5"/>
  <c r="X304" i="5"/>
  <c r="X303" i="5"/>
  <c r="X302" i="5"/>
  <c r="X301" i="5"/>
  <c r="X300" i="5"/>
  <c r="X299" i="5"/>
  <c r="X298" i="5"/>
  <c r="X296" i="5"/>
  <c r="X297" i="5"/>
  <c r="X294" i="5"/>
  <c r="X295" i="5"/>
  <c r="X293" i="5"/>
  <c r="X292" i="5"/>
  <c r="X291" i="5"/>
  <c r="X290" i="5"/>
  <c r="X289" i="5"/>
  <c r="X288" i="5"/>
  <c r="X287" i="5"/>
  <c r="X279" i="5"/>
  <c r="X280" i="5"/>
  <c r="X281" i="5"/>
  <c r="X282" i="5"/>
  <c r="X283" i="5"/>
  <c r="X284" i="5"/>
  <c r="X285" i="5"/>
  <c r="X286" i="5"/>
  <c r="X278" i="5"/>
  <c r="X277" i="5"/>
  <c r="X276" i="5"/>
  <c r="X274" i="5"/>
  <c r="X275" i="5"/>
  <c r="X273" i="5"/>
  <c r="X272" i="5"/>
  <c r="X270" i="5"/>
  <c r="X271" i="5"/>
  <c r="X269" i="5"/>
  <c r="X266" i="5"/>
  <c r="X267" i="5"/>
  <c r="X268" i="5"/>
  <c r="X265" i="5"/>
  <c r="X260" i="5"/>
  <c r="X261" i="5"/>
  <c r="X262" i="5"/>
  <c r="X263" i="5"/>
  <c r="X264" i="5"/>
  <c r="X259" i="5"/>
  <c r="X257" i="5"/>
  <c r="X258" i="5"/>
  <c r="X255" i="5"/>
  <c r="X256" i="5"/>
  <c r="X254" i="5"/>
  <c r="X253" i="5"/>
  <c r="X252" i="5"/>
  <c r="X249" i="5"/>
  <c r="X250" i="5"/>
  <c r="X251" i="5"/>
  <c r="X248" i="5"/>
  <c r="X247" i="5"/>
  <c r="X246" i="5"/>
  <c r="X245" i="5"/>
  <c r="X244" i="5"/>
  <c r="X243" i="5"/>
  <c r="X241" i="5"/>
  <c r="X242" i="5"/>
  <c r="X240" i="5"/>
  <c r="X237" i="5"/>
  <c r="X238" i="5"/>
  <c r="X239" i="5"/>
  <c r="X236" i="5"/>
  <c r="X235" i="5"/>
  <c r="X234" i="5"/>
  <c r="X233" i="5"/>
  <c r="X231" i="5"/>
  <c r="X232" i="5"/>
  <c r="X230" i="5"/>
  <c r="X229" i="5"/>
  <c r="X228" i="5"/>
  <c r="X226" i="5"/>
  <c r="X227" i="5"/>
  <c r="X225" i="5"/>
  <c r="X224" i="5"/>
  <c r="X223" i="5"/>
  <c r="X221" i="5"/>
  <c r="X222" i="5"/>
  <c r="X219" i="5"/>
  <c r="X220" i="5"/>
  <c r="X218" i="5"/>
  <c r="X216" i="5"/>
  <c r="X217" i="5"/>
  <c r="X214" i="5"/>
  <c r="X215" i="5"/>
  <c r="X213" i="5"/>
  <c r="X212" i="5"/>
  <c r="X211" i="5"/>
  <c r="X210" i="5"/>
  <c r="X209" i="5"/>
  <c r="X208" i="5"/>
  <c r="X207" i="5"/>
  <c r="X206" i="5"/>
  <c r="X196" i="5"/>
  <c r="X197" i="5"/>
  <c r="X198" i="5"/>
  <c r="X199" i="5"/>
  <c r="X200" i="5"/>
  <c r="X201" i="5"/>
  <c r="X202" i="5"/>
  <c r="X203" i="5"/>
  <c r="X204" i="5"/>
  <c r="X205" i="5"/>
  <c r="X195" i="5"/>
  <c r="X194" i="5"/>
  <c r="X192" i="5"/>
  <c r="X193" i="5"/>
  <c r="X191" i="5"/>
  <c r="X190" i="5"/>
  <c r="X188" i="5"/>
  <c r="X189" i="5"/>
  <c r="X187" i="5"/>
  <c r="X186" i="5"/>
  <c r="X183" i="5"/>
  <c r="X184" i="5"/>
  <c r="X185" i="5"/>
  <c r="X182" i="5"/>
  <c r="X177" i="5"/>
  <c r="X178" i="5"/>
  <c r="X179" i="5"/>
  <c r="X180" i="5"/>
  <c r="X181" i="5"/>
  <c r="X176" i="5"/>
  <c r="X175" i="5"/>
  <c r="X173" i="5"/>
  <c r="X174" i="5"/>
  <c r="X172" i="5"/>
  <c r="X170" i="5"/>
  <c r="X171" i="5"/>
  <c r="X169" i="5"/>
  <c r="X167" i="5"/>
  <c r="X168" i="5"/>
  <c r="X166" i="5"/>
  <c r="X165" i="5"/>
  <c r="X164" i="5"/>
  <c r="X163" i="5"/>
  <c r="X162" i="5"/>
  <c r="X160" i="5"/>
  <c r="X161" i="5"/>
  <c r="X159" i="5"/>
  <c r="X154" i="5"/>
  <c r="X155" i="5"/>
  <c r="X156" i="5"/>
  <c r="X157" i="5"/>
  <c r="X158" i="5"/>
  <c r="X153" i="5"/>
  <c r="X152" i="5"/>
  <c r="X150" i="5"/>
  <c r="X151" i="5"/>
  <c r="X149" i="5"/>
  <c r="X147" i="5"/>
  <c r="X148" i="5"/>
  <c r="X143" i="5"/>
  <c r="X144" i="5"/>
  <c r="X145" i="5"/>
  <c r="X146" i="5"/>
  <c r="X142" i="5"/>
  <c r="X141" i="5"/>
  <c r="X140" i="5"/>
  <c r="X139" i="5"/>
  <c r="X138" i="5"/>
  <c r="X137" i="5"/>
  <c r="X135" i="5"/>
  <c r="X136" i="5"/>
  <c r="X134" i="5"/>
  <c r="X133" i="5"/>
  <c r="X132" i="5"/>
  <c r="X129" i="5"/>
  <c r="X130" i="5"/>
  <c r="X131" i="5"/>
  <c r="X128" i="5"/>
  <c r="X127" i="5"/>
  <c r="X126" i="5"/>
  <c r="X125" i="5"/>
  <c r="X124" i="5"/>
  <c r="X123" i="5"/>
  <c r="X122" i="5"/>
  <c r="X114" i="5"/>
  <c r="X115" i="5"/>
  <c r="X116" i="5"/>
  <c r="X117" i="5"/>
  <c r="X118" i="5"/>
  <c r="X119" i="5"/>
  <c r="X120" i="5"/>
  <c r="X121" i="5"/>
  <c r="X113" i="5"/>
  <c r="X111" i="5"/>
  <c r="X112" i="5"/>
  <c r="X110" i="5"/>
  <c r="X109" i="5"/>
  <c r="X107" i="5"/>
  <c r="X108" i="5"/>
  <c r="X104" i="5"/>
  <c r="X105" i="5"/>
  <c r="X106" i="5"/>
  <c r="X103" i="5"/>
  <c r="X102" i="5"/>
  <c r="X96" i="5"/>
  <c r="X97" i="5"/>
  <c r="X98" i="5"/>
  <c r="X99" i="5"/>
  <c r="X100" i="5"/>
  <c r="X101" i="5"/>
  <c r="X94" i="5"/>
  <c r="X95" i="5"/>
  <c r="X92" i="5"/>
  <c r="X93" i="5"/>
  <c r="X91" i="5"/>
  <c r="X90" i="5"/>
  <c r="X85" i="5"/>
  <c r="X86" i="5"/>
  <c r="X87" i="5"/>
  <c r="X88" i="5"/>
  <c r="X89" i="5"/>
  <c r="X84" i="5"/>
  <c r="X83" i="5"/>
  <c r="X81" i="5"/>
  <c r="X82" i="5"/>
  <c r="X80" i="5"/>
  <c r="X77" i="5"/>
  <c r="X78" i="5"/>
  <c r="X79" i="5"/>
  <c r="X76" i="5"/>
  <c r="X75" i="5"/>
  <c r="X74" i="5"/>
  <c r="X69" i="5"/>
  <c r="X70" i="5"/>
  <c r="X71" i="5"/>
  <c r="X72" i="5"/>
  <c r="X73" i="5"/>
  <c r="X68" i="5"/>
  <c r="X67" i="5"/>
  <c r="X66" i="5"/>
  <c r="X65" i="5"/>
  <c r="X64" i="5"/>
  <c r="X60" i="5"/>
  <c r="X61" i="5"/>
  <c r="X62" i="5"/>
  <c r="X63" i="5"/>
  <c r="X59" i="5"/>
  <c r="X58" i="5"/>
  <c r="X57" i="5"/>
  <c r="X56" i="5"/>
  <c r="X55" i="5"/>
  <c r="X54" i="5"/>
  <c r="X53" i="5"/>
  <c r="X52" i="5"/>
  <c r="X51" i="5"/>
  <c r="X50" i="5"/>
  <c r="X49" i="5"/>
  <c r="X48" i="5"/>
  <c r="X47" i="5"/>
  <c r="X46" i="5"/>
  <c r="X45" i="5"/>
  <c r="X44" i="5"/>
  <c r="X43" i="5"/>
  <c r="X32" i="5"/>
  <c r="X33" i="5"/>
  <c r="X34" i="5"/>
  <c r="X35" i="5"/>
  <c r="X36" i="5"/>
  <c r="X37" i="5"/>
  <c r="X38" i="5"/>
  <c r="X39" i="5"/>
  <c r="X40" i="5"/>
  <c r="X41" i="5"/>
  <c r="X42" i="5"/>
  <c r="X31" i="5"/>
  <c r="X30" i="5"/>
  <c r="X29" i="5"/>
  <c r="X28" i="5"/>
  <c r="X27" i="5"/>
  <c r="X26" i="5"/>
  <c r="X22" i="5"/>
  <c r="X23" i="5"/>
  <c r="X24" i="5"/>
  <c r="X25" i="5"/>
  <c r="X21" i="5"/>
  <c r="X20" i="5"/>
  <c r="X19" i="5"/>
  <c r="X18" i="5"/>
  <c r="X17" i="5"/>
  <c r="X16" i="5"/>
  <c r="X15" i="5"/>
  <c r="X14" i="5"/>
  <c r="X13" i="5"/>
  <c r="X12" i="5"/>
  <c r="X4" i="5"/>
  <c r="X5" i="5"/>
  <c r="X6" i="5"/>
  <c r="X7" i="5"/>
  <c r="X8" i="5"/>
  <c r="X9" i="5"/>
  <c r="X10" i="5"/>
  <c r="X11" i="5"/>
  <c r="Y511" i="5"/>
  <c r="Y510" i="5"/>
  <c r="Y509" i="5"/>
  <c r="Y508" i="5"/>
  <c r="Y507" i="5"/>
  <c r="Y506" i="5"/>
  <c r="Y505" i="5"/>
  <c r="Y504" i="5"/>
  <c r="Y503" i="5"/>
  <c r="Y502" i="5"/>
  <c r="Y499" i="5"/>
  <c r="Y500" i="5"/>
  <c r="Y501" i="5"/>
  <c r="Y498" i="5"/>
  <c r="Y497" i="5"/>
  <c r="Y496" i="5"/>
  <c r="Y495" i="5"/>
  <c r="Y493" i="5"/>
  <c r="Y494" i="5"/>
  <c r="Y492" i="5"/>
  <c r="Y491" i="5"/>
  <c r="Y490" i="5"/>
  <c r="Y489" i="5"/>
  <c r="Y488" i="5"/>
  <c r="Y484" i="5"/>
  <c r="Y485" i="5"/>
  <c r="Y486" i="5"/>
  <c r="Y487" i="5"/>
  <c r="Y483" i="5"/>
  <c r="Y482" i="5"/>
  <c r="Y480" i="5"/>
  <c r="Y481" i="5"/>
  <c r="Y479" i="5"/>
  <c r="Y478" i="5"/>
  <c r="Y477" i="5"/>
  <c r="Y476" i="5"/>
  <c r="Y475" i="5"/>
  <c r="Y474" i="5"/>
  <c r="Y473" i="5"/>
  <c r="Y472" i="5"/>
  <c r="Y471" i="5"/>
  <c r="Y467" i="5"/>
  <c r="Y468" i="5"/>
  <c r="Y469" i="5"/>
  <c r="Y470" i="5"/>
  <c r="Y466" i="5"/>
  <c r="Y464" i="5"/>
  <c r="Y465" i="5"/>
  <c r="Y463" i="5"/>
  <c r="Y462" i="5"/>
  <c r="Y461" i="5"/>
  <c r="Y460" i="5"/>
  <c r="Y459" i="5"/>
  <c r="Y452" i="5"/>
  <c r="Y453" i="5"/>
  <c r="Y454" i="5"/>
  <c r="Y455" i="5"/>
  <c r="Y456" i="5"/>
  <c r="Y457" i="5"/>
  <c r="Y458" i="5"/>
  <c r="Y451" i="5"/>
  <c r="Y450" i="5"/>
  <c r="Y449" i="5"/>
  <c r="Y448" i="5"/>
  <c r="Y447" i="5"/>
  <c r="Y446" i="5"/>
  <c r="Y445" i="5"/>
  <c r="Y444" i="5"/>
  <c r="Y442" i="5"/>
  <c r="Y443" i="5"/>
  <c r="Y441" i="5"/>
  <c r="Y436" i="5"/>
  <c r="Y437" i="5"/>
  <c r="Y438" i="5"/>
  <c r="Y439" i="5"/>
  <c r="Y440" i="5"/>
  <c r="Y435" i="5"/>
  <c r="Y433" i="5"/>
  <c r="Y434" i="5"/>
  <c r="Y432" i="5"/>
  <c r="Y430" i="5"/>
  <c r="Y431" i="5"/>
  <c r="Y429" i="5"/>
  <c r="Y428" i="5"/>
  <c r="Y426" i="5"/>
  <c r="Y427" i="5"/>
  <c r="Y425" i="5"/>
  <c r="Y424" i="5"/>
  <c r="Y423" i="5"/>
  <c r="Y422" i="5"/>
  <c r="Y421" i="5"/>
  <c r="Y420" i="5"/>
  <c r="Y418" i="5"/>
  <c r="Y419" i="5"/>
  <c r="Y417" i="5"/>
  <c r="Y414" i="5"/>
  <c r="Y415" i="5"/>
  <c r="Y416" i="5"/>
  <c r="Y413" i="5"/>
  <c r="Y412" i="5"/>
  <c r="Y411" i="5"/>
  <c r="Y409" i="5"/>
  <c r="Y410" i="5"/>
  <c r="Y408" i="5"/>
  <c r="Y407" i="5"/>
  <c r="Y406" i="5"/>
  <c r="Y402" i="5"/>
  <c r="Y403" i="5"/>
  <c r="Y404" i="5"/>
  <c r="Y405" i="5"/>
  <c r="Y401" i="5"/>
  <c r="Y400" i="5"/>
  <c r="Y398" i="5"/>
  <c r="Y399" i="5"/>
  <c r="Y397" i="5"/>
  <c r="Y395" i="5"/>
  <c r="Y396" i="5"/>
  <c r="Y394" i="5"/>
  <c r="Y393" i="5"/>
  <c r="Y392" i="5"/>
  <c r="Y391" i="5"/>
  <c r="Y390" i="5"/>
  <c r="Y389" i="5"/>
  <c r="Y388" i="5"/>
  <c r="Y387" i="5"/>
  <c r="Y386" i="5"/>
  <c r="Y383" i="5"/>
  <c r="Y384" i="5"/>
  <c r="Y385" i="5"/>
  <c r="Y382" i="5"/>
  <c r="Y381" i="5"/>
  <c r="Y379" i="5"/>
  <c r="Y380" i="5"/>
  <c r="Y378" i="5"/>
  <c r="Y377" i="5"/>
  <c r="Y376" i="5"/>
  <c r="Y375" i="5"/>
  <c r="Y374" i="5"/>
  <c r="Y366" i="5"/>
  <c r="Y367" i="5"/>
  <c r="Y368" i="5"/>
  <c r="Y369" i="5"/>
  <c r="Y370" i="5"/>
  <c r="Y371" i="5"/>
  <c r="Y372" i="5"/>
  <c r="Y373" i="5"/>
  <c r="Y365" i="5"/>
  <c r="Y364" i="5"/>
  <c r="Y363" i="5"/>
  <c r="Y361" i="5"/>
  <c r="Y362" i="5"/>
  <c r="Y360" i="5"/>
  <c r="Y359" i="5"/>
  <c r="Y358" i="5"/>
  <c r="Y357" i="5"/>
  <c r="Y356" i="5"/>
  <c r="Y354" i="5"/>
  <c r="Y355" i="5"/>
  <c r="Y353" i="5"/>
  <c r="Y348" i="5"/>
  <c r="Y349" i="5"/>
  <c r="Y350" i="5"/>
  <c r="Y351" i="5"/>
  <c r="Y352" i="5"/>
  <c r="Y347" i="5"/>
  <c r="Y345" i="5"/>
  <c r="Y346" i="5"/>
  <c r="Y343" i="5"/>
  <c r="Y344" i="5"/>
  <c r="Y342" i="5"/>
  <c r="Y340" i="5"/>
  <c r="Y341" i="5"/>
  <c r="Y339" i="5"/>
  <c r="Y338" i="5"/>
  <c r="Y337" i="5"/>
  <c r="Y335" i="5"/>
  <c r="Y336" i="5"/>
  <c r="Y334" i="5"/>
  <c r="Y333" i="5"/>
  <c r="Y332" i="5"/>
  <c r="Y331" i="5"/>
  <c r="Y330" i="5"/>
  <c r="Y329" i="5"/>
  <c r="Y327" i="5"/>
  <c r="Y328" i="5"/>
  <c r="Y326" i="5"/>
  <c r="Y323" i="5"/>
  <c r="Y324" i="5"/>
  <c r="Y325" i="5"/>
  <c r="Y322" i="5"/>
  <c r="Y321" i="5"/>
  <c r="Y320" i="5"/>
  <c r="Y318" i="5"/>
  <c r="Y319" i="5"/>
  <c r="Y317" i="5"/>
  <c r="Y316" i="5"/>
  <c r="Y315" i="5"/>
  <c r="Y314" i="5"/>
  <c r="Y313" i="5"/>
  <c r="Y309" i="5"/>
  <c r="Y310" i="5"/>
  <c r="Y311" i="5"/>
  <c r="Y312" i="5"/>
  <c r="Y308" i="5"/>
  <c r="Y307" i="5"/>
  <c r="Y306" i="5"/>
  <c r="Y305" i="5"/>
  <c r="Y304" i="5"/>
  <c r="Y303" i="5"/>
  <c r="Y302" i="5"/>
  <c r="Y301" i="5"/>
  <c r="Y300" i="5"/>
  <c r="Y299" i="5"/>
  <c r="Y298" i="5"/>
  <c r="Y296" i="5"/>
  <c r="Y297" i="5"/>
  <c r="Y294" i="5"/>
  <c r="Y295" i="5"/>
  <c r="Y293" i="5"/>
  <c r="Y292" i="5"/>
  <c r="Y291" i="5"/>
  <c r="Y290" i="5"/>
  <c r="Y289" i="5"/>
  <c r="Y288" i="5"/>
  <c r="Y287" i="5"/>
  <c r="Y279" i="5"/>
  <c r="Y280" i="5"/>
  <c r="Y281" i="5"/>
  <c r="Y282" i="5"/>
  <c r="Y283" i="5"/>
  <c r="Y284" i="5"/>
  <c r="Y285" i="5"/>
  <c r="Y286" i="5"/>
  <c r="Y278" i="5"/>
  <c r="Y277" i="5"/>
  <c r="Y276" i="5"/>
  <c r="Y274" i="5"/>
  <c r="Y275" i="5"/>
  <c r="Y273" i="5"/>
  <c r="Y272" i="5"/>
  <c r="Y270" i="5"/>
  <c r="Y271" i="5"/>
  <c r="Y269" i="5"/>
  <c r="Y266" i="5"/>
  <c r="Y267" i="5"/>
  <c r="Y268" i="5"/>
  <c r="Y265" i="5"/>
  <c r="Y260" i="5"/>
  <c r="Y261" i="5"/>
  <c r="Y262" i="5"/>
  <c r="Y263" i="5"/>
  <c r="Y264" i="5"/>
  <c r="Y259" i="5"/>
  <c r="Y257" i="5"/>
  <c r="Y258" i="5"/>
  <c r="Y255" i="5"/>
  <c r="Y256" i="5"/>
  <c r="Y254" i="5"/>
  <c r="Y253" i="5"/>
  <c r="Y252" i="5"/>
  <c r="Y249" i="5"/>
  <c r="Y250" i="5"/>
  <c r="Y251" i="5"/>
  <c r="Y248" i="5"/>
  <c r="Y247" i="5"/>
  <c r="Y246" i="5"/>
  <c r="Y245" i="5"/>
  <c r="Y244" i="5"/>
  <c r="Y243" i="5"/>
  <c r="Y241" i="5"/>
  <c r="Y242" i="5"/>
  <c r="Y240" i="5"/>
  <c r="Y237" i="5"/>
  <c r="Y238" i="5"/>
  <c r="Y239" i="5"/>
  <c r="Y236" i="5"/>
  <c r="Y235" i="5"/>
  <c r="Y234" i="5"/>
  <c r="Y233" i="5"/>
  <c r="Y231" i="5"/>
  <c r="Y232" i="5"/>
  <c r="Y230" i="5"/>
  <c r="Y229" i="5"/>
  <c r="Y228" i="5"/>
  <c r="Y226" i="5"/>
  <c r="Y227" i="5"/>
  <c r="Y225" i="5"/>
  <c r="Y224" i="5"/>
  <c r="Y223" i="5"/>
  <c r="Y221" i="5"/>
  <c r="Y222" i="5"/>
  <c r="Y219" i="5"/>
  <c r="Y220" i="5"/>
  <c r="Y218" i="5"/>
  <c r="Y216" i="5"/>
  <c r="Y217" i="5"/>
  <c r="Y214" i="5"/>
  <c r="Y215" i="5"/>
  <c r="Y213" i="5"/>
  <c r="Y212" i="5"/>
  <c r="Y211" i="5"/>
  <c r="Y210" i="5"/>
  <c r="Y209" i="5"/>
  <c r="Y208" i="5"/>
  <c r="Y207" i="5"/>
  <c r="Y206" i="5"/>
  <c r="Y196" i="5"/>
  <c r="Y197" i="5"/>
  <c r="Y198" i="5"/>
  <c r="Y199" i="5"/>
  <c r="Y200" i="5"/>
  <c r="Y201" i="5"/>
  <c r="Y202" i="5"/>
  <c r="Y203" i="5"/>
  <c r="Y204" i="5"/>
  <c r="Y205" i="5"/>
  <c r="Y195" i="5"/>
  <c r="Y194" i="5"/>
  <c r="Y192" i="5"/>
  <c r="Y193" i="5"/>
  <c r="Y191" i="5"/>
  <c r="Y190" i="5"/>
  <c r="Y188" i="5"/>
  <c r="Y189" i="5"/>
  <c r="Y187" i="5"/>
  <c r="Y186" i="5"/>
  <c r="Y183" i="5"/>
  <c r="Y184" i="5"/>
  <c r="Y185" i="5"/>
  <c r="Y182" i="5"/>
  <c r="Y177" i="5"/>
  <c r="Y178" i="5"/>
  <c r="Y179" i="5"/>
  <c r="Y180" i="5"/>
  <c r="Y181" i="5"/>
  <c r="Y176" i="5"/>
  <c r="Y175" i="5"/>
  <c r="Y173" i="5"/>
  <c r="Y174" i="5"/>
  <c r="Y172" i="5"/>
  <c r="Y170" i="5"/>
  <c r="Y171" i="5"/>
  <c r="Y169" i="5"/>
  <c r="Y167" i="5"/>
  <c r="Y168" i="5"/>
  <c r="Y166" i="5"/>
  <c r="Y165" i="5"/>
  <c r="Y164" i="5"/>
  <c r="Y163" i="5"/>
  <c r="Y162" i="5"/>
  <c r="Y160" i="5"/>
  <c r="Y161" i="5"/>
  <c r="Y159" i="5"/>
  <c r="Y154" i="5"/>
  <c r="Y155" i="5"/>
  <c r="Y156" i="5"/>
  <c r="Y157" i="5"/>
  <c r="Y158" i="5"/>
  <c r="Y153" i="5"/>
  <c r="Y152" i="5"/>
  <c r="Y150" i="5"/>
  <c r="Y151" i="5"/>
  <c r="Y149" i="5"/>
  <c r="Y147" i="5"/>
  <c r="Y148" i="5"/>
  <c r="Y143" i="5"/>
  <c r="Y144" i="5"/>
  <c r="Y145" i="5"/>
  <c r="Y146" i="5"/>
  <c r="Y142" i="5"/>
  <c r="Y141" i="5"/>
  <c r="Y140" i="5"/>
  <c r="Y139" i="5"/>
  <c r="Y138" i="5"/>
  <c r="Y137" i="5"/>
  <c r="Y135" i="5"/>
  <c r="Y136" i="5"/>
  <c r="Y134" i="5"/>
  <c r="Y133" i="5"/>
  <c r="Y132" i="5"/>
  <c r="Y129" i="5"/>
  <c r="Y130" i="5"/>
  <c r="Y131" i="5"/>
  <c r="Y128" i="5"/>
  <c r="Y127" i="5"/>
  <c r="Y126" i="5"/>
  <c r="Y125" i="5"/>
  <c r="Y124" i="5"/>
  <c r="Y123" i="5"/>
  <c r="Y122" i="5"/>
  <c r="Y114" i="5"/>
  <c r="Y115" i="5"/>
  <c r="Y116" i="5"/>
  <c r="Y117" i="5"/>
  <c r="Y118" i="5"/>
  <c r="Y119" i="5"/>
  <c r="Y120" i="5"/>
  <c r="Y121" i="5"/>
  <c r="Y113" i="5"/>
  <c r="Y111" i="5"/>
  <c r="Y112" i="5"/>
  <c r="Y110" i="5"/>
  <c r="Y109" i="5"/>
  <c r="Y107" i="5"/>
  <c r="Y108" i="5"/>
  <c r="Y104" i="5"/>
  <c r="Y105" i="5"/>
  <c r="Y106" i="5"/>
  <c r="Y103" i="5"/>
  <c r="Y102" i="5"/>
  <c r="Y96" i="5"/>
  <c r="Y97" i="5"/>
  <c r="Y98" i="5"/>
  <c r="Y99" i="5"/>
  <c r="Y100" i="5"/>
  <c r="Y101" i="5"/>
  <c r="Y94" i="5"/>
  <c r="Y95" i="5"/>
  <c r="Y92" i="5"/>
  <c r="Y93" i="5"/>
  <c r="Y91" i="5"/>
  <c r="Y90" i="5"/>
  <c r="Y85" i="5"/>
  <c r="Y86" i="5"/>
  <c r="Y87" i="5"/>
  <c r="Y88" i="5"/>
  <c r="Y89" i="5"/>
  <c r="Y84" i="5"/>
  <c r="Y83" i="5"/>
  <c r="Y81" i="5"/>
  <c r="Y82" i="5"/>
  <c r="Y80" i="5"/>
  <c r="Y77" i="5"/>
  <c r="Y78" i="5"/>
  <c r="Y79" i="5"/>
  <c r="Y76" i="5"/>
  <c r="Y75" i="5"/>
  <c r="Y74" i="5"/>
  <c r="Y69" i="5"/>
  <c r="Y70" i="5"/>
  <c r="Y71" i="5"/>
  <c r="Y72" i="5"/>
  <c r="Y73" i="5"/>
  <c r="Y68" i="5"/>
  <c r="Y67" i="5"/>
  <c r="Y66" i="5"/>
  <c r="Y65" i="5"/>
  <c r="Y64" i="5"/>
  <c r="Y60" i="5"/>
  <c r="Y61" i="5"/>
  <c r="Y62" i="5"/>
  <c r="Y63" i="5"/>
  <c r="Y59" i="5"/>
  <c r="Y58" i="5"/>
  <c r="Y57" i="5"/>
  <c r="Y56" i="5"/>
  <c r="Y55" i="5"/>
  <c r="Y54" i="5"/>
  <c r="Y53" i="5"/>
  <c r="Y52" i="5"/>
  <c r="Y51" i="5"/>
  <c r="Y50" i="5"/>
  <c r="Y49" i="5"/>
  <c r="Y48" i="5"/>
  <c r="Y47" i="5"/>
  <c r="Y46" i="5"/>
  <c r="Y45" i="5"/>
  <c r="Y44" i="5"/>
  <c r="Y43" i="5"/>
  <c r="Y32" i="5"/>
  <c r="Y33" i="5"/>
  <c r="Y34" i="5"/>
  <c r="Y35" i="5"/>
  <c r="Y36" i="5"/>
  <c r="Y37" i="5"/>
  <c r="Y38" i="5"/>
  <c r="Y39" i="5"/>
  <c r="Y40" i="5"/>
  <c r="Y41" i="5"/>
  <c r="Y42" i="5"/>
  <c r="Y31" i="5"/>
  <c r="Y30" i="5"/>
  <c r="Y29" i="5"/>
  <c r="Y28" i="5"/>
  <c r="Y27" i="5"/>
  <c r="Y26" i="5"/>
  <c r="Y22" i="5"/>
  <c r="Y23" i="5"/>
  <c r="Y24" i="5"/>
  <c r="Y25" i="5"/>
  <c r="Y21" i="5"/>
  <c r="Y20" i="5"/>
  <c r="Y19" i="5"/>
  <c r="Y18" i="5"/>
  <c r="Y17" i="5"/>
  <c r="Y16" i="5"/>
  <c r="Y15" i="5"/>
  <c r="Y14" i="5"/>
  <c r="Y13" i="5"/>
  <c r="Y12" i="5"/>
  <c r="Y4" i="5"/>
  <c r="Y5" i="5"/>
  <c r="Y6" i="5"/>
  <c r="Y7" i="5"/>
  <c r="Y8" i="5"/>
  <c r="Y9" i="5"/>
  <c r="Y10" i="5"/>
  <c r="Y11" i="5"/>
  <c r="Z511" i="5"/>
  <c r="Z510" i="5"/>
  <c r="Z509" i="5"/>
  <c r="Z508" i="5"/>
  <c r="Z507" i="5"/>
  <c r="Z506" i="5"/>
  <c r="Z505" i="5"/>
  <c r="Z504" i="5"/>
  <c r="Z503" i="5"/>
  <c r="Z502" i="5"/>
  <c r="Z499" i="5"/>
  <c r="Z500" i="5"/>
  <c r="Z501" i="5"/>
  <c r="Z498" i="5"/>
  <c r="Z497" i="5"/>
  <c r="Z496" i="5"/>
  <c r="Z495" i="5"/>
  <c r="Z493" i="5"/>
  <c r="Z494" i="5"/>
  <c r="Z492" i="5"/>
  <c r="Z491" i="5"/>
  <c r="Z490" i="5"/>
  <c r="Z489" i="5"/>
  <c r="Z488" i="5"/>
  <c r="Z484" i="5"/>
  <c r="Z485" i="5"/>
  <c r="Z486" i="5"/>
  <c r="Z487" i="5"/>
  <c r="Z483" i="5"/>
  <c r="Z482" i="5"/>
  <c r="Z480" i="5"/>
  <c r="Z481" i="5"/>
  <c r="Z479" i="5"/>
  <c r="Z478" i="5"/>
  <c r="Z477" i="5"/>
  <c r="Z476" i="5"/>
  <c r="Z475" i="5"/>
  <c r="Z474" i="5"/>
  <c r="Z473" i="5"/>
  <c r="Z472" i="5"/>
  <c r="Z471" i="5"/>
  <c r="Z467" i="5"/>
  <c r="Z468" i="5"/>
  <c r="Z469" i="5"/>
  <c r="Z470" i="5"/>
  <c r="Z466" i="5"/>
  <c r="Z464" i="5"/>
  <c r="Z465" i="5"/>
  <c r="Z463" i="5"/>
  <c r="Z462" i="5"/>
  <c r="Z461" i="5"/>
  <c r="Z460" i="5"/>
  <c r="Z459" i="5"/>
  <c r="Z452" i="5"/>
  <c r="Z453" i="5"/>
  <c r="Z454" i="5"/>
  <c r="Z455" i="5"/>
  <c r="Z456" i="5"/>
  <c r="Z457" i="5"/>
  <c r="Z458" i="5"/>
  <c r="Z451" i="5"/>
  <c r="Z450" i="5"/>
  <c r="Z449" i="5"/>
  <c r="Z448" i="5"/>
  <c r="Z447" i="5"/>
  <c r="Z446" i="5"/>
  <c r="Z445" i="5"/>
  <c r="Z444" i="5"/>
  <c r="Z442" i="5"/>
  <c r="Z443" i="5"/>
  <c r="Z441" i="5"/>
  <c r="Z436" i="5"/>
  <c r="Z437" i="5"/>
  <c r="Z438" i="5"/>
  <c r="Z439" i="5"/>
  <c r="Z440" i="5"/>
  <c r="Z435" i="5"/>
  <c r="Z433" i="5"/>
  <c r="Z434" i="5"/>
  <c r="Z432" i="5"/>
  <c r="Z430" i="5"/>
  <c r="Z431" i="5"/>
  <c r="Z429" i="5"/>
  <c r="Z428" i="5"/>
  <c r="Z426" i="5"/>
  <c r="Z427" i="5"/>
  <c r="Z425" i="5"/>
  <c r="Z424" i="5"/>
  <c r="Z423" i="5"/>
  <c r="Z422" i="5"/>
  <c r="Z421" i="5"/>
  <c r="Z420" i="5"/>
  <c r="Z418" i="5"/>
  <c r="Z419" i="5"/>
  <c r="Z417" i="5"/>
  <c r="Z414" i="5"/>
  <c r="Z415" i="5"/>
  <c r="Z416" i="5"/>
  <c r="Z413" i="5"/>
  <c r="Z412" i="5"/>
  <c r="Z411" i="5"/>
  <c r="Z409" i="5"/>
  <c r="Z410" i="5"/>
  <c r="Z408" i="5"/>
  <c r="Z407" i="5"/>
  <c r="Z406" i="5"/>
  <c r="Z402" i="5"/>
  <c r="Z403" i="5"/>
  <c r="Z404" i="5"/>
  <c r="Z405" i="5"/>
  <c r="Z401" i="5"/>
  <c r="Z400" i="5"/>
  <c r="Z398" i="5"/>
  <c r="Z399" i="5"/>
  <c r="Z397" i="5"/>
  <c r="Z395" i="5"/>
  <c r="Z396" i="5"/>
  <c r="Z394" i="5"/>
  <c r="Z393" i="5"/>
  <c r="Z392" i="5"/>
  <c r="Z391" i="5"/>
  <c r="Z390" i="5"/>
  <c r="Z389" i="5"/>
  <c r="Z388" i="5"/>
  <c r="Z387" i="5"/>
  <c r="Z386" i="5"/>
  <c r="Z383" i="5"/>
  <c r="Z384" i="5"/>
  <c r="Z385" i="5"/>
  <c r="Z382" i="5"/>
  <c r="Z381" i="5"/>
  <c r="Z379" i="5"/>
  <c r="Z380" i="5"/>
  <c r="Z378" i="5"/>
  <c r="Z377" i="5"/>
  <c r="Z376" i="5"/>
  <c r="Z375" i="5"/>
  <c r="Z374" i="5"/>
  <c r="Z366" i="5"/>
  <c r="Z367" i="5"/>
  <c r="Z368" i="5"/>
  <c r="Z369" i="5"/>
  <c r="Z370" i="5"/>
  <c r="Z371" i="5"/>
  <c r="Z372" i="5"/>
  <c r="Z373" i="5"/>
  <c r="Z365" i="5"/>
  <c r="Z364" i="5"/>
  <c r="Z363" i="5"/>
  <c r="Z361" i="5"/>
  <c r="Z362" i="5"/>
  <c r="Z360" i="5"/>
  <c r="Z359" i="5"/>
  <c r="Z358" i="5"/>
  <c r="Z357" i="5"/>
  <c r="Z356" i="5"/>
  <c r="Z354" i="5"/>
  <c r="Z355" i="5"/>
  <c r="Z353" i="5"/>
  <c r="Z348" i="5"/>
  <c r="Z349" i="5"/>
  <c r="Z350" i="5"/>
  <c r="Z351" i="5"/>
  <c r="Z352" i="5"/>
  <c r="Z347" i="5"/>
  <c r="Z345" i="5"/>
  <c r="Z346" i="5"/>
  <c r="Z343" i="5"/>
  <c r="Z344" i="5"/>
  <c r="Z342" i="5"/>
  <c r="Z340" i="5"/>
  <c r="Z341" i="5"/>
  <c r="Z339" i="5"/>
  <c r="Z338" i="5"/>
  <c r="Z337" i="5"/>
  <c r="Z335" i="5"/>
  <c r="Z336" i="5"/>
  <c r="Z334" i="5"/>
  <c r="Z333" i="5"/>
  <c r="Z332" i="5"/>
  <c r="Z331" i="5"/>
  <c r="Z330" i="5"/>
  <c r="Z329" i="5"/>
  <c r="Z327" i="5"/>
  <c r="Z328" i="5"/>
  <c r="Z326" i="5"/>
  <c r="Z323" i="5"/>
  <c r="Z324" i="5"/>
  <c r="Z325" i="5"/>
  <c r="Z322" i="5"/>
  <c r="Z321" i="5"/>
  <c r="Z320" i="5"/>
  <c r="Z318" i="5"/>
  <c r="Z319" i="5"/>
  <c r="Z317" i="5"/>
  <c r="Z316" i="5"/>
  <c r="Z315" i="5"/>
  <c r="Z314" i="5"/>
  <c r="Z313" i="5"/>
  <c r="Z309" i="5"/>
  <c r="Z310" i="5"/>
  <c r="Z311" i="5"/>
  <c r="Z312" i="5"/>
  <c r="Z308" i="5"/>
  <c r="Z307" i="5"/>
  <c r="Z306" i="5"/>
  <c r="Z305" i="5"/>
  <c r="Z304" i="5"/>
  <c r="Z303" i="5"/>
  <c r="Z302" i="5"/>
  <c r="Z301" i="5"/>
  <c r="Z300" i="5"/>
  <c r="Z299" i="5"/>
  <c r="Z298" i="5"/>
  <c r="Z296" i="5"/>
  <c r="Z297" i="5"/>
  <c r="Z294" i="5"/>
  <c r="Z295" i="5"/>
  <c r="Z293" i="5"/>
  <c r="Z292" i="5"/>
  <c r="Z291" i="5"/>
  <c r="Z290" i="5"/>
  <c r="Z289" i="5"/>
  <c r="Z288" i="5"/>
  <c r="Z287" i="5"/>
  <c r="Z279" i="5"/>
  <c r="Z280" i="5"/>
  <c r="Z281" i="5"/>
  <c r="Z282" i="5"/>
  <c r="Z283" i="5"/>
  <c r="Z284" i="5"/>
  <c r="Z285" i="5"/>
  <c r="Z286" i="5"/>
  <c r="Z278" i="5"/>
  <c r="Z277" i="5"/>
  <c r="Z276" i="5"/>
  <c r="Z274" i="5"/>
  <c r="Z275" i="5"/>
  <c r="Z273" i="5"/>
  <c r="Z272" i="5"/>
  <c r="Z270" i="5"/>
  <c r="Z271" i="5"/>
  <c r="Z269" i="5"/>
  <c r="Z266" i="5"/>
  <c r="Z267" i="5"/>
  <c r="Z268" i="5"/>
  <c r="Z265" i="5"/>
  <c r="Z260" i="5"/>
  <c r="Z261" i="5"/>
  <c r="Z262" i="5"/>
  <c r="Z263" i="5"/>
  <c r="Z264" i="5"/>
  <c r="Z259" i="5"/>
  <c r="Z257" i="5"/>
  <c r="Z258" i="5"/>
  <c r="Z255" i="5"/>
  <c r="Z256" i="5"/>
  <c r="Z254" i="5"/>
  <c r="Z253" i="5"/>
  <c r="Z252" i="5"/>
  <c r="Z249" i="5"/>
  <c r="Z250" i="5"/>
  <c r="Z251" i="5"/>
  <c r="Z248" i="5"/>
  <c r="Z247" i="5"/>
  <c r="Z246" i="5"/>
  <c r="Z245" i="5"/>
  <c r="Z244" i="5"/>
  <c r="Z243" i="5"/>
  <c r="Z241" i="5"/>
  <c r="Z242" i="5"/>
  <c r="Z240" i="5"/>
  <c r="Z237" i="5"/>
  <c r="Z238" i="5"/>
  <c r="Z239" i="5"/>
  <c r="Z236" i="5"/>
  <c r="Z235" i="5"/>
  <c r="Z234" i="5"/>
  <c r="Z233" i="5"/>
  <c r="Z231" i="5"/>
  <c r="Z232" i="5"/>
  <c r="Z230" i="5"/>
  <c r="Z229" i="5"/>
  <c r="Z228" i="5"/>
  <c r="Z226" i="5"/>
  <c r="Z227" i="5"/>
  <c r="Z225" i="5"/>
  <c r="Z224" i="5"/>
  <c r="Z223" i="5"/>
  <c r="Z221" i="5"/>
  <c r="Z222" i="5"/>
  <c r="Z219" i="5"/>
  <c r="Z220" i="5"/>
  <c r="Z218" i="5"/>
  <c r="Z216" i="5"/>
  <c r="Z217" i="5"/>
  <c r="Z214" i="5"/>
  <c r="Z215" i="5"/>
  <c r="Z213" i="5"/>
  <c r="Z212" i="5"/>
  <c r="Z211" i="5"/>
  <c r="Z210" i="5"/>
  <c r="Z209" i="5"/>
  <c r="Z208" i="5"/>
  <c r="Z207" i="5"/>
  <c r="Z206" i="5"/>
  <c r="Z196" i="5"/>
  <c r="Z197" i="5"/>
  <c r="Z198" i="5"/>
  <c r="Z199" i="5"/>
  <c r="Z200" i="5"/>
  <c r="Z201" i="5"/>
  <c r="Z202" i="5"/>
  <c r="Z203" i="5"/>
  <c r="Z204" i="5"/>
  <c r="Z205" i="5"/>
  <c r="Z195" i="5"/>
  <c r="Z194" i="5"/>
  <c r="Z192" i="5"/>
  <c r="Z193" i="5"/>
  <c r="Z191" i="5"/>
  <c r="Z190" i="5"/>
  <c r="Z188" i="5"/>
  <c r="Z189" i="5"/>
  <c r="Z187" i="5"/>
  <c r="Z186" i="5"/>
  <c r="Z183" i="5"/>
  <c r="Z184" i="5"/>
  <c r="Z185" i="5"/>
  <c r="Z182" i="5"/>
  <c r="Z177" i="5"/>
  <c r="Z178" i="5"/>
  <c r="Z179" i="5"/>
  <c r="Z180" i="5"/>
  <c r="Z181" i="5"/>
  <c r="Z176" i="5"/>
  <c r="Z175" i="5"/>
  <c r="Z173" i="5"/>
  <c r="Z174" i="5"/>
  <c r="Z172" i="5"/>
  <c r="Z170" i="5"/>
  <c r="Z171" i="5"/>
  <c r="Z169" i="5"/>
  <c r="Z167" i="5"/>
  <c r="Z168" i="5"/>
  <c r="Z166" i="5"/>
  <c r="Z165" i="5"/>
  <c r="Z164" i="5"/>
  <c r="Z163" i="5"/>
  <c r="Z162" i="5"/>
  <c r="Z160" i="5"/>
  <c r="Z161" i="5"/>
  <c r="Z159" i="5"/>
  <c r="Z154" i="5"/>
  <c r="Z155" i="5"/>
  <c r="Z156" i="5"/>
  <c r="Z157" i="5"/>
  <c r="Z158" i="5"/>
  <c r="Z153" i="5"/>
  <c r="Z152" i="5"/>
  <c r="Z150" i="5"/>
  <c r="Z151" i="5"/>
  <c r="Z149" i="5"/>
  <c r="Z147" i="5"/>
  <c r="Z148" i="5"/>
  <c r="Z143" i="5"/>
  <c r="Z144" i="5"/>
  <c r="Z145" i="5"/>
  <c r="Z146" i="5"/>
  <c r="Z142" i="5"/>
  <c r="Z141" i="5"/>
  <c r="Z140" i="5"/>
  <c r="Z139" i="5"/>
  <c r="Z138" i="5"/>
  <c r="Z137" i="5"/>
  <c r="Z135" i="5"/>
  <c r="Z136" i="5"/>
  <c r="Z134" i="5"/>
  <c r="Z133" i="5"/>
  <c r="Z132" i="5"/>
  <c r="Z129" i="5"/>
  <c r="Z130" i="5"/>
  <c r="Z131" i="5"/>
  <c r="Z128" i="5"/>
  <c r="Z127" i="5"/>
  <c r="Z126" i="5"/>
  <c r="Z125" i="5"/>
  <c r="Z124" i="5"/>
  <c r="Z123" i="5"/>
  <c r="Z122" i="5"/>
  <c r="Z114" i="5"/>
  <c r="Z115" i="5"/>
  <c r="Z116" i="5"/>
  <c r="Z117" i="5"/>
  <c r="Z118" i="5"/>
  <c r="Z119" i="5"/>
  <c r="Z120" i="5"/>
  <c r="Z121" i="5"/>
  <c r="Z113" i="5"/>
  <c r="Z111" i="5"/>
  <c r="Z112" i="5"/>
  <c r="Z110" i="5"/>
  <c r="Z109" i="5"/>
  <c r="Z107" i="5"/>
  <c r="Z108" i="5"/>
  <c r="Z104" i="5"/>
  <c r="Z105" i="5"/>
  <c r="Z106" i="5"/>
  <c r="Z103" i="5"/>
  <c r="Z102" i="5"/>
  <c r="Z96" i="5"/>
  <c r="Z97" i="5"/>
  <c r="Z98" i="5"/>
  <c r="Z99" i="5"/>
  <c r="Z100" i="5"/>
  <c r="Z101" i="5"/>
  <c r="Z94" i="5"/>
  <c r="Z95" i="5"/>
  <c r="Z92" i="5"/>
  <c r="Z93" i="5"/>
  <c r="Z91" i="5"/>
  <c r="Z90" i="5"/>
  <c r="Z85" i="5"/>
  <c r="Z86" i="5"/>
  <c r="Z87" i="5"/>
  <c r="Z88" i="5"/>
  <c r="Z89" i="5"/>
  <c r="Z84" i="5"/>
  <c r="Z83" i="5"/>
  <c r="Z81" i="5"/>
  <c r="Z82" i="5"/>
  <c r="Z80" i="5"/>
  <c r="Z77" i="5"/>
  <c r="Z78" i="5"/>
  <c r="Z79" i="5"/>
  <c r="Z76" i="5"/>
  <c r="Z75" i="5"/>
  <c r="Z74" i="5"/>
  <c r="Z69" i="5"/>
  <c r="Z70" i="5"/>
  <c r="Z71" i="5"/>
  <c r="Z72" i="5"/>
  <c r="Z73" i="5"/>
  <c r="Z68" i="5"/>
  <c r="Z67" i="5"/>
  <c r="Z66" i="5"/>
  <c r="Z65" i="5"/>
  <c r="Z64" i="5"/>
  <c r="Z60" i="5"/>
  <c r="Z61" i="5"/>
  <c r="Z62" i="5"/>
  <c r="Z63" i="5"/>
  <c r="Z59" i="5"/>
  <c r="Z58" i="5"/>
  <c r="Z57" i="5"/>
  <c r="Z56" i="5"/>
  <c r="Z55" i="5"/>
  <c r="Z54" i="5"/>
  <c r="Z53" i="5"/>
  <c r="Z52" i="5"/>
  <c r="Z51" i="5"/>
  <c r="Z50" i="5"/>
  <c r="Z49" i="5"/>
  <c r="Z48" i="5"/>
  <c r="Z47" i="5"/>
  <c r="Z46" i="5"/>
  <c r="Z45" i="5"/>
  <c r="Z44" i="5"/>
  <c r="Z43" i="5"/>
  <c r="Z32" i="5"/>
  <c r="Z33" i="5"/>
  <c r="Z34" i="5"/>
  <c r="Z35" i="5"/>
  <c r="Z36" i="5"/>
  <c r="Z37" i="5"/>
  <c r="Z38" i="5"/>
  <c r="Z39" i="5"/>
  <c r="Z40" i="5"/>
  <c r="Z41" i="5"/>
  <c r="Z42" i="5"/>
  <c r="Z31" i="5"/>
  <c r="Z30" i="5"/>
  <c r="Z29" i="5"/>
  <c r="Z28" i="5"/>
  <c r="Z27" i="5"/>
  <c r="Z26" i="5"/>
  <c r="Z22" i="5"/>
  <c r="Z23" i="5"/>
  <c r="Z24" i="5"/>
  <c r="Z25" i="5"/>
  <c r="Z21" i="5"/>
  <c r="Z20" i="5"/>
  <c r="Z19" i="5"/>
  <c r="Z18" i="5"/>
  <c r="Z17" i="5"/>
  <c r="Z16" i="5"/>
  <c r="Z15" i="5"/>
  <c r="Z14" i="5"/>
  <c r="Z13" i="5"/>
  <c r="Z12" i="5"/>
  <c r="Z4" i="5"/>
  <c r="Z5" i="5"/>
  <c r="Z6" i="5"/>
  <c r="Z7" i="5"/>
  <c r="Z8" i="5"/>
  <c r="Z9" i="5"/>
  <c r="Z10" i="5"/>
  <c r="Z11" i="5"/>
  <c r="AA511" i="5"/>
  <c r="AA510" i="5"/>
  <c r="AA509" i="5"/>
  <c r="AA508" i="5"/>
  <c r="AA507" i="5"/>
  <c r="AA506" i="5"/>
  <c r="AA505" i="5"/>
  <c r="AA504" i="5"/>
  <c r="AA503" i="5"/>
  <c r="AA502" i="5"/>
  <c r="AA499" i="5"/>
  <c r="AA500" i="5"/>
  <c r="AA501" i="5"/>
  <c r="AA498" i="5"/>
  <c r="AA497" i="5"/>
  <c r="AA496" i="5"/>
  <c r="AA495" i="5"/>
  <c r="AA493" i="5"/>
  <c r="AA494" i="5"/>
  <c r="AA492" i="5"/>
  <c r="AA491" i="5"/>
  <c r="AA490" i="5"/>
  <c r="AA489" i="5"/>
  <c r="AA488" i="5"/>
  <c r="AA484" i="5"/>
  <c r="AA485" i="5"/>
  <c r="AA486" i="5"/>
  <c r="AA487" i="5"/>
  <c r="AA483" i="5"/>
  <c r="AA482" i="5"/>
  <c r="AA480" i="5"/>
  <c r="AA481" i="5"/>
  <c r="AA479" i="5"/>
  <c r="AA478" i="5"/>
  <c r="AA477" i="5"/>
  <c r="AA476" i="5"/>
  <c r="AA475" i="5"/>
  <c r="AA474" i="5"/>
  <c r="AA473" i="5"/>
  <c r="AA472" i="5"/>
  <c r="AA471" i="5"/>
  <c r="AA467" i="5"/>
  <c r="AA468" i="5"/>
  <c r="AA469" i="5"/>
  <c r="AA470" i="5"/>
  <c r="AA466" i="5"/>
  <c r="AA464" i="5"/>
  <c r="AA465" i="5"/>
  <c r="AA463" i="5"/>
  <c r="AA462" i="5"/>
  <c r="AA461" i="5"/>
  <c r="AA460" i="5"/>
  <c r="AA459" i="5"/>
  <c r="AA452" i="5"/>
  <c r="AA453" i="5"/>
  <c r="AA454" i="5"/>
  <c r="AA455" i="5"/>
  <c r="AA456" i="5"/>
  <c r="AA457" i="5"/>
  <c r="AA458" i="5"/>
  <c r="AA451" i="5"/>
  <c r="AA450" i="5"/>
  <c r="AA449" i="5"/>
  <c r="AA448" i="5"/>
  <c r="AA447" i="5"/>
  <c r="AA446" i="5"/>
  <c r="AA445" i="5"/>
  <c r="AA444" i="5"/>
  <c r="AA442" i="5"/>
  <c r="AA443" i="5"/>
  <c r="AA441" i="5"/>
  <c r="AA436" i="5"/>
  <c r="AA437" i="5"/>
  <c r="AA438" i="5"/>
  <c r="AA439" i="5"/>
  <c r="AA440" i="5"/>
  <c r="AA435" i="5"/>
  <c r="AA433" i="5"/>
  <c r="AA434" i="5"/>
  <c r="AA432" i="5"/>
  <c r="AA430" i="5"/>
  <c r="AA431" i="5"/>
  <c r="AA429" i="5"/>
  <c r="AA428" i="5"/>
  <c r="AA426" i="5"/>
  <c r="AA427" i="5"/>
  <c r="AA425" i="5"/>
  <c r="AA424" i="5"/>
  <c r="AA423" i="5"/>
  <c r="AA422" i="5"/>
  <c r="AA421" i="5"/>
  <c r="AA420" i="5"/>
  <c r="AA418" i="5"/>
  <c r="AA419" i="5"/>
  <c r="AA417" i="5"/>
  <c r="AA414" i="5"/>
  <c r="AA415" i="5"/>
  <c r="AA416" i="5"/>
  <c r="AA413" i="5"/>
  <c r="AA412" i="5"/>
  <c r="AA411" i="5"/>
  <c r="AA409" i="5"/>
  <c r="AA410" i="5"/>
  <c r="AA408" i="5"/>
  <c r="AA407" i="5"/>
  <c r="AA406" i="5"/>
  <c r="AA402" i="5"/>
  <c r="AA403" i="5"/>
  <c r="AA404" i="5"/>
  <c r="AA405" i="5"/>
  <c r="AA401" i="5"/>
  <c r="AA400" i="5"/>
  <c r="AA398" i="5"/>
  <c r="AA399" i="5"/>
  <c r="AA397" i="5"/>
  <c r="AA395" i="5"/>
  <c r="AA396" i="5"/>
  <c r="AA394" i="5"/>
  <c r="AA393" i="5"/>
  <c r="AA392" i="5"/>
  <c r="AA391" i="5"/>
  <c r="AA390" i="5"/>
  <c r="AA389" i="5"/>
  <c r="AA388" i="5"/>
  <c r="AA387" i="5"/>
  <c r="AA386" i="5"/>
  <c r="AA383" i="5"/>
  <c r="AA384" i="5"/>
  <c r="AA385" i="5"/>
  <c r="AA382" i="5"/>
  <c r="AA381" i="5"/>
  <c r="AA379" i="5"/>
  <c r="AA380" i="5"/>
  <c r="AA378" i="5"/>
  <c r="AA377" i="5"/>
  <c r="AA376" i="5"/>
  <c r="AA375" i="5"/>
  <c r="AA374" i="5"/>
  <c r="AA366" i="5"/>
  <c r="AA367" i="5"/>
  <c r="AA368" i="5"/>
  <c r="AA369" i="5"/>
  <c r="AA370" i="5"/>
  <c r="AA371" i="5"/>
  <c r="AA372" i="5"/>
  <c r="AA373" i="5"/>
  <c r="AA365" i="5"/>
  <c r="AA364" i="5"/>
  <c r="AA363" i="5"/>
  <c r="AA361" i="5"/>
  <c r="AA362" i="5"/>
  <c r="AA360" i="5"/>
  <c r="AA359" i="5"/>
  <c r="AA358" i="5"/>
  <c r="AA357" i="5"/>
  <c r="AA356" i="5"/>
  <c r="AA354" i="5"/>
  <c r="AA355" i="5"/>
  <c r="AA353" i="5"/>
  <c r="AA348" i="5"/>
  <c r="AA349" i="5"/>
  <c r="AA350" i="5"/>
  <c r="AA351" i="5"/>
  <c r="AA352" i="5"/>
  <c r="AA347" i="5"/>
  <c r="AA345" i="5"/>
  <c r="AA346" i="5"/>
  <c r="AA343" i="5"/>
  <c r="AA344" i="5"/>
  <c r="AA342" i="5"/>
  <c r="AA340" i="5"/>
  <c r="AA341" i="5"/>
  <c r="AA339" i="5"/>
  <c r="AA338" i="5"/>
  <c r="AA337" i="5"/>
  <c r="AA335" i="5"/>
  <c r="AA336" i="5"/>
  <c r="AA334" i="5"/>
  <c r="AA333" i="5"/>
  <c r="AA332" i="5"/>
  <c r="AA331" i="5"/>
  <c r="AA330" i="5"/>
  <c r="AA329" i="5"/>
  <c r="AA327" i="5"/>
  <c r="AA328" i="5"/>
  <c r="AA326" i="5"/>
  <c r="AA323" i="5"/>
  <c r="AA324" i="5"/>
  <c r="AA325" i="5"/>
  <c r="AA322" i="5"/>
  <c r="AA321" i="5"/>
  <c r="AA320" i="5"/>
  <c r="AA318" i="5"/>
  <c r="AA319" i="5"/>
  <c r="AA317" i="5"/>
  <c r="AA316" i="5"/>
  <c r="AA315" i="5"/>
  <c r="AA314" i="5"/>
  <c r="AA313" i="5"/>
  <c r="AA309" i="5"/>
  <c r="AA310" i="5"/>
  <c r="AA311" i="5"/>
  <c r="AA312" i="5"/>
  <c r="AA308" i="5"/>
  <c r="AA307" i="5"/>
  <c r="AA306" i="5"/>
  <c r="AA305" i="5"/>
  <c r="AA304" i="5"/>
  <c r="AA303" i="5"/>
  <c r="AA302" i="5"/>
  <c r="AA301" i="5"/>
  <c r="AA300" i="5"/>
  <c r="AA299" i="5"/>
  <c r="AA298" i="5"/>
  <c r="AA296" i="5"/>
  <c r="AA297" i="5"/>
  <c r="AA294" i="5"/>
  <c r="AA295" i="5"/>
  <c r="AA293" i="5"/>
  <c r="AA292" i="5"/>
  <c r="AA291" i="5"/>
  <c r="AA290" i="5"/>
  <c r="AA289" i="5"/>
  <c r="AA288" i="5"/>
  <c r="AA287" i="5"/>
  <c r="AA279" i="5"/>
  <c r="AA280" i="5"/>
  <c r="AA281" i="5"/>
  <c r="AA282" i="5"/>
  <c r="AA283" i="5"/>
  <c r="AA284" i="5"/>
  <c r="AA285" i="5"/>
  <c r="AA286" i="5"/>
  <c r="AA278" i="5"/>
  <c r="AA277" i="5"/>
  <c r="AA276" i="5"/>
  <c r="AA274" i="5"/>
  <c r="AA275" i="5"/>
  <c r="AA273" i="5"/>
  <c r="AA272" i="5"/>
  <c r="AA270" i="5"/>
  <c r="AA271" i="5"/>
  <c r="AA269" i="5"/>
  <c r="AA266" i="5"/>
  <c r="AA267" i="5"/>
  <c r="AA268" i="5"/>
  <c r="AA265" i="5"/>
  <c r="AA260" i="5"/>
  <c r="AA261" i="5"/>
  <c r="AA262" i="5"/>
  <c r="AA263" i="5"/>
  <c r="AA264" i="5"/>
  <c r="AA259" i="5"/>
  <c r="AA257" i="5"/>
  <c r="AA258" i="5"/>
  <c r="AA255" i="5"/>
  <c r="AA256" i="5"/>
  <c r="AA254" i="5"/>
  <c r="AA253" i="5"/>
  <c r="AA252" i="5"/>
  <c r="AA249" i="5"/>
  <c r="AA250" i="5"/>
  <c r="AA251" i="5"/>
  <c r="AA248" i="5"/>
  <c r="AA247" i="5"/>
  <c r="AA246" i="5"/>
  <c r="AA245" i="5"/>
  <c r="AA244" i="5"/>
  <c r="AA243" i="5"/>
  <c r="AA241" i="5"/>
  <c r="AA242" i="5"/>
  <c r="AA240" i="5"/>
  <c r="AA237" i="5"/>
  <c r="AA238" i="5"/>
  <c r="AA239" i="5"/>
  <c r="AA236" i="5"/>
  <c r="AA235" i="5"/>
  <c r="AA234" i="5"/>
  <c r="AA233" i="5"/>
  <c r="AA231" i="5"/>
  <c r="AA232" i="5"/>
  <c r="AA230" i="5"/>
  <c r="AA229" i="5"/>
  <c r="AA228" i="5"/>
  <c r="AA226" i="5"/>
  <c r="AA227" i="5"/>
  <c r="AA225" i="5"/>
  <c r="AA224" i="5"/>
  <c r="AA223" i="5"/>
  <c r="AA221" i="5"/>
  <c r="AA222" i="5"/>
  <c r="AA219" i="5"/>
  <c r="AA220" i="5"/>
  <c r="AA218" i="5"/>
  <c r="AA216" i="5"/>
  <c r="AA217" i="5"/>
  <c r="AA214" i="5"/>
  <c r="AA215" i="5"/>
  <c r="AA213" i="5"/>
  <c r="AA212" i="5"/>
  <c r="AA211" i="5"/>
  <c r="AA210" i="5"/>
  <c r="AA209" i="5"/>
  <c r="AA208" i="5"/>
  <c r="AA207" i="5"/>
  <c r="AA206" i="5"/>
  <c r="AA196" i="5"/>
  <c r="AA197" i="5"/>
  <c r="AA198" i="5"/>
  <c r="AA199" i="5"/>
  <c r="AA200" i="5"/>
  <c r="AA201" i="5"/>
  <c r="AA202" i="5"/>
  <c r="AA203" i="5"/>
  <c r="AA204" i="5"/>
  <c r="AA205" i="5"/>
  <c r="AA195" i="5"/>
  <c r="AA194" i="5"/>
  <c r="AA192" i="5"/>
  <c r="AA193" i="5"/>
  <c r="AA191" i="5"/>
  <c r="AA190" i="5"/>
  <c r="AA188" i="5"/>
  <c r="AA189" i="5"/>
  <c r="AA187" i="5"/>
  <c r="AA186" i="5"/>
  <c r="AA183" i="5"/>
  <c r="AA184" i="5"/>
  <c r="AA185" i="5"/>
  <c r="AA182" i="5"/>
  <c r="AA177" i="5"/>
  <c r="AA178" i="5"/>
  <c r="AA179" i="5"/>
  <c r="AA180" i="5"/>
  <c r="AA181" i="5"/>
  <c r="AA176" i="5"/>
  <c r="AA175" i="5"/>
  <c r="AA173" i="5"/>
  <c r="AA174" i="5"/>
  <c r="AA172" i="5"/>
  <c r="AA170" i="5"/>
  <c r="AA171" i="5"/>
  <c r="AA169" i="5"/>
  <c r="AA167" i="5"/>
  <c r="AA168" i="5"/>
  <c r="AA166" i="5"/>
  <c r="AA165" i="5"/>
  <c r="AA164" i="5"/>
  <c r="AA163" i="5"/>
  <c r="AA162" i="5"/>
  <c r="AA160" i="5"/>
  <c r="AA161" i="5"/>
  <c r="AA159" i="5"/>
  <c r="AA154" i="5"/>
  <c r="AA155" i="5"/>
  <c r="AA156" i="5"/>
  <c r="AA157" i="5"/>
  <c r="AA158" i="5"/>
  <c r="AA153" i="5"/>
  <c r="AA152" i="5"/>
  <c r="AA150" i="5"/>
  <c r="AA151" i="5"/>
  <c r="AA149" i="5"/>
  <c r="AA147" i="5"/>
  <c r="AA148" i="5"/>
  <c r="AA143" i="5"/>
  <c r="AA144" i="5"/>
  <c r="AA145" i="5"/>
  <c r="AA146" i="5"/>
  <c r="AA142" i="5"/>
  <c r="AA141" i="5"/>
  <c r="AA140" i="5"/>
  <c r="AA139" i="5"/>
  <c r="AA138" i="5"/>
  <c r="AA137" i="5"/>
  <c r="AA135" i="5"/>
  <c r="AA136" i="5"/>
  <c r="AA134" i="5"/>
  <c r="AA133" i="5"/>
  <c r="AA132" i="5"/>
  <c r="AA129" i="5"/>
  <c r="AA130" i="5"/>
  <c r="AA131" i="5"/>
  <c r="AA128" i="5"/>
  <c r="AA127" i="5"/>
  <c r="AA126" i="5"/>
  <c r="AA125" i="5"/>
  <c r="AA124" i="5"/>
  <c r="AA123" i="5"/>
  <c r="AA122" i="5"/>
  <c r="AA114" i="5"/>
  <c r="AA115" i="5"/>
  <c r="AA116" i="5"/>
  <c r="AA117" i="5"/>
  <c r="AA118" i="5"/>
  <c r="AA119" i="5"/>
  <c r="AA120" i="5"/>
  <c r="AA121" i="5"/>
  <c r="AA113" i="5"/>
  <c r="AA111" i="5"/>
  <c r="AA112" i="5"/>
  <c r="AA110" i="5"/>
  <c r="AA109" i="5"/>
  <c r="AA107" i="5"/>
  <c r="AA108" i="5"/>
  <c r="AA104" i="5"/>
  <c r="AA105" i="5"/>
  <c r="AA106" i="5"/>
  <c r="AA103" i="5"/>
  <c r="AA102" i="5"/>
  <c r="AA96" i="5"/>
  <c r="AA97" i="5"/>
  <c r="AA98" i="5"/>
  <c r="AA99" i="5"/>
  <c r="AA100" i="5"/>
  <c r="AA101" i="5"/>
  <c r="AA94" i="5"/>
  <c r="AA95" i="5"/>
  <c r="AA92" i="5"/>
  <c r="AA93" i="5"/>
  <c r="AA91" i="5"/>
  <c r="AA90" i="5"/>
  <c r="AA85" i="5"/>
  <c r="AA86" i="5"/>
  <c r="AA87" i="5"/>
  <c r="AA88" i="5"/>
  <c r="AA89" i="5"/>
  <c r="AA84" i="5"/>
  <c r="AA83" i="5"/>
  <c r="AA81" i="5"/>
  <c r="AA82" i="5"/>
  <c r="AA80" i="5"/>
  <c r="AA77" i="5"/>
  <c r="AA78" i="5"/>
  <c r="AA79" i="5"/>
  <c r="AA76" i="5"/>
  <c r="AA75" i="5"/>
  <c r="AA74" i="5"/>
  <c r="AA69" i="5"/>
  <c r="AA70" i="5"/>
  <c r="AA71" i="5"/>
  <c r="AA72" i="5"/>
  <c r="AA73" i="5"/>
  <c r="AA68" i="5"/>
  <c r="AA67" i="5"/>
  <c r="AA66" i="5"/>
  <c r="AA65" i="5"/>
  <c r="AA64" i="5"/>
  <c r="AA60" i="5"/>
  <c r="AA61" i="5"/>
  <c r="AA62" i="5"/>
  <c r="AA63" i="5"/>
  <c r="AA59" i="5"/>
  <c r="AA58" i="5"/>
  <c r="AA57" i="5"/>
  <c r="AA56" i="5"/>
  <c r="AA55" i="5"/>
  <c r="AA54" i="5"/>
  <c r="AA53" i="5"/>
  <c r="AA52" i="5"/>
  <c r="AA51" i="5"/>
  <c r="AA50" i="5"/>
  <c r="AA49" i="5"/>
  <c r="AA48" i="5"/>
  <c r="AA47" i="5"/>
  <c r="AA46" i="5"/>
  <c r="AA45" i="5"/>
  <c r="AA44" i="5"/>
  <c r="AA43" i="5"/>
  <c r="AA32" i="5"/>
  <c r="AA33" i="5"/>
  <c r="AA34" i="5"/>
  <c r="AA35" i="5"/>
  <c r="AA36" i="5"/>
  <c r="AA37" i="5"/>
  <c r="AA38" i="5"/>
  <c r="AA39" i="5"/>
  <c r="AA40" i="5"/>
  <c r="AA41" i="5"/>
  <c r="AA42" i="5"/>
  <c r="AA31" i="5"/>
  <c r="AA30" i="5"/>
  <c r="AA29" i="5"/>
  <c r="AA28" i="5"/>
  <c r="AA27" i="5"/>
  <c r="AA26" i="5"/>
  <c r="AA22" i="5"/>
  <c r="AA23" i="5"/>
  <c r="AA24" i="5"/>
  <c r="AA25" i="5"/>
  <c r="AA21" i="5"/>
  <c r="AA20" i="5"/>
  <c r="AA19" i="5"/>
  <c r="AA18" i="5"/>
  <c r="AA17" i="5"/>
  <c r="AA16" i="5"/>
  <c r="AA15" i="5"/>
  <c r="AA14" i="5"/>
  <c r="AA13" i="5"/>
  <c r="AA12" i="5"/>
  <c r="AA4" i="5"/>
  <c r="AA5" i="5"/>
  <c r="AA6" i="5"/>
  <c r="AA7" i="5"/>
  <c r="AA8" i="5"/>
  <c r="AA9" i="5"/>
  <c r="AA10" i="5"/>
  <c r="AA11" i="5"/>
  <c r="AB511" i="5"/>
  <c r="AB510" i="5"/>
  <c r="AB509" i="5"/>
  <c r="AB508" i="5"/>
  <c r="AB507" i="5"/>
  <c r="AB506" i="5"/>
  <c r="AB505" i="5"/>
  <c r="AB504" i="5"/>
  <c r="AB503" i="5"/>
  <c r="AB502" i="5"/>
  <c r="AB499" i="5"/>
  <c r="AB500" i="5"/>
  <c r="AB501" i="5"/>
  <c r="AB498" i="5"/>
  <c r="AB497" i="5"/>
  <c r="AB496" i="5"/>
  <c r="AB495" i="5"/>
  <c r="AB493" i="5"/>
  <c r="AB494" i="5"/>
  <c r="AB492" i="5"/>
  <c r="AB491" i="5"/>
  <c r="AB490" i="5"/>
  <c r="AB489" i="5"/>
  <c r="AB488" i="5"/>
  <c r="AB484" i="5"/>
  <c r="AB485" i="5"/>
  <c r="AB486" i="5"/>
  <c r="AB487" i="5"/>
  <c r="AB483" i="5"/>
  <c r="AB482" i="5"/>
  <c r="AB480" i="5"/>
  <c r="AB481" i="5"/>
  <c r="AB479" i="5"/>
  <c r="AB478" i="5"/>
  <c r="AB477" i="5"/>
  <c r="AB476" i="5"/>
  <c r="AB475" i="5"/>
  <c r="AB474" i="5"/>
  <c r="AB473" i="5"/>
  <c r="AB472" i="5"/>
  <c r="AB471" i="5"/>
  <c r="AB467" i="5"/>
  <c r="AB468" i="5"/>
  <c r="AB469" i="5"/>
  <c r="AB470" i="5"/>
  <c r="AB466" i="5"/>
  <c r="AB464" i="5"/>
  <c r="AB465" i="5"/>
  <c r="AB463" i="5"/>
  <c r="AB462" i="5"/>
  <c r="AB461" i="5"/>
  <c r="AB460" i="5"/>
  <c r="AB459" i="5"/>
  <c r="AB452" i="5"/>
  <c r="AB453" i="5"/>
  <c r="AB454" i="5"/>
  <c r="AB455" i="5"/>
  <c r="AB456" i="5"/>
  <c r="AB457" i="5"/>
  <c r="AB458" i="5"/>
  <c r="AB451" i="5"/>
  <c r="AB450" i="5"/>
  <c r="AB449" i="5"/>
  <c r="AB448" i="5"/>
  <c r="AB447" i="5"/>
  <c r="AB446" i="5"/>
  <c r="AB445" i="5"/>
  <c r="AB444" i="5"/>
  <c r="AB442" i="5"/>
  <c r="AB443" i="5"/>
  <c r="AB441" i="5"/>
  <c r="AB436" i="5"/>
  <c r="AB437" i="5"/>
  <c r="AB438" i="5"/>
  <c r="AB439" i="5"/>
  <c r="AB440" i="5"/>
  <c r="AB435" i="5"/>
  <c r="AB433" i="5"/>
  <c r="AB434" i="5"/>
  <c r="AB432" i="5"/>
  <c r="AB430" i="5"/>
  <c r="AB431" i="5"/>
  <c r="AB429" i="5"/>
  <c r="AB428" i="5"/>
  <c r="AB426" i="5"/>
  <c r="AB427" i="5"/>
  <c r="AB425" i="5"/>
  <c r="AB424" i="5"/>
  <c r="AB423" i="5"/>
  <c r="AB422" i="5"/>
  <c r="AB421" i="5"/>
  <c r="AB420" i="5"/>
  <c r="AB418" i="5"/>
  <c r="AB419" i="5"/>
  <c r="AB417" i="5"/>
  <c r="AB414" i="5"/>
  <c r="AB415" i="5"/>
  <c r="AB416" i="5"/>
  <c r="AB413" i="5"/>
  <c r="AB412" i="5"/>
  <c r="AB411" i="5"/>
  <c r="AB409" i="5"/>
  <c r="AB410" i="5"/>
  <c r="AB408" i="5"/>
  <c r="AB407" i="5"/>
  <c r="AB406" i="5"/>
  <c r="AB402" i="5"/>
  <c r="AB403" i="5"/>
  <c r="AB404" i="5"/>
  <c r="AB405" i="5"/>
  <c r="AB401" i="5"/>
  <c r="AB400" i="5"/>
  <c r="AB398" i="5"/>
  <c r="AB399" i="5"/>
  <c r="AB397" i="5"/>
  <c r="AB395" i="5"/>
  <c r="AB396" i="5"/>
  <c r="AB394" i="5"/>
  <c r="AB393" i="5"/>
  <c r="AB392" i="5"/>
  <c r="AB391" i="5"/>
  <c r="AB390" i="5"/>
  <c r="AB389" i="5"/>
  <c r="AB388" i="5"/>
  <c r="AB387" i="5"/>
  <c r="AB386" i="5"/>
  <c r="AB383" i="5"/>
  <c r="AB384" i="5"/>
  <c r="AB385" i="5"/>
  <c r="AB382" i="5"/>
  <c r="AB381" i="5"/>
  <c r="AB379" i="5"/>
  <c r="AB380" i="5"/>
  <c r="AB378" i="5"/>
  <c r="AB377" i="5"/>
  <c r="AB376" i="5"/>
  <c r="AB375" i="5"/>
  <c r="AB374" i="5"/>
  <c r="AB366" i="5"/>
  <c r="AB367" i="5"/>
  <c r="AB368" i="5"/>
  <c r="AB369" i="5"/>
  <c r="AB370" i="5"/>
  <c r="AB371" i="5"/>
  <c r="AB372" i="5"/>
  <c r="AB373" i="5"/>
  <c r="AB365" i="5"/>
  <c r="AB364" i="5"/>
  <c r="AB363" i="5"/>
  <c r="AB361" i="5"/>
  <c r="AB362" i="5"/>
  <c r="AB360" i="5"/>
  <c r="AB359" i="5"/>
  <c r="AB358" i="5"/>
  <c r="AB357" i="5"/>
  <c r="AB356" i="5"/>
  <c r="AB354" i="5"/>
  <c r="AB355" i="5"/>
  <c r="AB353" i="5"/>
  <c r="AB348" i="5"/>
  <c r="AB349" i="5"/>
  <c r="AB350" i="5"/>
  <c r="AB351" i="5"/>
  <c r="AB352" i="5"/>
  <c r="AB347" i="5"/>
  <c r="AB345" i="5"/>
  <c r="AB346" i="5"/>
  <c r="AB343" i="5"/>
  <c r="AB344" i="5"/>
  <c r="AB342" i="5"/>
  <c r="AB340" i="5"/>
  <c r="AB341" i="5"/>
  <c r="AB339" i="5"/>
  <c r="AB338" i="5"/>
  <c r="AB337" i="5"/>
  <c r="AB335" i="5"/>
  <c r="AB336" i="5"/>
  <c r="AB334" i="5"/>
  <c r="AB333" i="5"/>
  <c r="AB332" i="5"/>
  <c r="AB331" i="5"/>
  <c r="AB330" i="5"/>
  <c r="AB329" i="5"/>
  <c r="AB327" i="5"/>
  <c r="AB328" i="5"/>
  <c r="AB326" i="5"/>
  <c r="AB323" i="5"/>
  <c r="AB324" i="5"/>
  <c r="AB325" i="5"/>
  <c r="AB322" i="5"/>
  <c r="AB321" i="5"/>
  <c r="AB320" i="5"/>
  <c r="AB318" i="5"/>
  <c r="AB319" i="5"/>
  <c r="AB317" i="5"/>
  <c r="AB316" i="5"/>
  <c r="AB315" i="5"/>
  <c r="AB314" i="5"/>
  <c r="AB313" i="5"/>
  <c r="AB309" i="5"/>
  <c r="AB310" i="5"/>
  <c r="AB311" i="5"/>
  <c r="AB312" i="5"/>
  <c r="AB308" i="5"/>
  <c r="AB307" i="5"/>
  <c r="AB306" i="5"/>
  <c r="AB305" i="5"/>
  <c r="AB304" i="5"/>
  <c r="AB303" i="5"/>
  <c r="AB302" i="5"/>
  <c r="AB301" i="5"/>
  <c r="AB300" i="5"/>
  <c r="AB299" i="5"/>
  <c r="AB298" i="5"/>
  <c r="AB296" i="5"/>
  <c r="AB297" i="5"/>
  <c r="AB294" i="5"/>
  <c r="AB295" i="5"/>
  <c r="AB293" i="5"/>
  <c r="AB292" i="5"/>
  <c r="AB291" i="5"/>
  <c r="AB290" i="5"/>
  <c r="AB289" i="5"/>
  <c r="AB288" i="5"/>
  <c r="AB287" i="5"/>
  <c r="AB279" i="5"/>
  <c r="AB280" i="5"/>
  <c r="AB281" i="5"/>
  <c r="AB282" i="5"/>
  <c r="AB283" i="5"/>
  <c r="AB284" i="5"/>
  <c r="AB285" i="5"/>
  <c r="AB286" i="5"/>
  <c r="AB278" i="5"/>
  <c r="AB277" i="5"/>
  <c r="AB276" i="5"/>
  <c r="AB274" i="5"/>
  <c r="AB275" i="5"/>
  <c r="AB273" i="5"/>
  <c r="AB272" i="5"/>
  <c r="AB270" i="5"/>
  <c r="AB271" i="5"/>
  <c r="AB269" i="5"/>
  <c r="AB266" i="5"/>
  <c r="AB267" i="5"/>
  <c r="AB268" i="5"/>
  <c r="AB265" i="5"/>
  <c r="AB260" i="5"/>
  <c r="AB261" i="5"/>
  <c r="AB262" i="5"/>
  <c r="AB263" i="5"/>
  <c r="AB264" i="5"/>
  <c r="AB259" i="5"/>
  <c r="AB257" i="5"/>
  <c r="AB258" i="5"/>
  <c r="AB255" i="5"/>
  <c r="AB256" i="5"/>
  <c r="AB254" i="5"/>
  <c r="AB253" i="5"/>
  <c r="AB252" i="5"/>
  <c r="AB249" i="5"/>
  <c r="AB250" i="5"/>
  <c r="AB251" i="5"/>
  <c r="AB248" i="5"/>
  <c r="AB247" i="5"/>
  <c r="AB246" i="5"/>
  <c r="AB245" i="5"/>
  <c r="AB244" i="5"/>
  <c r="AB243" i="5"/>
  <c r="AB241" i="5"/>
  <c r="AB242" i="5"/>
  <c r="AB240" i="5"/>
  <c r="AB237" i="5"/>
  <c r="AB238" i="5"/>
  <c r="AB239" i="5"/>
  <c r="AB236" i="5"/>
  <c r="AB235" i="5"/>
  <c r="AB234" i="5"/>
  <c r="AB233" i="5"/>
  <c r="AB231" i="5"/>
  <c r="AB232" i="5"/>
  <c r="AB230" i="5"/>
  <c r="AB229" i="5"/>
  <c r="AB228" i="5"/>
  <c r="AB226" i="5"/>
  <c r="AB227" i="5"/>
  <c r="AB225" i="5"/>
  <c r="AB224" i="5"/>
  <c r="AB223" i="5"/>
  <c r="AB221" i="5"/>
  <c r="AB222" i="5"/>
  <c r="AB219" i="5"/>
  <c r="AB220" i="5"/>
  <c r="AB218" i="5"/>
  <c r="AB216" i="5"/>
  <c r="AB217" i="5"/>
  <c r="AB214" i="5"/>
  <c r="AB215" i="5"/>
  <c r="AB213" i="5"/>
  <c r="AB212" i="5"/>
  <c r="AB211" i="5"/>
  <c r="AB210" i="5"/>
  <c r="AB209" i="5"/>
  <c r="AB208" i="5"/>
  <c r="AB207" i="5"/>
  <c r="AB206" i="5"/>
  <c r="AB196" i="5"/>
  <c r="AB197" i="5"/>
  <c r="AB198" i="5"/>
  <c r="AB199" i="5"/>
  <c r="AB200" i="5"/>
  <c r="AB201" i="5"/>
  <c r="AB202" i="5"/>
  <c r="AB203" i="5"/>
  <c r="AB204" i="5"/>
  <c r="AB205" i="5"/>
  <c r="AB195" i="5"/>
  <c r="AB194" i="5"/>
  <c r="AB192" i="5"/>
  <c r="AB193" i="5"/>
  <c r="AB191" i="5"/>
  <c r="AB190" i="5"/>
  <c r="AB188" i="5"/>
  <c r="AB189" i="5"/>
  <c r="AB187" i="5"/>
  <c r="AB186" i="5"/>
  <c r="AB183" i="5"/>
  <c r="AB184" i="5"/>
  <c r="AB185" i="5"/>
  <c r="AB182" i="5"/>
  <c r="AB177" i="5"/>
  <c r="AB178" i="5"/>
  <c r="AB179" i="5"/>
  <c r="AB180" i="5"/>
  <c r="AB181" i="5"/>
  <c r="AB176" i="5"/>
  <c r="AB175" i="5"/>
  <c r="AB173" i="5"/>
  <c r="AB174" i="5"/>
  <c r="AB172" i="5"/>
  <c r="AB170" i="5"/>
  <c r="AB171" i="5"/>
  <c r="AB169" i="5"/>
  <c r="AB167" i="5"/>
  <c r="AB168" i="5"/>
  <c r="AB166" i="5"/>
  <c r="AB165" i="5"/>
  <c r="AB164" i="5"/>
  <c r="AB163" i="5"/>
  <c r="AB162" i="5"/>
  <c r="AB160" i="5"/>
  <c r="AB161" i="5"/>
  <c r="AB159" i="5"/>
  <c r="AB154" i="5"/>
  <c r="AB155" i="5"/>
  <c r="AB156" i="5"/>
  <c r="AB157" i="5"/>
  <c r="AB158" i="5"/>
  <c r="AB153" i="5"/>
  <c r="AB152" i="5"/>
  <c r="AB150" i="5"/>
  <c r="AB151" i="5"/>
  <c r="AB149" i="5"/>
  <c r="AB147" i="5"/>
  <c r="AB148" i="5"/>
  <c r="AB143" i="5"/>
  <c r="AB144" i="5"/>
  <c r="AB145" i="5"/>
  <c r="AB146" i="5"/>
  <c r="AB142" i="5"/>
  <c r="AB141" i="5"/>
  <c r="AB140" i="5"/>
  <c r="AB139" i="5"/>
  <c r="AB138" i="5"/>
  <c r="AB137" i="5"/>
  <c r="AB135" i="5"/>
  <c r="AB136" i="5"/>
  <c r="AB134" i="5"/>
  <c r="AB133" i="5"/>
  <c r="AB132" i="5"/>
  <c r="AB129" i="5"/>
  <c r="AB130" i="5"/>
  <c r="AB131" i="5"/>
  <c r="AB128" i="5"/>
  <c r="AB127" i="5"/>
  <c r="AB126" i="5"/>
  <c r="AB125" i="5"/>
  <c r="AB124" i="5"/>
  <c r="AB123" i="5"/>
  <c r="AB122" i="5"/>
  <c r="AB114" i="5"/>
  <c r="AB115" i="5"/>
  <c r="AB116" i="5"/>
  <c r="AB117" i="5"/>
  <c r="AB118" i="5"/>
  <c r="AB119" i="5"/>
  <c r="AB120" i="5"/>
  <c r="AB121" i="5"/>
  <c r="AB113" i="5"/>
  <c r="AB111" i="5"/>
  <c r="AB112" i="5"/>
  <c r="AB110" i="5"/>
  <c r="AB109" i="5"/>
  <c r="AB107" i="5"/>
  <c r="AB108" i="5"/>
  <c r="AB104" i="5"/>
  <c r="AB105" i="5"/>
  <c r="AB106" i="5"/>
  <c r="AB103" i="5"/>
  <c r="AB102" i="5"/>
  <c r="AB96" i="5"/>
  <c r="AB97" i="5"/>
  <c r="AB98" i="5"/>
  <c r="AB99" i="5"/>
  <c r="AB100" i="5"/>
  <c r="AB101" i="5"/>
  <c r="AB94" i="5"/>
  <c r="AB95" i="5"/>
  <c r="AB92" i="5"/>
  <c r="AB93" i="5"/>
  <c r="AB91" i="5"/>
  <c r="AB90" i="5"/>
  <c r="AB85" i="5"/>
  <c r="AB86" i="5"/>
  <c r="AB87" i="5"/>
  <c r="AB88" i="5"/>
  <c r="AB89" i="5"/>
  <c r="AB84" i="5"/>
  <c r="AB83" i="5"/>
  <c r="AB81" i="5"/>
  <c r="AB82" i="5"/>
  <c r="AB80" i="5"/>
  <c r="AB77" i="5"/>
  <c r="AB78" i="5"/>
  <c r="AB79" i="5"/>
  <c r="AB76" i="5"/>
  <c r="AB75" i="5"/>
  <c r="AB74" i="5"/>
  <c r="AB69" i="5"/>
  <c r="AB70" i="5"/>
  <c r="AB71" i="5"/>
  <c r="AB72" i="5"/>
  <c r="AB73" i="5"/>
  <c r="AB68" i="5"/>
  <c r="AB67" i="5"/>
  <c r="AB66" i="5"/>
  <c r="AB65" i="5"/>
  <c r="AB64" i="5"/>
  <c r="AB60" i="5"/>
  <c r="AB61" i="5"/>
  <c r="AB62" i="5"/>
  <c r="AB63" i="5"/>
  <c r="AB59" i="5"/>
  <c r="AB58" i="5"/>
  <c r="AB57" i="5"/>
  <c r="AB56" i="5"/>
  <c r="AB55" i="5"/>
  <c r="AB54" i="5"/>
  <c r="AB53" i="5"/>
  <c r="AB52" i="5"/>
  <c r="AB51" i="5"/>
  <c r="AB50" i="5"/>
  <c r="AB49" i="5"/>
  <c r="AB48" i="5"/>
  <c r="AB47" i="5"/>
  <c r="AB46" i="5"/>
  <c r="AB45" i="5"/>
  <c r="AB44" i="5"/>
  <c r="AB43" i="5"/>
  <c r="AB32" i="5"/>
  <c r="AB33" i="5"/>
  <c r="AB34" i="5"/>
  <c r="AB35" i="5"/>
  <c r="AB36" i="5"/>
  <c r="AB37" i="5"/>
  <c r="AB38" i="5"/>
  <c r="AB39" i="5"/>
  <c r="AB40" i="5"/>
  <c r="AB41" i="5"/>
  <c r="AB42" i="5"/>
  <c r="AB31" i="5"/>
  <c r="AB30" i="5"/>
  <c r="AB29" i="5"/>
  <c r="AB28" i="5"/>
  <c r="AB27" i="5"/>
  <c r="AB26" i="5"/>
  <c r="AB22" i="5"/>
  <c r="AB23" i="5"/>
  <c r="AB24" i="5"/>
  <c r="AB25" i="5"/>
  <c r="AB21" i="5"/>
  <c r="AB20" i="5"/>
  <c r="AB19" i="5"/>
  <c r="AB18" i="5"/>
  <c r="AB17" i="5"/>
  <c r="AB16" i="5"/>
  <c r="AB15" i="5"/>
  <c r="AB14" i="5"/>
  <c r="AB13" i="5"/>
  <c r="AB12" i="5"/>
  <c r="AB4" i="5"/>
  <c r="AB5" i="5"/>
  <c r="AB6" i="5"/>
  <c r="AB7" i="5"/>
  <c r="AB8" i="5"/>
  <c r="AB9" i="5"/>
  <c r="AB10" i="5"/>
  <c r="AB11" i="5"/>
  <c r="AC511" i="5"/>
  <c r="AC510" i="5"/>
  <c r="AC509" i="5"/>
  <c r="AC508" i="5"/>
  <c r="AC507" i="5"/>
  <c r="AC506" i="5"/>
  <c r="AC505" i="5"/>
  <c r="AC504" i="5"/>
  <c r="AC503" i="5"/>
  <c r="AC502" i="5"/>
  <c r="AC499" i="5"/>
  <c r="AC500" i="5"/>
  <c r="AC501" i="5"/>
  <c r="AC498" i="5"/>
  <c r="AC497" i="5"/>
  <c r="AC496" i="5"/>
  <c r="AC495" i="5"/>
  <c r="AC493" i="5"/>
  <c r="AC494" i="5"/>
  <c r="AC492" i="5"/>
  <c r="AC491" i="5"/>
  <c r="AC490" i="5"/>
  <c r="AC489" i="5"/>
  <c r="AC488" i="5"/>
  <c r="AC484" i="5"/>
  <c r="AC485" i="5"/>
  <c r="AC486" i="5"/>
  <c r="AC487" i="5"/>
  <c r="AC483" i="5"/>
  <c r="AC482" i="5"/>
  <c r="AC480" i="5"/>
  <c r="AC481" i="5"/>
  <c r="AC479" i="5"/>
  <c r="AC478" i="5"/>
  <c r="AC477" i="5"/>
  <c r="AC476" i="5"/>
  <c r="AC475" i="5"/>
  <c r="AC474" i="5"/>
  <c r="AC473" i="5"/>
  <c r="AC472" i="5"/>
  <c r="AC471" i="5"/>
  <c r="AC467" i="5"/>
  <c r="AC468" i="5"/>
  <c r="AC469" i="5"/>
  <c r="AC470" i="5"/>
  <c r="AC466" i="5"/>
  <c r="AC464" i="5"/>
  <c r="AC465" i="5"/>
  <c r="AC463" i="5"/>
  <c r="AC462" i="5"/>
  <c r="AC461" i="5"/>
  <c r="AC460" i="5"/>
  <c r="AC459" i="5"/>
  <c r="AC452" i="5"/>
  <c r="AC453" i="5"/>
  <c r="AC454" i="5"/>
  <c r="AC455" i="5"/>
  <c r="AC456" i="5"/>
  <c r="AC457" i="5"/>
  <c r="AC458" i="5"/>
  <c r="AC451" i="5"/>
  <c r="AC450" i="5"/>
  <c r="AC449" i="5"/>
  <c r="AC448" i="5"/>
  <c r="AC447" i="5"/>
  <c r="AC446" i="5"/>
  <c r="AC445" i="5"/>
  <c r="AC444" i="5"/>
  <c r="AC442" i="5"/>
  <c r="AC443" i="5"/>
  <c r="AC441" i="5"/>
  <c r="AC436" i="5"/>
  <c r="AC437" i="5"/>
  <c r="AC438" i="5"/>
  <c r="AC439" i="5"/>
  <c r="AC440" i="5"/>
  <c r="AC435" i="5"/>
  <c r="AC433" i="5"/>
  <c r="AC434" i="5"/>
  <c r="AC432" i="5"/>
  <c r="AC430" i="5"/>
  <c r="AC431" i="5"/>
  <c r="AC429" i="5"/>
  <c r="AC428" i="5"/>
  <c r="AC426" i="5"/>
  <c r="AC427" i="5"/>
  <c r="AC425" i="5"/>
  <c r="AC424" i="5"/>
  <c r="AC423" i="5"/>
  <c r="AC422" i="5"/>
  <c r="AC421" i="5"/>
  <c r="AC420" i="5"/>
  <c r="AC418" i="5"/>
  <c r="AC419" i="5"/>
  <c r="AC417" i="5"/>
  <c r="AC414" i="5"/>
  <c r="AC415" i="5"/>
  <c r="AC416" i="5"/>
  <c r="AC413" i="5"/>
  <c r="AC412" i="5"/>
  <c r="AC411" i="5"/>
  <c r="AC409" i="5"/>
  <c r="AC410" i="5"/>
  <c r="AC408" i="5"/>
  <c r="AC407" i="5"/>
  <c r="AC406" i="5"/>
  <c r="AC402" i="5"/>
  <c r="AC403" i="5"/>
  <c r="AC404" i="5"/>
  <c r="AC405" i="5"/>
  <c r="AC401" i="5"/>
  <c r="AC400" i="5"/>
  <c r="AC398" i="5"/>
  <c r="AC399" i="5"/>
  <c r="AC397" i="5"/>
  <c r="AC395" i="5"/>
  <c r="AC396" i="5"/>
  <c r="AC394" i="5"/>
  <c r="AC393" i="5"/>
  <c r="AC392" i="5"/>
  <c r="AC391" i="5"/>
  <c r="AC390" i="5"/>
  <c r="AC389" i="5"/>
  <c r="AC388" i="5"/>
  <c r="AC387" i="5"/>
  <c r="AC386" i="5"/>
  <c r="AC383" i="5"/>
  <c r="AC384" i="5"/>
  <c r="AC385" i="5"/>
  <c r="AC382" i="5"/>
  <c r="AC381" i="5"/>
  <c r="AC379" i="5"/>
  <c r="AC380" i="5"/>
  <c r="AC378" i="5"/>
  <c r="AC377" i="5"/>
  <c r="AC376" i="5"/>
  <c r="AC375" i="5"/>
  <c r="AC374" i="5"/>
  <c r="AC366" i="5"/>
  <c r="AC367" i="5"/>
  <c r="AC368" i="5"/>
  <c r="AC369" i="5"/>
  <c r="AC370" i="5"/>
  <c r="AC371" i="5"/>
  <c r="AC372" i="5"/>
  <c r="AC373" i="5"/>
  <c r="AC365" i="5"/>
  <c r="AC364" i="5"/>
  <c r="AC363" i="5"/>
  <c r="AC361" i="5"/>
  <c r="AC362" i="5"/>
  <c r="AC360" i="5"/>
  <c r="AC359" i="5"/>
  <c r="AC358" i="5"/>
  <c r="AC357" i="5"/>
  <c r="AC356" i="5"/>
  <c r="AC354" i="5"/>
  <c r="AC355" i="5"/>
  <c r="AC353" i="5"/>
  <c r="AC348" i="5"/>
  <c r="AC349" i="5"/>
  <c r="AC350" i="5"/>
  <c r="AC351" i="5"/>
  <c r="AC352" i="5"/>
  <c r="AC347" i="5"/>
  <c r="AC345" i="5"/>
  <c r="AC346" i="5"/>
  <c r="AC343" i="5"/>
  <c r="AC344" i="5"/>
  <c r="AC342" i="5"/>
  <c r="AC340" i="5"/>
  <c r="AC341" i="5"/>
  <c r="AC339" i="5"/>
  <c r="AC338" i="5"/>
  <c r="AC337" i="5"/>
  <c r="AC335" i="5"/>
  <c r="AC336" i="5"/>
  <c r="AC334" i="5"/>
  <c r="AC333" i="5"/>
  <c r="AC332" i="5"/>
  <c r="AC331" i="5"/>
  <c r="AC330" i="5"/>
  <c r="AC329" i="5"/>
  <c r="AC327" i="5"/>
  <c r="AC328" i="5"/>
  <c r="AC326" i="5"/>
  <c r="AC323" i="5"/>
  <c r="AC324" i="5"/>
  <c r="AC325" i="5"/>
  <c r="AC322" i="5"/>
  <c r="AC321" i="5"/>
  <c r="AC320" i="5"/>
  <c r="AC318" i="5"/>
  <c r="AC319" i="5"/>
  <c r="AC317" i="5"/>
  <c r="AC316" i="5"/>
  <c r="AC315" i="5"/>
  <c r="AC314" i="5"/>
  <c r="AC313" i="5"/>
  <c r="AC309" i="5"/>
  <c r="AC310" i="5"/>
  <c r="AC311" i="5"/>
  <c r="AC312" i="5"/>
  <c r="AC308" i="5"/>
  <c r="AC307" i="5"/>
  <c r="AC306" i="5"/>
  <c r="AC305" i="5"/>
  <c r="AC304" i="5"/>
  <c r="AC303" i="5"/>
  <c r="AC302" i="5"/>
  <c r="AC301" i="5"/>
  <c r="AC300" i="5"/>
  <c r="AC299" i="5"/>
  <c r="AC298" i="5"/>
  <c r="AC296" i="5"/>
  <c r="AC297" i="5"/>
  <c r="AC294" i="5"/>
  <c r="AC295" i="5"/>
  <c r="AC293" i="5"/>
  <c r="AC292" i="5"/>
  <c r="AC291" i="5"/>
  <c r="AC290" i="5"/>
  <c r="AC289" i="5"/>
  <c r="AC288" i="5"/>
  <c r="AC287" i="5"/>
  <c r="AC279" i="5"/>
  <c r="AC280" i="5"/>
  <c r="AC281" i="5"/>
  <c r="AC282" i="5"/>
  <c r="AC283" i="5"/>
  <c r="AC284" i="5"/>
  <c r="AC285" i="5"/>
  <c r="AC286" i="5"/>
  <c r="AC278" i="5"/>
  <c r="AC277" i="5"/>
  <c r="AC276" i="5"/>
  <c r="AC274" i="5"/>
  <c r="AC275" i="5"/>
  <c r="AC273" i="5"/>
  <c r="AC272" i="5"/>
  <c r="AC270" i="5"/>
  <c r="AC271" i="5"/>
  <c r="AC269" i="5"/>
  <c r="AC266" i="5"/>
  <c r="AC267" i="5"/>
  <c r="AC268" i="5"/>
  <c r="AC265" i="5"/>
  <c r="AC260" i="5"/>
  <c r="AC261" i="5"/>
  <c r="AC262" i="5"/>
  <c r="AC263" i="5"/>
  <c r="AC264" i="5"/>
  <c r="AC259" i="5"/>
  <c r="AC257" i="5"/>
  <c r="AC258" i="5"/>
  <c r="AC255" i="5"/>
  <c r="AC256" i="5"/>
  <c r="AC254" i="5"/>
  <c r="AC253" i="5"/>
  <c r="AC252" i="5"/>
  <c r="AC249" i="5"/>
  <c r="AC250" i="5"/>
  <c r="AC251" i="5"/>
  <c r="AC248" i="5"/>
  <c r="AC247" i="5"/>
  <c r="AC246" i="5"/>
  <c r="AC245" i="5"/>
  <c r="AC244" i="5"/>
  <c r="AC243" i="5"/>
  <c r="AC241" i="5"/>
  <c r="AC242" i="5"/>
  <c r="AC240" i="5"/>
  <c r="AC237" i="5"/>
  <c r="AC238" i="5"/>
  <c r="AC239" i="5"/>
  <c r="AC236" i="5"/>
  <c r="AC235" i="5"/>
  <c r="AC234" i="5"/>
  <c r="AC233" i="5"/>
  <c r="AC231" i="5"/>
  <c r="AC232" i="5"/>
  <c r="AC230" i="5"/>
  <c r="AC229" i="5"/>
  <c r="AC228" i="5"/>
  <c r="AC226" i="5"/>
  <c r="AC227" i="5"/>
  <c r="AC225" i="5"/>
  <c r="AC224" i="5"/>
  <c r="AC223" i="5"/>
  <c r="AC221" i="5"/>
  <c r="AC222" i="5"/>
  <c r="AC219" i="5"/>
  <c r="AC220" i="5"/>
  <c r="AC218" i="5"/>
  <c r="AC216" i="5"/>
  <c r="AC217" i="5"/>
  <c r="AC214" i="5"/>
  <c r="AC215" i="5"/>
  <c r="AC213" i="5"/>
  <c r="AC212" i="5"/>
  <c r="AC211" i="5"/>
  <c r="AC210" i="5"/>
  <c r="AC209" i="5"/>
  <c r="AC208" i="5"/>
  <c r="AC207" i="5"/>
  <c r="AC206" i="5"/>
  <c r="AC196" i="5"/>
  <c r="AC197" i="5"/>
  <c r="AC198" i="5"/>
  <c r="AC199" i="5"/>
  <c r="AC200" i="5"/>
  <c r="AC201" i="5"/>
  <c r="AC202" i="5"/>
  <c r="AC203" i="5"/>
  <c r="AC204" i="5"/>
  <c r="AC205" i="5"/>
  <c r="AC195" i="5"/>
  <c r="AC194" i="5"/>
  <c r="AC192" i="5"/>
  <c r="AC193" i="5"/>
  <c r="AC191" i="5"/>
  <c r="AC190" i="5"/>
  <c r="AC188" i="5"/>
  <c r="AC189" i="5"/>
  <c r="AC187" i="5"/>
  <c r="AC186" i="5"/>
  <c r="AC183" i="5"/>
  <c r="AC184" i="5"/>
  <c r="AC185" i="5"/>
  <c r="AC182" i="5"/>
  <c r="AC177" i="5"/>
  <c r="AC178" i="5"/>
  <c r="AC179" i="5"/>
  <c r="AC180" i="5"/>
  <c r="AC181" i="5"/>
  <c r="AC176" i="5"/>
  <c r="AC175" i="5"/>
  <c r="AC173" i="5"/>
  <c r="AC174" i="5"/>
  <c r="AC172" i="5"/>
  <c r="AC170" i="5"/>
  <c r="AC171" i="5"/>
  <c r="AC169" i="5"/>
  <c r="AC167" i="5"/>
  <c r="AC168" i="5"/>
  <c r="AC166" i="5"/>
  <c r="AC165" i="5"/>
  <c r="AC164" i="5"/>
  <c r="AC163" i="5"/>
  <c r="AC162" i="5"/>
  <c r="AC160" i="5"/>
  <c r="AC161" i="5"/>
  <c r="AC159" i="5"/>
  <c r="AC154" i="5"/>
  <c r="AC155" i="5"/>
  <c r="AC156" i="5"/>
  <c r="AC157" i="5"/>
  <c r="AC158" i="5"/>
  <c r="AC153" i="5"/>
  <c r="AC152" i="5"/>
  <c r="AC150" i="5"/>
  <c r="AC151" i="5"/>
  <c r="AC149" i="5"/>
  <c r="AC147" i="5"/>
  <c r="AC148" i="5"/>
  <c r="AC143" i="5"/>
  <c r="AC144" i="5"/>
  <c r="AC145" i="5"/>
  <c r="AC146" i="5"/>
  <c r="AC142" i="5"/>
  <c r="AC141" i="5"/>
  <c r="AC140" i="5"/>
  <c r="AC139" i="5"/>
  <c r="AC138" i="5"/>
  <c r="AC137" i="5"/>
  <c r="AC135" i="5"/>
  <c r="AC136" i="5"/>
  <c r="AC134" i="5"/>
  <c r="AC133" i="5"/>
  <c r="AC132" i="5"/>
  <c r="AC129" i="5"/>
  <c r="AC130" i="5"/>
  <c r="AC131" i="5"/>
  <c r="AC128" i="5"/>
  <c r="AC127" i="5"/>
  <c r="AC126" i="5"/>
  <c r="AC125" i="5"/>
  <c r="AC124" i="5"/>
  <c r="AC123" i="5"/>
  <c r="AC122" i="5"/>
  <c r="AC114" i="5"/>
  <c r="AC115" i="5"/>
  <c r="AC116" i="5"/>
  <c r="AC117" i="5"/>
  <c r="AC118" i="5"/>
  <c r="AC119" i="5"/>
  <c r="AC120" i="5"/>
  <c r="AC121" i="5"/>
  <c r="AC113" i="5"/>
  <c r="AC111" i="5"/>
  <c r="AC112" i="5"/>
  <c r="AC110" i="5"/>
  <c r="AC109" i="5"/>
  <c r="AC107" i="5"/>
  <c r="AC108" i="5"/>
  <c r="AC104" i="5"/>
  <c r="AC105" i="5"/>
  <c r="AC106" i="5"/>
  <c r="AC103" i="5"/>
  <c r="AC102" i="5"/>
  <c r="AC96" i="5"/>
  <c r="AC97" i="5"/>
  <c r="AC98" i="5"/>
  <c r="AC99" i="5"/>
  <c r="AC100" i="5"/>
  <c r="AC101" i="5"/>
  <c r="AC94" i="5"/>
  <c r="AC95" i="5"/>
  <c r="AC92" i="5"/>
  <c r="AC93" i="5"/>
  <c r="AC91" i="5"/>
  <c r="AC90" i="5"/>
  <c r="AC85" i="5"/>
  <c r="AC86" i="5"/>
  <c r="AC87" i="5"/>
  <c r="AC88" i="5"/>
  <c r="AC89" i="5"/>
  <c r="AC84" i="5"/>
  <c r="AC83" i="5"/>
  <c r="AC81" i="5"/>
  <c r="AC82" i="5"/>
  <c r="AC80" i="5"/>
  <c r="AC77" i="5"/>
  <c r="AC78" i="5"/>
  <c r="AC79" i="5"/>
  <c r="AC76" i="5"/>
  <c r="AC75" i="5"/>
  <c r="AC74" i="5"/>
  <c r="AC69" i="5"/>
  <c r="AC70" i="5"/>
  <c r="AC71" i="5"/>
  <c r="AC72" i="5"/>
  <c r="AC73" i="5"/>
  <c r="AC68" i="5"/>
  <c r="AC67" i="5"/>
  <c r="AC66" i="5"/>
  <c r="AC65" i="5"/>
  <c r="AC64" i="5"/>
  <c r="AC60" i="5"/>
  <c r="AC61" i="5"/>
  <c r="AC62" i="5"/>
  <c r="AC63" i="5"/>
  <c r="AC59" i="5"/>
  <c r="AC58" i="5"/>
  <c r="AC57" i="5"/>
  <c r="AC56" i="5"/>
  <c r="AC55" i="5"/>
  <c r="AC54" i="5"/>
  <c r="AC53" i="5"/>
  <c r="AC52" i="5"/>
  <c r="AC51" i="5"/>
  <c r="AC50" i="5"/>
  <c r="AC49" i="5"/>
  <c r="AC48" i="5"/>
  <c r="AC47" i="5"/>
  <c r="AC46" i="5"/>
  <c r="AC45" i="5"/>
  <c r="AC44" i="5"/>
  <c r="AC43" i="5"/>
  <c r="AC32" i="5"/>
  <c r="AC33" i="5"/>
  <c r="AC34" i="5"/>
  <c r="AC35" i="5"/>
  <c r="AC36" i="5"/>
  <c r="AC37" i="5"/>
  <c r="AC38" i="5"/>
  <c r="AC39" i="5"/>
  <c r="AC40" i="5"/>
  <c r="AC41" i="5"/>
  <c r="AC42" i="5"/>
  <c r="AC31" i="5"/>
  <c r="AC30" i="5"/>
  <c r="AC29" i="5"/>
  <c r="AC28" i="5"/>
  <c r="AC27" i="5"/>
  <c r="AC26" i="5"/>
  <c r="AC22" i="5"/>
  <c r="AC23" i="5"/>
  <c r="AC24" i="5"/>
  <c r="AC25" i="5"/>
  <c r="AC21" i="5"/>
  <c r="AC20" i="5"/>
  <c r="AC19" i="5"/>
  <c r="AC18" i="5"/>
  <c r="AC17" i="5"/>
  <c r="AC16" i="5"/>
  <c r="AC15" i="5"/>
  <c r="AC14" i="5"/>
  <c r="AC13" i="5"/>
  <c r="AC12" i="5"/>
  <c r="AC4" i="5"/>
  <c r="AC5" i="5"/>
  <c r="AC6" i="5"/>
  <c r="AC7" i="5"/>
  <c r="AC8" i="5"/>
  <c r="AC9" i="5"/>
  <c r="AC10" i="5"/>
  <c r="AC11" i="5"/>
  <c r="AD511" i="5"/>
  <c r="AD510" i="5"/>
  <c r="AD509" i="5"/>
  <c r="AD508" i="5"/>
  <c r="AD507" i="5"/>
  <c r="AD506" i="5"/>
  <c r="AD505" i="5"/>
  <c r="AD504" i="5"/>
  <c r="AD503" i="5"/>
  <c r="AD502" i="5"/>
  <c r="AD499" i="5"/>
  <c r="AD500" i="5"/>
  <c r="AD501" i="5"/>
  <c r="AD498" i="5"/>
  <c r="AD497" i="5"/>
  <c r="AD496" i="5"/>
  <c r="AD495" i="5"/>
  <c r="AD493" i="5"/>
  <c r="AD494" i="5"/>
  <c r="AD492" i="5"/>
  <c r="AD491" i="5"/>
  <c r="AD490" i="5"/>
  <c r="AD489" i="5"/>
  <c r="AD488" i="5"/>
  <c r="AD484" i="5"/>
  <c r="AD485" i="5"/>
  <c r="AD486" i="5"/>
  <c r="AD487" i="5"/>
  <c r="AD483" i="5"/>
  <c r="AD482" i="5"/>
  <c r="AD480" i="5"/>
  <c r="AD481" i="5"/>
  <c r="AD479" i="5"/>
  <c r="AD478" i="5"/>
  <c r="AD477" i="5"/>
  <c r="AD476" i="5"/>
  <c r="AD475" i="5"/>
  <c r="AD474" i="5"/>
  <c r="AD473" i="5"/>
  <c r="AD472" i="5"/>
  <c r="AD471" i="5"/>
  <c r="AD467" i="5"/>
  <c r="AD468" i="5"/>
  <c r="AD469" i="5"/>
  <c r="AD470" i="5"/>
  <c r="AD466" i="5"/>
  <c r="AD464" i="5"/>
  <c r="AD465" i="5"/>
  <c r="AD463" i="5"/>
  <c r="AD462" i="5"/>
  <c r="AD461" i="5"/>
  <c r="AD460" i="5"/>
  <c r="AD459" i="5"/>
  <c r="AD452" i="5"/>
  <c r="AD453" i="5"/>
  <c r="AD454" i="5"/>
  <c r="AD455" i="5"/>
  <c r="AD456" i="5"/>
  <c r="AD457" i="5"/>
  <c r="AD458" i="5"/>
  <c r="AD451" i="5"/>
  <c r="AD450" i="5"/>
  <c r="AD449" i="5"/>
  <c r="AD448" i="5"/>
  <c r="AD447" i="5"/>
  <c r="AD446" i="5"/>
  <c r="AD445" i="5"/>
  <c r="AD444" i="5"/>
  <c r="AD442" i="5"/>
  <c r="AD443" i="5"/>
  <c r="AD441" i="5"/>
  <c r="AD436" i="5"/>
  <c r="AD437" i="5"/>
  <c r="AD438" i="5"/>
  <c r="AD439" i="5"/>
  <c r="AD440" i="5"/>
  <c r="AD435" i="5"/>
  <c r="AD433" i="5"/>
  <c r="AD434" i="5"/>
  <c r="AD432" i="5"/>
  <c r="AD430" i="5"/>
  <c r="AD431" i="5"/>
  <c r="AD429" i="5"/>
  <c r="AD428" i="5"/>
  <c r="AD426" i="5"/>
  <c r="AD427" i="5"/>
  <c r="AD425" i="5"/>
  <c r="AD424" i="5"/>
  <c r="AD423" i="5"/>
  <c r="AD422" i="5"/>
  <c r="AD421" i="5"/>
  <c r="AD420" i="5"/>
  <c r="AD418" i="5"/>
  <c r="AD419" i="5"/>
  <c r="AD417" i="5"/>
  <c r="AD414" i="5"/>
  <c r="AD415" i="5"/>
  <c r="AD416" i="5"/>
  <c r="AD413" i="5"/>
  <c r="AD412" i="5"/>
  <c r="AD411" i="5"/>
  <c r="AD409" i="5"/>
  <c r="AD410" i="5"/>
  <c r="AD408" i="5"/>
  <c r="AD407" i="5"/>
  <c r="AD406" i="5"/>
  <c r="AD402" i="5"/>
  <c r="AD403" i="5"/>
  <c r="AD404" i="5"/>
  <c r="AD405" i="5"/>
  <c r="AD401" i="5"/>
  <c r="AD400" i="5"/>
  <c r="AD398" i="5"/>
  <c r="AD399" i="5"/>
  <c r="AD397" i="5"/>
  <c r="AD395" i="5"/>
  <c r="AD396" i="5"/>
  <c r="AD394" i="5"/>
  <c r="AD393" i="5"/>
  <c r="AD392" i="5"/>
  <c r="AD391" i="5"/>
  <c r="AD390" i="5"/>
  <c r="AD389" i="5"/>
  <c r="AD388" i="5"/>
  <c r="AD387" i="5"/>
  <c r="AD386" i="5"/>
  <c r="AD383" i="5"/>
  <c r="AD384" i="5"/>
  <c r="AD385" i="5"/>
  <c r="AD382" i="5"/>
  <c r="AD381" i="5"/>
  <c r="AD379" i="5"/>
  <c r="AD380" i="5"/>
  <c r="AD378" i="5"/>
  <c r="AD377" i="5"/>
  <c r="AD376" i="5"/>
  <c r="AD375" i="5"/>
  <c r="AD374" i="5"/>
  <c r="AD366" i="5"/>
  <c r="AD367" i="5"/>
  <c r="AD368" i="5"/>
  <c r="AD369" i="5"/>
  <c r="AD370" i="5"/>
  <c r="AD371" i="5"/>
  <c r="AD372" i="5"/>
  <c r="AD373" i="5"/>
  <c r="AD365" i="5"/>
  <c r="AD364" i="5"/>
  <c r="AD363" i="5"/>
  <c r="AD361" i="5"/>
  <c r="AD362" i="5"/>
  <c r="AD360" i="5"/>
  <c r="AD359" i="5"/>
  <c r="AD358" i="5"/>
  <c r="AD357" i="5"/>
  <c r="AD356" i="5"/>
  <c r="AD354" i="5"/>
  <c r="AD355" i="5"/>
  <c r="AD353" i="5"/>
  <c r="AD348" i="5"/>
  <c r="AD349" i="5"/>
  <c r="AD350" i="5"/>
  <c r="AD351" i="5"/>
  <c r="AD352" i="5"/>
  <c r="AD347" i="5"/>
  <c r="AD345" i="5"/>
  <c r="AD346" i="5"/>
  <c r="AD343" i="5"/>
  <c r="AD344" i="5"/>
  <c r="AD342" i="5"/>
  <c r="AD340" i="5"/>
  <c r="AD341" i="5"/>
  <c r="AD339" i="5"/>
  <c r="AD338" i="5"/>
  <c r="AD337" i="5"/>
  <c r="AD335" i="5"/>
  <c r="AD336" i="5"/>
  <c r="AD334" i="5"/>
  <c r="AD333" i="5"/>
  <c r="AD332" i="5"/>
  <c r="AD331" i="5"/>
  <c r="AD330" i="5"/>
  <c r="AD329" i="5"/>
  <c r="AD327" i="5"/>
  <c r="AD328" i="5"/>
  <c r="AD326" i="5"/>
  <c r="AD323" i="5"/>
  <c r="AD324" i="5"/>
  <c r="AD325" i="5"/>
  <c r="AD322" i="5"/>
  <c r="AD321" i="5"/>
  <c r="AD320" i="5"/>
  <c r="AD318" i="5"/>
  <c r="AD319" i="5"/>
  <c r="AD317" i="5"/>
  <c r="AD316" i="5"/>
  <c r="AD315" i="5"/>
  <c r="AD314" i="5"/>
  <c r="AD313" i="5"/>
  <c r="AD309" i="5"/>
  <c r="AD310" i="5"/>
  <c r="AD311" i="5"/>
  <c r="AD312" i="5"/>
  <c r="AD308" i="5"/>
  <c r="AD307" i="5"/>
  <c r="AD306" i="5"/>
  <c r="AD305" i="5"/>
  <c r="AD304" i="5"/>
  <c r="AD303" i="5"/>
  <c r="AD302" i="5"/>
  <c r="AD301" i="5"/>
  <c r="AD300" i="5"/>
  <c r="AD299" i="5"/>
  <c r="AD298" i="5"/>
  <c r="AD296" i="5"/>
  <c r="AD297" i="5"/>
  <c r="AD294" i="5"/>
  <c r="AD295" i="5"/>
  <c r="AD293" i="5"/>
  <c r="AD292" i="5"/>
  <c r="AD291" i="5"/>
  <c r="AD290" i="5"/>
  <c r="AD289" i="5"/>
  <c r="AD288" i="5"/>
  <c r="AD287" i="5"/>
  <c r="AD279" i="5"/>
  <c r="AD280" i="5"/>
  <c r="AD281" i="5"/>
  <c r="AD282" i="5"/>
  <c r="AD283" i="5"/>
  <c r="AD284" i="5"/>
  <c r="AD285" i="5"/>
  <c r="AD286" i="5"/>
  <c r="AD278" i="5"/>
  <c r="AD277" i="5"/>
  <c r="AD276" i="5"/>
  <c r="AD274" i="5"/>
  <c r="AD275" i="5"/>
  <c r="AD273" i="5"/>
  <c r="AD272" i="5"/>
  <c r="AD270" i="5"/>
  <c r="AD271" i="5"/>
  <c r="AD269" i="5"/>
  <c r="AD266" i="5"/>
  <c r="AD267" i="5"/>
  <c r="AD268" i="5"/>
  <c r="AD265" i="5"/>
  <c r="AD260" i="5"/>
  <c r="AD261" i="5"/>
  <c r="AD262" i="5"/>
  <c r="AD263" i="5"/>
  <c r="AD264" i="5"/>
  <c r="AD259" i="5"/>
  <c r="AD257" i="5"/>
  <c r="AD258" i="5"/>
  <c r="AD255" i="5"/>
  <c r="AD256" i="5"/>
  <c r="AD254" i="5"/>
  <c r="AD253" i="5"/>
  <c r="AD252" i="5"/>
  <c r="AD249" i="5"/>
  <c r="AD250" i="5"/>
  <c r="AD251" i="5"/>
  <c r="AD248" i="5"/>
  <c r="AD247" i="5"/>
  <c r="AD246" i="5"/>
  <c r="AD245" i="5"/>
  <c r="AD244" i="5"/>
  <c r="AD243" i="5"/>
  <c r="AD241" i="5"/>
  <c r="AD242" i="5"/>
  <c r="AD240" i="5"/>
  <c r="AD237" i="5"/>
  <c r="AD238" i="5"/>
  <c r="AD239" i="5"/>
  <c r="AD236" i="5"/>
  <c r="AD235" i="5"/>
  <c r="AD234" i="5"/>
  <c r="AD233" i="5"/>
  <c r="AD231" i="5"/>
  <c r="AD232" i="5"/>
  <c r="AD230" i="5"/>
  <c r="AD229" i="5"/>
  <c r="AD228" i="5"/>
  <c r="AD226" i="5"/>
  <c r="AD227" i="5"/>
  <c r="AD225" i="5"/>
  <c r="AD224" i="5"/>
  <c r="AD223" i="5"/>
  <c r="AD221" i="5"/>
  <c r="AD222" i="5"/>
  <c r="AD219" i="5"/>
  <c r="AD220" i="5"/>
  <c r="AD218" i="5"/>
  <c r="AD216" i="5"/>
  <c r="AD217" i="5"/>
  <c r="AD214" i="5"/>
  <c r="AD215" i="5"/>
  <c r="AD213" i="5"/>
  <c r="AD212" i="5"/>
  <c r="AD211" i="5"/>
  <c r="AD210" i="5"/>
  <c r="AD209" i="5"/>
  <c r="AD208" i="5"/>
  <c r="AD207" i="5"/>
  <c r="AD206" i="5"/>
  <c r="AD196" i="5"/>
  <c r="AD197" i="5"/>
  <c r="AD198" i="5"/>
  <c r="AD199" i="5"/>
  <c r="AD200" i="5"/>
  <c r="AD201" i="5"/>
  <c r="AD202" i="5"/>
  <c r="AD203" i="5"/>
  <c r="AD204" i="5"/>
  <c r="AD205" i="5"/>
  <c r="AD195" i="5"/>
  <c r="AD194" i="5"/>
  <c r="AD192" i="5"/>
  <c r="AD193" i="5"/>
  <c r="AD191" i="5"/>
  <c r="AD190" i="5"/>
  <c r="AD188" i="5"/>
  <c r="AD189" i="5"/>
  <c r="AD187" i="5"/>
  <c r="AD186" i="5"/>
  <c r="AD183" i="5"/>
  <c r="AD184" i="5"/>
  <c r="AD185" i="5"/>
  <c r="AD182" i="5"/>
  <c r="AD177" i="5"/>
  <c r="AD178" i="5"/>
  <c r="AD179" i="5"/>
  <c r="AD180" i="5"/>
  <c r="AD181" i="5"/>
  <c r="AD176" i="5"/>
  <c r="AD175" i="5"/>
  <c r="AD173" i="5"/>
  <c r="AD174" i="5"/>
  <c r="AD172" i="5"/>
  <c r="AD170" i="5"/>
  <c r="AD171" i="5"/>
  <c r="AD169" i="5"/>
  <c r="AD167" i="5"/>
  <c r="AD168" i="5"/>
  <c r="AD166" i="5"/>
  <c r="AD165" i="5"/>
  <c r="AD164" i="5"/>
  <c r="AD163" i="5"/>
  <c r="AD162" i="5"/>
  <c r="AD160" i="5"/>
  <c r="AD161" i="5"/>
  <c r="AD159" i="5"/>
  <c r="AD154" i="5"/>
  <c r="AD155" i="5"/>
  <c r="AD156" i="5"/>
  <c r="AD157" i="5"/>
  <c r="AD158" i="5"/>
  <c r="AD153" i="5"/>
  <c r="AD152" i="5"/>
  <c r="AD150" i="5"/>
  <c r="AD151" i="5"/>
  <c r="AD149" i="5"/>
  <c r="AD147" i="5"/>
  <c r="AD148" i="5"/>
  <c r="AD143" i="5"/>
  <c r="AD144" i="5"/>
  <c r="AD145" i="5"/>
  <c r="AD146" i="5"/>
  <c r="AD142" i="5"/>
  <c r="AD141" i="5"/>
  <c r="AD140" i="5"/>
  <c r="AD139" i="5"/>
  <c r="AD138" i="5"/>
  <c r="AD137" i="5"/>
  <c r="AD135" i="5"/>
  <c r="AD136" i="5"/>
  <c r="AD134" i="5"/>
  <c r="AD133" i="5"/>
  <c r="AD132" i="5"/>
  <c r="AD129" i="5"/>
  <c r="AD130" i="5"/>
  <c r="AD131" i="5"/>
  <c r="AD128" i="5"/>
  <c r="AD127" i="5"/>
  <c r="AD126" i="5"/>
  <c r="AD125" i="5"/>
  <c r="AD124" i="5"/>
  <c r="AD123" i="5"/>
  <c r="AD122" i="5"/>
  <c r="AD114" i="5"/>
  <c r="AD115" i="5"/>
  <c r="AD116" i="5"/>
  <c r="AD117" i="5"/>
  <c r="AD118" i="5"/>
  <c r="AD119" i="5"/>
  <c r="AD120" i="5"/>
  <c r="AD121" i="5"/>
  <c r="AD113" i="5"/>
  <c r="AD111" i="5"/>
  <c r="AD112" i="5"/>
  <c r="AD110" i="5"/>
  <c r="AD109" i="5"/>
  <c r="AD107" i="5"/>
  <c r="AD108" i="5"/>
  <c r="AD104" i="5"/>
  <c r="AD105" i="5"/>
  <c r="AD106" i="5"/>
  <c r="AD103" i="5"/>
  <c r="AD102" i="5"/>
  <c r="AD96" i="5"/>
  <c r="AD97" i="5"/>
  <c r="AD98" i="5"/>
  <c r="AD99" i="5"/>
  <c r="AD100" i="5"/>
  <c r="AD101" i="5"/>
  <c r="AD94" i="5"/>
  <c r="AD95" i="5"/>
  <c r="AD92" i="5"/>
  <c r="AD93" i="5"/>
  <c r="AD91" i="5"/>
  <c r="AD90" i="5"/>
  <c r="AD85" i="5"/>
  <c r="AD86" i="5"/>
  <c r="AD87" i="5"/>
  <c r="AD88" i="5"/>
  <c r="AD89" i="5"/>
  <c r="AD84" i="5"/>
  <c r="AD83" i="5"/>
  <c r="AD81" i="5"/>
  <c r="AD82" i="5"/>
  <c r="AD80" i="5"/>
  <c r="AD77" i="5"/>
  <c r="AD78" i="5"/>
  <c r="AD79" i="5"/>
  <c r="AD76" i="5"/>
  <c r="AD75" i="5"/>
  <c r="AD74" i="5"/>
  <c r="AD69" i="5"/>
  <c r="AD70" i="5"/>
  <c r="AD71" i="5"/>
  <c r="AD72" i="5"/>
  <c r="AD73" i="5"/>
  <c r="AD68" i="5"/>
  <c r="AD67" i="5"/>
  <c r="AD66" i="5"/>
  <c r="AD65" i="5"/>
  <c r="AD64" i="5"/>
  <c r="AD60" i="5"/>
  <c r="AD61" i="5"/>
  <c r="AD62" i="5"/>
  <c r="AD63" i="5"/>
  <c r="AD59" i="5"/>
  <c r="AD58" i="5"/>
  <c r="AD57" i="5"/>
  <c r="AD56" i="5"/>
  <c r="AD55" i="5"/>
  <c r="AD54" i="5"/>
  <c r="AD53" i="5"/>
  <c r="AD52" i="5"/>
  <c r="AD51" i="5"/>
  <c r="AD50" i="5"/>
  <c r="AD49" i="5"/>
  <c r="AD48" i="5"/>
  <c r="AD47" i="5"/>
  <c r="AD46" i="5"/>
  <c r="AD45" i="5"/>
  <c r="AD44" i="5"/>
  <c r="AD43" i="5"/>
  <c r="AD32" i="5"/>
  <c r="AD33" i="5"/>
  <c r="AD34" i="5"/>
  <c r="AD35" i="5"/>
  <c r="AD36" i="5"/>
  <c r="AD37" i="5"/>
  <c r="AD38" i="5"/>
  <c r="AD39" i="5"/>
  <c r="AD40" i="5"/>
  <c r="AD41" i="5"/>
  <c r="AD42" i="5"/>
  <c r="AD31" i="5"/>
  <c r="AD30" i="5"/>
  <c r="AD29" i="5"/>
  <c r="AD28" i="5"/>
  <c r="AD27" i="5"/>
  <c r="AD26" i="5"/>
  <c r="AD22" i="5"/>
  <c r="AD23" i="5"/>
  <c r="AD24" i="5"/>
  <c r="AD25" i="5"/>
  <c r="AD21" i="5"/>
  <c r="AD20" i="5"/>
  <c r="AD19" i="5"/>
  <c r="AD18" i="5"/>
  <c r="AD17" i="5"/>
  <c r="AD16" i="5"/>
  <c r="AD15" i="5"/>
  <c r="AD14" i="5"/>
  <c r="AD13" i="5"/>
  <c r="AD12" i="5"/>
  <c r="AD4" i="5"/>
  <c r="AD5" i="5"/>
  <c r="AD6" i="5"/>
  <c r="AD7" i="5"/>
  <c r="AD8" i="5"/>
  <c r="AD9" i="5"/>
  <c r="AD10" i="5"/>
  <c r="AD11" i="5"/>
  <c r="AE511" i="5"/>
  <c r="AE510" i="5"/>
  <c r="AE509" i="5"/>
  <c r="AE508" i="5"/>
  <c r="AE507" i="5"/>
  <c r="AE506" i="5"/>
  <c r="AE505" i="5"/>
  <c r="AE504" i="5"/>
  <c r="AE503" i="5"/>
  <c r="AE502" i="5"/>
  <c r="AE499" i="5"/>
  <c r="AE500" i="5"/>
  <c r="AE501" i="5"/>
  <c r="AE498" i="5"/>
  <c r="AE497" i="5"/>
  <c r="AE496" i="5"/>
  <c r="AE495" i="5"/>
  <c r="AE493" i="5"/>
  <c r="AE494" i="5"/>
  <c r="AE492" i="5"/>
  <c r="AE491" i="5"/>
  <c r="AE490" i="5"/>
  <c r="AE489" i="5"/>
  <c r="AE488" i="5"/>
  <c r="AE484" i="5"/>
  <c r="AE485" i="5"/>
  <c r="AE486" i="5"/>
  <c r="AE487" i="5"/>
  <c r="AE483" i="5"/>
  <c r="AE482" i="5"/>
  <c r="AE480" i="5"/>
  <c r="AE481" i="5"/>
  <c r="AE479" i="5"/>
  <c r="AE478" i="5"/>
  <c r="AE477" i="5"/>
  <c r="AE476" i="5"/>
  <c r="AE475" i="5"/>
  <c r="AE474" i="5"/>
  <c r="AE473" i="5"/>
  <c r="AE472" i="5"/>
  <c r="AE471" i="5"/>
  <c r="AE467" i="5"/>
  <c r="AE468" i="5"/>
  <c r="AE469" i="5"/>
  <c r="AE470" i="5"/>
  <c r="AE466" i="5"/>
  <c r="AE464" i="5"/>
  <c r="AE465" i="5"/>
  <c r="AE463" i="5"/>
  <c r="AE462" i="5"/>
  <c r="AE461" i="5"/>
  <c r="AE460" i="5"/>
  <c r="AE459" i="5"/>
  <c r="AE452" i="5"/>
  <c r="AE453" i="5"/>
  <c r="AE454" i="5"/>
  <c r="AE455" i="5"/>
  <c r="AE456" i="5"/>
  <c r="AE457" i="5"/>
  <c r="AE458" i="5"/>
  <c r="AE451" i="5"/>
  <c r="AE450" i="5"/>
  <c r="AE449" i="5"/>
  <c r="AE448" i="5"/>
  <c r="AE447" i="5"/>
  <c r="AE446" i="5"/>
  <c r="AE445" i="5"/>
  <c r="AE444" i="5"/>
  <c r="AE442" i="5"/>
  <c r="AE443" i="5"/>
  <c r="AE441" i="5"/>
  <c r="AE436" i="5"/>
  <c r="AE437" i="5"/>
  <c r="AE438" i="5"/>
  <c r="AE439" i="5"/>
  <c r="AE440" i="5"/>
  <c r="AE435" i="5"/>
  <c r="AE433" i="5"/>
  <c r="AE434" i="5"/>
  <c r="AE432" i="5"/>
  <c r="AE430" i="5"/>
  <c r="AE431" i="5"/>
  <c r="AE429" i="5"/>
  <c r="AE428" i="5"/>
  <c r="AE426" i="5"/>
  <c r="AE427" i="5"/>
  <c r="AE425" i="5"/>
  <c r="AE424" i="5"/>
  <c r="AE423" i="5"/>
  <c r="AE422" i="5"/>
  <c r="AE421" i="5"/>
  <c r="AE420" i="5"/>
  <c r="AE418" i="5"/>
  <c r="AE419" i="5"/>
  <c r="AE417" i="5"/>
  <c r="AE414" i="5"/>
  <c r="AE415" i="5"/>
  <c r="AE416" i="5"/>
  <c r="AE413" i="5"/>
  <c r="AE412" i="5"/>
  <c r="AE411" i="5"/>
  <c r="AE409" i="5"/>
  <c r="AE410" i="5"/>
  <c r="AE408" i="5"/>
  <c r="AE407" i="5"/>
  <c r="AE406" i="5"/>
  <c r="AE402" i="5"/>
  <c r="AE403" i="5"/>
  <c r="AE404" i="5"/>
  <c r="AE405" i="5"/>
  <c r="AE401" i="5"/>
  <c r="AE400" i="5"/>
  <c r="AE398" i="5"/>
  <c r="AE399" i="5"/>
  <c r="AE397" i="5"/>
  <c r="AE395" i="5"/>
  <c r="AE396" i="5"/>
  <c r="AE394" i="5"/>
  <c r="AE393" i="5"/>
  <c r="AE392" i="5"/>
  <c r="AE391" i="5"/>
  <c r="AE390" i="5"/>
  <c r="AE389" i="5"/>
  <c r="AE388" i="5"/>
  <c r="AE387" i="5"/>
  <c r="AE386" i="5"/>
  <c r="AE383" i="5"/>
  <c r="AE384" i="5"/>
  <c r="AE385" i="5"/>
  <c r="AE382" i="5"/>
  <c r="AE381" i="5"/>
  <c r="AE379" i="5"/>
  <c r="AE380" i="5"/>
  <c r="AE378" i="5"/>
  <c r="AE377" i="5"/>
  <c r="AE376" i="5"/>
  <c r="AE375" i="5"/>
  <c r="AE374" i="5"/>
  <c r="AE366" i="5"/>
  <c r="AE367" i="5"/>
  <c r="AE368" i="5"/>
  <c r="AE369" i="5"/>
  <c r="AE370" i="5"/>
  <c r="AE371" i="5"/>
  <c r="AE372" i="5"/>
  <c r="AE373" i="5"/>
  <c r="AE365" i="5"/>
  <c r="AE364" i="5"/>
  <c r="AE363" i="5"/>
  <c r="AE361" i="5"/>
  <c r="AE362" i="5"/>
  <c r="AE360" i="5"/>
  <c r="AE359" i="5"/>
  <c r="AE358" i="5"/>
  <c r="AE357" i="5"/>
  <c r="AE356" i="5"/>
  <c r="AE354" i="5"/>
  <c r="AE355" i="5"/>
  <c r="AE353" i="5"/>
  <c r="AE348" i="5"/>
  <c r="AE349" i="5"/>
  <c r="AE350" i="5"/>
  <c r="AE351" i="5"/>
  <c r="AE352" i="5"/>
  <c r="AE347" i="5"/>
  <c r="AE345" i="5"/>
  <c r="AE346" i="5"/>
  <c r="AE343" i="5"/>
  <c r="AE344" i="5"/>
  <c r="AE342" i="5"/>
  <c r="AE340" i="5"/>
  <c r="AE341" i="5"/>
  <c r="AE339" i="5"/>
  <c r="AE338" i="5"/>
  <c r="AE337" i="5"/>
  <c r="AE335" i="5"/>
  <c r="AE336" i="5"/>
  <c r="AE334" i="5"/>
  <c r="AE333" i="5"/>
  <c r="AE332" i="5"/>
  <c r="AE331" i="5"/>
  <c r="AE330" i="5"/>
  <c r="AE329" i="5"/>
  <c r="AE327" i="5"/>
  <c r="AE328" i="5"/>
  <c r="AE326" i="5"/>
  <c r="AE323" i="5"/>
  <c r="AE324" i="5"/>
  <c r="AE325" i="5"/>
  <c r="AE322" i="5"/>
  <c r="AE321" i="5"/>
  <c r="AE320" i="5"/>
  <c r="AE318" i="5"/>
  <c r="AE319" i="5"/>
  <c r="AE317" i="5"/>
  <c r="AE316" i="5"/>
  <c r="AE315" i="5"/>
  <c r="AE314" i="5"/>
  <c r="AE313" i="5"/>
  <c r="AE309" i="5"/>
  <c r="AE310" i="5"/>
  <c r="AE311" i="5"/>
  <c r="AE312" i="5"/>
  <c r="AE308" i="5"/>
  <c r="AE307" i="5"/>
  <c r="AE306" i="5"/>
  <c r="AE305" i="5"/>
  <c r="AE304" i="5"/>
  <c r="AE303" i="5"/>
  <c r="AE302" i="5"/>
  <c r="AE301" i="5"/>
  <c r="AE300" i="5"/>
  <c r="AE299" i="5"/>
  <c r="AE298" i="5"/>
  <c r="AE296" i="5"/>
  <c r="AE297" i="5"/>
  <c r="AE294" i="5"/>
  <c r="AE295" i="5"/>
  <c r="AE293" i="5"/>
  <c r="AE292" i="5"/>
  <c r="AE291" i="5"/>
  <c r="AE290" i="5"/>
  <c r="AE289" i="5"/>
  <c r="AE288" i="5"/>
  <c r="AE287" i="5"/>
  <c r="AE279" i="5"/>
  <c r="AE280" i="5"/>
  <c r="AE281" i="5"/>
  <c r="AE282" i="5"/>
  <c r="AE283" i="5"/>
  <c r="AE284" i="5"/>
  <c r="AE285" i="5"/>
  <c r="AE286" i="5"/>
  <c r="AE278" i="5"/>
  <c r="AE277" i="5"/>
  <c r="AE276" i="5"/>
  <c r="AE274" i="5"/>
  <c r="AE275" i="5"/>
  <c r="AE273" i="5"/>
  <c r="AE272" i="5"/>
  <c r="AE270" i="5"/>
  <c r="AE271" i="5"/>
  <c r="AE269" i="5"/>
  <c r="AE266" i="5"/>
  <c r="AE267" i="5"/>
  <c r="AE268" i="5"/>
  <c r="AE265" i="5"/>
  <c r="AE260" i="5"/>
  <c r="AE261" i="5"/>
  <c r="AE262" i="5"/>
  <c r="AE263" i="5"/>
  <c r="AE264" i="5"/>
  <c r="AE259" i="5"/>
  <c r="AE257" i="5"/>
  <c r="AE258" i="5"/>
  <c r="AE255" i="5"/>
  <c r="AE256" i="5"/>
  <c r="AE254" i="5"/>
  <c r="AE253" i="5"/>
  <c r="AE252" i="5"/>
  <c r="AE249" i="5"/>
  <c r="AE250" i="5"/>
  <c r="AE251" i="5"/>
  <c r="AE248" i="5"/>
  <c r="AE247" i="5"/>
  <c r="AE246" i="5"/>
  <c r="AE245" i="5"/>
  <c r="AE244" i="5"/>
  <c r="AE243" i="5"/>
  <c r="AE241" i="5"/>
  <c r="AE242" i="5"/>
  <c r="AE240" i="5"/>
  <c r="AE237" i="5"/>
  <c r="AE238" i="5"/>
  <c r="AE239" i="5"/>
  <c r="AE236" i="5"/>
  <c r="AE235" i="5"/>
  <c r="AE234" i="5"/>
  <c r="AE233" i="5"/>
  <c r="AE231" i="5"/>
  <c r="AE232" i="5"/>
  <c r="AE230" i="5"/>
  <c r="AE229" i="5"/>
  <c r="AE228" i="5"/>
  <c r="AE226" i="5"/>
  <c r="AE227" i="5"/>
  <c r="AE225" i="5"/>
  <c r="AE224" i="5"/>
  <c r="AE223" i="5"/>
  <c r="AE221" i="5"/>
  <c r="AE222" i="5"/>
  <c r="AE219" i="5"/>
  <c r="AE220" i="5"/>
  <c r="AE218" i="5"/>
  <c r="AE216" i="5"/>
  <c r="AE217" i="5"/>
  <c r="AE214" i="5"/>
  <c r="AE215" i="5"/>
  <c r="AE213" i="5"/>
  <c r="AE212" i="5"/>
  <c r="AE211" i="5"/>
  <c r="AE210" i="5"/>
  <c r="AE209" i="5"/>
  <c r="AE208" i="5"/>
  <c r="AE207" i="5"/>
  <c r="AE206" i="5"/>
  <c r="AE196" i="5"/>
  <c r="AE197" i="5"/>
  <c r="AE198" i="5"/>
  <c r="AE199" i="5"/>
  <c r="AE200" i="5"/>
  <c r="AE201" i="5"/>
  <c r="AE202" i="5"/>
  <c r="AE203" i="5"/>
  <c r="AE204" i="5"/>
  <c r="AE205" i="5"/>
  <c r="AE195" i="5"/>
  <c r="AE194" i="5"/>
  <c r="AE192" i="5"/>
  <c r="AE193" i="5"/>
  <c r="AE191" i="5"/>
  <c r="AE190" i="5"/>
  <c r="AE188" i="5"/>
  <c r="AE189" i="5"/>
  <c r="AE187" i="5"/>
  <c r="AE186" i="5"/>
  <c r="AE183" i="5"/>
  <c r="AE184" i="5"/>
  <c r="AE185" i="5"/>
  <c r="AE182" i="5"/>
  <c r="AE177" i="5"/>
  <c r="AE178" i="5"/>
  <c r="AE179" i="5"/>
  <c r="AE180" i="5"/>
  <c r="AE181" i="5"/>
  <c r="AE176" i="5"/>
  <c r="AE175" i="5"/>
  <c r="AE173" i="5"/>
  <c r="AE174" i="5"/>
  <c r="AE172" i="5"/>
  <c r="AE170" i="5"/>
  <c r="AE171" i="5"/>
  <c r="AE169" i="5"/>
  <c r="AE167" i="5"/>
  <c r="AE168" i="5"/>
  <c r="AE166" i="5"/>
  <c r="AE165" i="5"/>
  <c r="AE164" i="5"/>
  <c r="AE163" i="5"/>
  <c r="AE162" i="5"/>
  <c r="AE160" i="5"/>
  <c r="AE161" i="5"/>
  <c r="AE159" i="5"/>
  <c r="AE154" i="5"/>
  <c r="AE155" i="5"/>
  <c r="AE156" i="5"/>
  <c r="AE157" i="5"/>
  <c r="AE158" i="5"/>
  <c r="AE153" i="5"/>
  <c r="AE152" i="5"/>
  <c r="AE150" i="5"/>
  <c r="AE151" i="5"/>
  <c r="AE149" i="5"/>
  <c r="AE147" i="5"/>
  <c r="AE148" i="5"/>
  <c r="AE143" i="5"/>
  <c r="AE144" i="5"/>
  <c r="AE145" i="5"/>
  <c r="AE146" i="5"/>
  <c r="AE142" i="5"/>
  <c r="AE141" i="5"/>
  <c r="AE140" i="5"/>
  <c r="AE139" i="5"/>
  <c r="AE138" i="5"/>
  <c r="AE137" i="5"/>
  <c r="AE135" i="5"/>
  <c r="AE136" i="5"/>
  <c r="AE134" i="5"/>
  <c r="AE133" i="5"/>
  <c r="AE132" i="5"/>
  <c r="AE129" i="5"/>
  <c r="AE130" i="5"/>
  <c r="AE131" i="5"/>
  <c r="AE128" i="5"/>
  <c r="AE127" i="5"/>
  <c r="AE126" i="5"/>
  <c r="AE125" i="5"/>
  <c r="AE124" i="5"/>
  <c r="AE123" i="5"/>
  <c r="AE122" i="5"/>
  <c r="AE114" i="5"/>
  <c r="AE115" i="5"/>
  <c r="AE116" i="5"/>
  <c r="AE117" i="5"/>
  <c r="AE118" i="5"/>
  <c r="AE119" i="5"/>
  <c r="AE120" i="5"/>
  <c r="AE121" i="5"/>
  <c r="AE113" i="5"/>
  <c r="AE111" i="5"/>
  <c r="AE112" i="5"/>
  <c r="AE110" i="5"/>
  <c r="AE109" i="5"/>
  <c r="AE107" i="5"/>
  <c r="AE108" i="5"/>
  <c r="AE104" i="5"/>
  <c r="AE105" i="5"/>
  <c r="AE106" i="5"/>
  <c r="AE103" i="5"/>
  <c r="AE102" i="5"/>
  <c r="AE96" i="5"/>
  <c r="AE97" i="5"/>
  <c r="AE98" i="5"/>
  <c r="AE99" i="5"/>
  <c r="AE100" i="5"/>
  <c r="AE101" i="5"/>
  <c r="AE94" i="5"/>
  <c r="AE95" i="5"/>
  <c r="AE92" i="5"/>
  <c r="AE93" i="5"/>
  <c r="AE91" i="5"/>
  <c r="AE90" i="5"/>
  <c r="AE85" i="5"/>
  <c r="AE86" i="5"/>
  <c r="AE87" i="5"/>
  <c r="AE88" i="5"/>
  <c r="AE89" i="5"/>
  <c r="AE84" i="5"/>
  <c r="AE83" i="5"/>
  <c r="AE81" i="5"/>
  <c r="AE82" i="5"/>
  <c r="AE80" i="5"/>
  <c r="AE77" i="5"/>
  <c r="AE78" i="5"/>
  <c r="AE79" i="5"/>
  <c r="AE76" i="5"/>
  <c r="AE75" i="5"/>
  <c r="AE74" i="5"/>
  <c r="AE69" i="5"/>
  <c r="AE70" i="5"/>
  <c r="AE71" i="5"/>
  <c r="AE72" i="5"/>
  <c r="AE73" i="5"/>
  <c r="AE68" i="5"/>
  <c r="AE67" i="5"/>
  <c r="AE66" i="5"/>
  <c r="AE65" i="5"/>
  <c r="AE64" i="5"/>
  <c r="AE60" i="5"/>
  <c r="AE61" i="5"/>
  <c r="AE62" i="5"/>
  <c r="AE63" i="5"/>
  <c r="AE59" i="5"/>
  <c r="AE58" i="5"/>
  <c r="AE57" i="5"/>
  <c r="AE56" i="5"/>
  <c r="AE55" i="5"/>
  <c r="AE54" i="5"/>
  <c r="AE53" i="5"/>
  <c r="AE52" i="5"/>
  <c r="AE51" i="5"/>
  <c r="AE50" i="5"/>
  <c r="AE49" i="5"/>
  <c r="AE48" i="5"/>
  <c r="AE47" i="5"/>
  <c r="AE46" i="5"/>
  <c r="AE45" i="5"/>
  <c r="AE44" i="5"/>
  <c r="AE43" i="5"/>
  <c r="AE32" i="5"/>
  <c r="AE33" i="5"/>
  <c r="AE34" i="5"/>
  <c r="AE35" i="5"/>
  <c r="AE36" i="5"/>
  <c r="AE37" i="5"/>
  <c r="AE38" i="5"/>
  <c r="AE39" i="5"/>
  <c r="AE40" i="5"/>
  <c r="AE41" i="5"/>
  <c r="AE42" i="5"/>
  <c r="AE31" i="5"/>
  <c r="AE30" i="5"/>
  <c r="AE29" i="5"/>
  <c r="AE28" i="5"/>
  <c r="AE27" i="5"/>
  <c r="AE26" i="5"/>
  <c r="AE22" i="5"/>
  <c r="AE23" i="5"/>
  <c r="AE24" i="5"/>
  <c r="AE25" i="5"/>
  <c r="AE21" i="5"/>
  <c r="AE20" i="5"/>
  <c r="AE19" i="5"/>
  <c r="AE18" i="5"/>
  <c r="AE17" i="5"/>
  <c r="AE16" i="5"/>
  <c r="AE15" i="5"/>
  <c r="AE14" i="5"/>
  <c r="AE13" i="5"/>
  <c r="AE12" i="5"/>
  <c r="AE4" i="5"/>
  <c r="AE5" i="5"/>
  <c r="AE6" i="5"/>
  <c r="AE7" i="5"/>
  <c r="AE8" i="5"/>
  <c r="AE9" i="5"/>
  <c r="AE10" i="5"/>
  <c r="AE11" i="5"/>
  <c r="AF511" i="5"/>
  <c r="AF510" i="5"/>
  <c r="AF509" i="5"/>
  <c r="AF508" i="5"/>
  <c r="AF507" i="5"/>
  <c r="AF506" i="5"/>
  <c r="AF505" i="5"/>
  <c r="AF504" i="5"/>
  <c r="AF503" i="5"/>
  <c r="AF502" i="5"/>
  <c r="AF499" i="5"/>
  <c r="AF500" i="5"/>
  <c r="AF501" i="5"/>
  <c r="AF498" i="5"/>
  <c r="AF497" i="5"/>
  <c r="AF496" i="5"/>
  <c r="AF495" i="5"/>
  <c r="AF493" i="5"/>
  <c r="AF494" i="5"/>
  <c r="AF492" i="5"/>
  <c r="AF491" i="5"/>
  <c r="AF490" i="5"/>
  <c r="AF489" i="5"/>
  <c r="AF488" i="5"/>
  <c r="AF484" i="5"/>
  <c r="AF485" i="5"/>
  <c r="AF486" i="5"/>
  <c r="AF487" i="5"/>
  <c r="AF483" i="5"/>
  <c r="AF482" i="5"/>
  <c r="AF480" i="5"/>
  <c r="AF481" i="5"/>
  <c r="AF479" i="5"/>
  <c r="AF478" i="5"/>
  <c r="AF477" i="5"/>
  <c r="AF476" i="5"/>
  <c r="AF475" i="5"/>
  <c r="AF474" i="5"/>
  <c r="AF473" i="5"/>
  <c r="AF472" i="5"/>
  <c r="AF471" i="5"/>
  <c r="AF467" i="5"/>
  <c r="AF468" i="5"/>
  <c r="AF469" i="5"/>
  <c r="AF470" i="5"/>
  <c r="AF466" i="5"/>
  <c r="AF464" i="5"/>
  <c r="AF465" i="5"/>
  <c r="AF463" i="5"/>
  <c r="AF462" i="5"/>
  <c r="AF461" i="5"/>
  <c r="AF460" i="5"/>
  <c r="AF459" i="5"/>
  <c r="AF452" i="5"/>
  <c r="AF453" i="5"/>
  <c r="AF454" i="5"/>
  <c r="AF455" i="5"/>
  <c r="AF456" i="5"/>
  <c r="AF457" i="5"/>
  <c r="AF458" i="5"/>
  <c r="AF451" i="5"/>
  <c r="AF450" i="5"/>
  <c r="AF449" i="5"/>
  <c r="AF448" i="5"/>
  <c r="AF447" i="5"/>
  <c r="AF446" i="5"/>
  <c r="AF445" i="5"/>
  <c r="AF444" i="5"/>
  <c r="AF442" i="5"/>
  <c r="AF443" i="5"/>
  <c r="AF441" i="5"/>
  <c r="AF436" i="5"/>
  <c r="AF437" i="5"/>
  <c r="AF438" i="5"/>
  <c r="AF439" i="5"/>
  <c r="AF440" i="5"/>
  <c r="AF435" i="5"/>
  <c r="AF433" i="5"/>
  <c r="AF434" i="5"/>
  <c r="AF432" i="5"/>
  <c r="AF430" i="5"/>
  <c r="AF431" i="5"/>
  <c r="AF429" i="5"/>
  <c r="AF428" i="5"/>
  <c r="AF426" i="5"/>
  <c r="AF427" i="5"/>
  <c r="AF425" i="5"/>
  <c r="AF424" i="5"/>
  <c r="AF423" i="5"/>
  <c r="AF422" i="5"/>
  <c r="AF421" i="5"/>
  <c r="AF420" i="5"/>
  <c r="AF418" i="5"/>
  <c r="AF419" i="5"/>
  <c r="AF417" i="5"/>
  <c r="AF414" i="5"/>
  <c r="AF415" i="5"/>
  <c r="AF416" i="5"/>
  <c r="AF413" i="5"/>
  <c r="AF412" i="5"/>
  <c r="AF411" i="5"/>
  <c r="AF409" i="5"/>
  <c r="AF410" i="5"/>
  <c r="AF408" i="5"/>
  <c r="AF407" i="5"/>
  <c r="AF406" i="5"/>
  <c r="AF402" i="5"/>
  <c r="AF403" i="5"/>
  <c r="AF404" i="5"/>
  <c r="AF405" i="5"/>
  <c r="AF401" i="5"/>
  <c r="AF400" i="5"/>
  <c r="AF398" i="5"/>
  <c r="AF399" i="5"/>
  <c r="AF397" i="5"/>
  <c r="AF395" i="5"/>
  <c r="AF396" i="5"/>
  <c r="AF394" i="5"/>
  <c r="AF393" i="5"/>
  <c r="AF392" i="5"/>
  <c r="AF391" i="5"/>
  <c r="AF390" i="5"/>
  <c r="AF389" i="5"/>
  <c r="AF388" i="5"/>
  <c r="AF387" i="5"/>
  <c r="AF386" i="5"/>
  <c r="AF383" i="5"/>
  <c r="AF384" i="5"/>
  <c r="AF385" i="5"/>
  <c r="AF382" i="5"/>
  <c r="AF381" i="5"/>
  <c r="AF379" i="5"/>
  <c r="AF380" i="5"/>
  <c r="AF378" i="5"/>
  <c r="AF377" i="5"/>
  <c r="AF376" i="5"/>
  <c r="AF375" i="5"/>
  <c r="AF374" i="5"/>
  <c r="AF366" i="5"/>
  <c r="AF367" i="5"/>
  <c r="AF368" i="5"/>
  <c r="AF369" i="5"/>
  <c r="AF370" i="5"/>
  <c r="AF371" i="5"/>
  <c r="AF372" i="5"/>
  <c r="AF373" i="5"/>
  <c r="AF365" i="5"/>
  <c r="AF364" i="5"/>
  <c r="AF363" i="5"/>
  <c r="AF361" i="5"/>
  <c r="AF362" i="5"/>
  <c r="AF360" i="5"/>
  <c r="AF359" i="5"/>
  <c r="AF358" i="5"/>
  <c r="AF357" i="5"/>
  <c r="AF356" i="5"/>
  <c r="AF354" i="5"/>
  <c r="AF355" i="5"/>
  <c r="AF353" i="5"/>
  <c r="AF348" i="5"/>
  <c r="AF349" i="5"/>
  <c r="AF350" i="5"/>
  <c r="AF351" i="5"/>
  <c r="AF352" i="5"/>
  <c r="AF347" i="5"/>
  <c r="AF345" i="5"/>
  <c r="AF346" i="5"/>
  <c r="AF343" i="5"/>
  <c r="AF344" i="5"/>
  <c r="AF342" i="5"/>
  <c r="AF340" i="5"/>
  <c r="AF341" i="5"/>
  <c r="AF339" i="5"/>
  <c r="AF338" i="5"/>
  <c r="AF337" i="5"/>
  <c r="AF335" i="5"/>
  <c r="AF336" i="5"/>
  <c r="AF334" i="5"/>
  <c r="AF333" i="5"/>
  <c r="AF332" i="5"/>
  <c r="AF331" i="5"/>
  <c r="AF330" i="5"/>
  <c r="AF329" i="5"/>
  <c r="AF327" i="5"/>
  <c r="AF328" i="5"/>
  <c r="AF326" i="5"/>
  <c r="AF323" i="5"/>
  <c r="AF324" i="5"/>
  <c r="AF325" i="5"/>
  <c r="AF322" i="5"/>
  <c r="AF321" i="5"/>
  <c r="AF320" i="5"/>
  <c r="AF318" i="5"/>
  <c r="AF319" i="5"/>
  <c r="AF317" i="5"/>
  <c r="AF316" i="5"/>
  <c r="AF315" i="5"/>
  <c r="AF314" i="5"/>
  <c r="AF313" i="5"/>
  <c r="AF309" i="5"/>
  <c r="AF310" i="5"/>
  <c r="AF311" i="5"/>
  <c r="AF312" i="5"/>
  <c r="AF308" i="5"/>
  <c r="AF307" i="5"/>
  <c r="AF306" i="5"/>
  <c r="AF305" i="5"/>
  <c r="AF304" i="5"/>
  <c r="AF303" i="5"/>
  <c r="AF302" i="5"/>
  <c r="AF301" i="5"/>
  <c r="AF300" i="5"/>
  <c r="AF299" i="5"/>
  <c r="AF298" i="5"/>
  <c r="AF296" i="5"/>
  <c r="AF297" i="5"/>
  <c r="AF294" i="5"/>
  <c r="AF295" i="5"/>
  <c r="AF293" i="5"/>
  <c r="AF292" i="5"/>
  <c r="AF291" i="5"/>
  <c r="AF290" i="5"/>
  <c r="AF289" i="5"/>
  <c r="AF288" i="5"/>
  <c r="AF287" i="5"/>
  <c r="AF279" i="5"/>
  <c r="AF280" i="5"/>
  <c r="AF281" i="5"/>
  <c r="AF282" i="5"/>
  <c r="AF283" i="5"/>
  <c r="AF284" i="5"/>
  <c r="AF285" i="5"/>
  <c r="AF286" i="5"/>
  <c r="AF278" i="5"/>
  <c r="AF277" i="5"/>
  <c r="AF276" i="5"/>
  <c r="AF274" i="5"/>
  <c r="AF275" i="5"/>
  <c r="AF273" i="5"/>
  <c r="AF272" i="5"/>
  <c r="AF270" i="5"/>
  <c r="AF271" i="5"/>
  <c r="AF269" i="5"/>
  <c r="AF266" i="5"/>
  <c r="AF267" i="5"/>
  <c r="AF268" i="5"/>
  <c r="AF265" i="5"/>
  <c r="AF260" i="5"/>
  <c r="AF261" i="5"/>
  <c r="AF262" i="5"/>
  <c r="AF263" i="5"/>
  <c r="AF264" i="5"/>
  <c r="AF259" i="5"/>
  <c r="AF257" i="5"/>
  <c r="AF258" i="5"/>
  <c r="AF255" i="5"/>
  <c r="AF256" i="5"/>
  <c r="AF254" i="5"/>
  <c r="AF253" i="5"/>
  <c r="AF252" i="5"/>
  <c r="AF249" i="5"/>
  <c r="AF250" i="5"/>
  <c r="AF251" i="5"/>
  <c r="AF248" i="5"/>
  <c r="AF247" i="5"/>
  <c r="AF246" i="5"/>
  <c r="AF245" i="5"/>
  <c r="AF244" i="5"/>
  <c r="AF243" i="5"/>
  <c r="AF241" i="5"/>
  <c r="AF242" i="5"/>
  <c r="AF240" i="5"/>
  <c r="AF237" i="5"/>
  <c r="AF238" i="5"/>
  <c r="AF239" i="5"/>
  <c r="AF236" i="5"/>
  <c r="AF235" i="5"/>
  <c r="AF234" i="5"/>
  <c r="AF233" i="5"/>
  <c r="AF231" i="5"/>
  <c r="AF232" i="5"/>
  <c r="AF230" i="5"/>
  <c r="AF229" i="5"/>
  <c r="AF228" i="5"/>
  <c r="AF226" i="5"/>
  <c r="AF227" i="5"/>
  <c r="AF225" i="5"/>
  <c r="AF224" i="5"/>
  <c r="AF223" i="5"/>
  <c r="AF221" i="5"/>
  <c r="AF222" i="5"/>
  <c r="AF219" i="5"/>
  <c r="AF220" i="5"/>
  <c r="AF218" i="5"/>
  <c r="AF216" i="5"/>
  <c r="AF217" i="5"/>
  <c r="AF214" i="5"/>
  <c r="AF215" i="5"/>
  <c r="AF213" i="5"/>
  <c r="AF212" i="5"/>
  <c r="AF211" i="5"/>
  <c r="AF210" i="5"/>
  <c r="AF209" i="5"/>
  <c r="AF208" i="5"/>
  <c r="AF207" i="5"/>
  <c r="AF206" i="5"/>
  <c r="AF196" i="5"/>
  <c r="AF197" i="5"/>
  <c r="AF198" i="5"/>
  <c r="AF199" i="5"/>
  <c r="AF200" i="5"/>
  <c r="AF201" i="5"/>
  <c r="AF202" i="5"/>
  <c r="AF203" i="5"/>
  <c r="AF204" i="5"/>
  <c r="AF205" i="5"/>
  <c r="AF195" i="5"/>
  <c r="AF194" i="5"/>
  <c r="AF192" i="5"/>
  <c r="AF193" i="5"/>
  <c r="AF191" i="5"/>
  <c r="AF190" i="5"/>
  <c r="AF188" i="5"/>
  <c r="AF189" i="5"/>
  <c r="AF187" i="5"/>
  <c r="AF186" i="5"/>
  <c r="AF183" i="5"/>
  <c r="AF184" i="5"/>
  <c r="AF185" i="5"/>
  <c r="AF182" i="5"/>
  <c r="AF177" i="5"/>
  <c r="AF178" i="5"/>
  <c r="AF179" i="5"/>
  <c r="AF180" i="5"/>
  <c r="AF181" i="5"/>
  <c r="AF176" i="5"/>
  <c r="AF175" i="5"/>
  <c r="AF173" i="5"/>
  <c r="AF174" i="5"/>
  <c r="AF172" i="5"/>
  <c r="AF170" i="5"/>
  <c r="AF171" i="5"/>
  <c r="AF169" i="5"/>
  <c r="AF167" i="5"/>
  <c r="AF168" i="5"/>
  <c r="AF166" i="5"/>
  <c r="AF165" i="5"/>
  <c r="AF164" i="5"/>
  <c r="AF163" i="5"/>
  <c r="AF162" i="5"/>
  <c r="AF160" i="5"/>
  <c r="AF161" i="5"/>
  <c r="AF159" i="5"/>
  <c r="AF154" i="5"/>
  <c r="AF155" i="5"/>
  <c r="AF156" i="5"/>
  <c r="AF157" i="5"/>
  <c r="AF158" i="5"/>
  <c r="AF153" i="5"/>
  <c r="AF152" i="5"/>
  <c r="AF150" i="5"/>
  <c r="AF151" i="5"/>
  <c r="AF149" i="5"/>
  <c r="AF147" i="5"/>
  <c r="AF148" i="5"/>
  <c r="AF143" i="5"/>
  <c r="AF144" i="5"/>
  <c r="AF145" i="5"/>
  <c r="AF146" i="5"/>
  <c r="AF142" i="5"/>
  <c r="AF141" i="5"/>
  <c r="AF140" i="5"/>
  <c r="AF139" i="5"/>
  <c r="AF138" i="5"/>
  <c r="AF137" i="5"/>
  <c r="AF135" i="5"/>
  <c r="AF136" i="5"/>
  <c r="AF134" i="5"/>
  <c r="AF133" i="5"/>
  <c r="AF132" i="5"/>
  <c r="AF129" i="5"/>
  <c r="AF130" i="5"/>
  <c r="AF131" i="5"/>
  <c r="AF128" i="5"/>
  <c r="AF127" i="5"/>
  <c r="AF126" i="5"/>
  <c r="AF125" i="5"/>
  <c r="AF124" i="5"/>
  <c r="AF123" i="5"/>
  <c r="AF122" i="5"/>
  <c r="AF114" i="5"/>
  <c r="AF115" i="5"/>
  <c r="AF116" i="5"/>
  <c r="AF117" i="5"/>
  <c r="AF118" i="5"/>
  <c r="AF119" i="5"/>
  <c r="AF120" i="5"/>
  <c r="AF121" i="5"/>
  <c r="AF113" i="5"/>
  <c r="AF111" i="5"/>
  <c r="AF112" i="5"/>
  <c r="AF110" i="5"/>
  <c r="AF109" i="5"/>
  <c r="AF107" i="5"/>
  <c r="AF108" i="5"/>
  <c r="AF104" i="5"/>
  <c r="AF105" i="5"/>
  <c r="AF106" i="5"/>
  <c r="AF103" i="5"/>
  <c r="AF102" i="5"/>
  <c r="AF96" i="5"/>
  <c r="AF97" i="5"/>
  <c r="AF98" i="5"/>
  <c r="AF99" i="5"/>
  <c r="AF100" i="5"/>
  <c r="AF101" i="5"/>
  <c r="AF94" i="5"/>
  <c r="AF95" i="5"/>
  <c r="AF92" i="5"/>
  <c r="AF93" i="5"/>
  <c r="AF91" i="5"/>
  <c r="AF90" i="5"/>
  <c r="AF85" i="5"/>
  <c r="AF86" i="5"/>
  <c r="AF87" i="5"/>
  <c r="AF88" i="5"/>
  <c r="AF89" i="5"/>
  <c r="AF84" i="5"/>
  <c r="AF83" i="5"/>
  <c r="AF81" i="5"/>
  <c r="AF82" i="5"/>
  <c r="AF80" i="5"/>
  <c r="AF77" i="5"/>
  <c r="AF78" i="5"/>
  <c r="AF79" i="5"/>
  <c r="AF76" i="5"/>
  <c r="AF75" i="5"/>
  <c r="AF74" i="5"/>
  <c r="AF69" i="5"/>
  <c r="AF70" i="5"/>
  <c r="AF71" i="5"/>
  <c r="AF72" i="5"/>
  <c r="AF73" i="5"/>
  <c r="AF68" i="5"/>
  <c r="AF67" i="5"/>
  <c r="AF66" i="5"/>
  <c r="AF65" i="5"/>
  <c r="AF64" i="5"/>
  <c r="AF60" i="5"/>
  <c r="AF61" i="5"/>
  <c r="AF62" i="5"/>
  <c r="AF63" i="5"/>
  <c r="AF59" i="5"/>
  <c r="AF58" i="5"/>
  <c r="AF57" i="5"/>
  <c r="AF56" i="5"/>
  <c r="AF55" i="5"/>
  <c r="AF54" i="5"/>
  <c r="AF53" i="5"/>
  <c r="AF52" i="5"/>
  <c r="AF51" i="5"/>
  <c r="AF50" i="5"/>
  <c r="AF49" i="5"/>
  <c r="AF48" i="5"/>
  <c r="AF47" i="5"/>
  <c r="AF46" i="5"/>
  <c r="AF45" i="5"/>
  <c r="AF44" i="5"/>
  <c r="AF43" i="5"/>
  <c r="AF32" i="5"/>
  <c r="AF33" i="5"/>
  <c r="AF34" i="5"/>
  <c r="AF35" i="5"/>
  <c r="AF36" i="5"/>
  <c r="AF37" i="5"/>
  <c r="AF38" i="5"/>
  <c r="AF39" i="5"/>
  <c r="AF40" i="5"/>
  <c r="AF41" i="5"/>
  <c r="AF42" i="5"/>
  <c r="AF31" i="5"/>
  <c r="AF30" i="5"/>
  <c r="AF29" i="5"/>
  <c r="AF28" i="5"/>
  <c r="AF27" i="5"/>
  <c r="AF26" i="5"/>
  <c r="AF22" i="5"/>
  <c r="AF23" i="5"/>
  <c r="AF24" i="5"/>
  <c r="AF25" i="5"/>
  <c r="AF21" i="5"/>
  <c r="AF20" i="5"/>
  <c r="AF19" i="5"/>
  <c r="AF18" i="5"/>
  <c r="AF17" i="5"/>
  <c r="AF16" i="5"/>
  <c r="AF15" i="5"/>
  <c r="AF14" i="5"/>
  <c r="AF13" i="5"/>
  <c r="AF12" i="5"/>
  <c r="AF4" i="5"/>
  <c r="AF5" i="5"/>
  <c r="AF6" i="5"/>
  <c r="AF7" i="5"/>
  <c r="AF8" i="5"/>
  <c r="AF9" i="5"/>
  <c r="AF10" i="5"/>
  <c r="AF11" i="5"/>
  <c r="AG511" i="5"/>
  <c r="AG510" i="5"/>
  <c r="AG509" i="5"/>
  <c r="AG508" i="5"/>
  <c r="AG507" i="5"/>
  <c r="AG506" i="5"/>
  <c r="AG505" i="5"/>
  <c r="AG504" i="5"/>
  <c r="AG503" i="5"/>
  <c r="AG502" i="5"/>
  <c r="AG499" i="5"/>
  <c r="AG500" i="5"/>
  <c r="AG501" i="5"/>
  <c r="AG498" i="5"/>
  <c r="AG497" i="5"/>
  <c r="AG496" i="5"/>
  <c r="AG495" i="5"/>
  <c r="AG493" i="5"/>
  <c r="AG494" i="5"/>
  <c r="AG492" i="5"/>
  <c r="AG491" i="5"/>
  <c r="AG490" i="5"/>
  <c r="AG489" i="5"/>
  <c r="AG488" i="5"/>
  <c r="AG484" i="5"/>
  <c r="AG485" i="5"/>
  <c r="AG486" i="5"/>
  <c r="AG487" i="5"/>
  <c r="AG483" i="5"/>
  <c r="AG482" i="5"/>
  <c r="AG480" i="5"/>
  <c r="AG481" i="5"/>
  <c r="AG479" i="5"/>
  <c r="AG478" i="5"/>
  <c r="AG477" i="5"/>
  <c r="AG476" i="5"/>
  <c r="AG475" i="5"/>
  <c r="AG474" i="5"/>
  <c r="AG473" i="5"/>
  <c r="AG472" i="5"/>
  <c r="AG471" i="5"/>
  <c r="AG467" i="5"/>
  <c r="AG468" i="5"/>
  <c r="AG469" i="5"/>
  <c r="AG470" i="5"/>
  <c r="AG466" i="5"/>
  <c r="AG464" i="5"/>
  <c r="AG465" i="5"/>
  <c r="AG463" i="5"/>
  <c r="AG462" i="5"/>
  <c r="AG461" i="5"/>
  <c r="AG460" i="5"/>
  <c r="AG459" i="5"/>
  <c r="AG452" i="5"/>
  <c r="AG453" i="5"/>
  <c r="AG454" i="5"/>
  <c r="AG455" i="5"/>
  <c r="AG456" i="5"/>
  <c r="AG457" i="5"/>
  <c r="AG458" i="5"/>
  <c r="AG451" i="5"/>
  <c r="AG450" i="5"/>
  <c r="AG449" i="5"/>
  <c r="AG448" i="5"/>
  <c r="AG447" i="5"/>
  <c r="AG446" i="5"/>
  <c r="AG445" i="5"/>
  <c r="AG444" i="5"/>
  <c r="AG442" i="5"/>
  <c r="AG443" i="5"/>
  <c r="AG441" i="5"/>
  <c r="AG436" i="5"/>
  <c r="AG437" i="5"/>
  <c r="AG438" i="5"/>
  <c r="AG439" i="5"/>
  <c r="AG440" i="5"/>
  <c r="AG435" i="5"/>
  <c r="AG433" i="5"/>
  <c r="AG434" i="5"/>
  <c r="AG432" i="5"/>
  <c r="AG430" i="5"/>
  <c r="AG431" i="5"/>
  <c r="AG429" i="5"/>
  <c r="AG428" i="5"/>
  <c r="AG426" i="5"/>
  <c r="AG427" i="5"/>
  <c r="AG425" i="5"/>
  <c r="AG424" i="5"/>
  <c r="AG423" i="5"/>
  <c r="AG422" i="5"/>
  <c r="AG421" i="5"/>
  <c r="AG420" i="5"/>
  <c r="AG418" i="5"/>
  <c r="AG419" i="5"/>
  <c r="AG417" i="5"/>
  <c r="AG414" i="5"/>
  <c r="AG415" i="5"/>
  <c r="AG416" i="5"/>
  <c r="AG413" i="5"/>
  <c r="AG412" i="5"/>
  <c r="AG411" i="5"/>
  <c r="AG409" i="5"/>
  <c r="AG410" i="5"/>
  <c r="AG408" i="5"/>
  <c r="AG407" i="5"/>
  <c r="AG406" i="5"/>
  <c r="AG402" i="5"/>
  <c r="AG403" i="5"/>
  <c r="AG404" i="5"/>
  <c r="AG405" i="5"/>
  <c r="AG401" i="5"/>
  <c r="AG400" i="5"/>
  <c r="AG398" i="5"/>
  <c r="AG399" i="5"/>
  <c r="AG397" i="5"/>
  <c r="AG395" i="5"/>
  <c r="AG396" i="5"/>
  <c r="AG394" i="5"/>
  <c r="AG393" i="5"/>
  <c r="AG392" i="5"/>
  <c r="AG391" i="5"/>
  <c r="AG390" i="5"/>
  <c r="AG389" i="5"/>
  <c r="AG388" i="5"/>
  <c r="AG387" i="5"/>
  <c r="AG386" i="5"/>
  <c r="AG383" i="5"/>
  <c r="AG384" i="5"/>
  <c r="AG385" i="5"/>
  <c r="AG382" i="5"/>
  <c r="AG381" i="5"/>
  <c r="AG379" i="5"/>
  <c r="AG380" i="5"/>
  <c r="AG378" i="5"/>
  <c r="AG377" i="5"/>
  <c r="AG376" i="5"/>
  <c r="AG375" i="5"/>
  <c r="AG374" i="5"/>
  <c r="AG366" i="5"/>
  <c r="AG367" i="5"/>
  <c r="AG368" i="5"/>
  <c r="AG369" i="5"/>
  <c r="AG370" i="5"/>
  <c r="AG371" i="5"/>
  <c r="AG372" i="5"/>
  <c r="AG373" i="5"/>
  <c r="AG365" i="5"/>
  <c r="AG364" i="5"/>
  <c r="AG363" i="5"/>
  <c r="AG361" i="5"/>
  <c r="AG362" i="5"/>
  <c r="AG360" i="5"/>
  <c r="AG359" i="5"/>
  <c r="AG358" i="5"/>
  <c r="AG357" i="5"/>
  <c r="AG356" i="5"/>
  <c r="AG354" i="5"/>
  <c r="AG355" i="5"/>
  <c r="AG353" i="5"/>
  <c r="AG348" i="5"/>
  <c r="AG349" i="5"/>
  <c r="AG350" i="5"/>
  <c r="AG351" i="5"/>
  <c r="AG352" i="5"/>
  <c r="AG347" i="5"/>
  <c r="AG345" i="5"/>
  <c r="AG346" i="5"/>
  <c r="AG343" i="5"/>
  <c r="AG344" i="5"/>
  <c r="AG342" i="5"/>
  <c r="AG340" i="5"/>
  <c r="AG341" i="5"/>
  <c r="AG339" i="5"/>
  <c r="AG338" i="5"/>
  <c r="AG337" i="5"/>
  <c r="AG335" i="5"/>
  <c r="AG336" i="5"/>
  <c r="AG334" i="5"/>
  <c r="AG333" i="5"/>
  <c r="AG332" i="5"/>
  <c r="AG331" i="5"/>
  <c r="AG330" i="5"/>
  <c r="AG329" i="5"/>
  <c r="AG327" i="5"/>
  <c r="AG328" i="5"/>
  <c r="AG326" i="5"/>
  <c r="AG323" i="5"/>
  <c r="AG324" i="5"/>
  <c r="AG325" i="5"/>
  <c r="AG322" i="5"/>
  <c r="AG321" i="5"/>
  <c r="AG320" i="5"/>
  <c r="AG318" i="5"/>
  <c r="AG319" i="5"/>
  <c r="AG317" i="5"/>
  <c r="AG316" i="5"/>
  <c r="AG315" i="5"/>
  <c r="AG314" i="5"/>
  <c r="AG313" i="5"/>
  <c r="AG309" i="5"/>
  <c r="AG310" i="5"/>
  <c r="AG311" i="5"/>
  <c r="AG312" i="5"/>
  <c r="AG308" i="5"/>
  <c r="AG307" i="5"/>
  <c r="AG306" i="5"/>
  <c r="AG305" i="5"/>
  <c r="AG304" i="5"/>
  <c r="AG303" i="5"/>
  <c r="AG302" i="5"/>
  <c r="AG301" i="5"/>
  <c r="AG300" i="5"/>
  <c r="AG299" i="5"/>
  <c r="AG298" i="5"/>
  <c r="AG296" i="5"/>
  <c r="AG297" i="5"/>
  <c r="AG294" i="5"/>
  <c r="AG295" i="5"/>
  <c r="AG293" i="5"/>
  <c r="AG292" i="5"/>
  <c r="AG291" i="5"/>
  <c r="AG290" i="5"/>
  <c r="AG289" i="5"/>
  <c r="AG288" i="5"/>
  <c r="AG287" i="5"/>
  <c r="AG279" i="5"/>
  <c r="AG280" i="5"/>
  <c r="AG281" i="5"/>
  <c r="AG282" i="5"/>
  <c r="AG283" i="5"/>
  <c r="AG284" i="5"/>
  <c r="AG285" i="5"/>
  <c r="AG286" i="5"/>
  <c r="AG278" i="5"/>
  <c r="AG277" i="5"/>
  <c r="AG276" i="5"/>
  <c r="AG274" i="5"/>
  <c r="AG275" i="5"/>
  <c r="AG273" i="5"/>
  <c r="AG272" i="5"/>
  <c r="AG270" i="5"/>
  <c r="AG271" i="5"/>
  <c r="AG269" i="5"/>
  <c r="AG266" i="5"/>
  <c r="AG267" i="5"/>
  <c r="AG268" i="5"/>
  <c r="AG265" i="5"/>
  <c r="AG260" i="5"/>
  <c r="AG261" i="5"/>
  <c r="AG262" i="5"/>
  <c r="AG263" i="5"/>
  <c r="AG264" i="5"/>
  <c r="AG259" i="5"/>
  <c r="AG257" i="5"/>
  <c r="AG258" i="5"/>
  <c r="AG255" i="5"/>
  <c r="AG256" i="5"/>
  <c r="AG254" i="5"/>
  <c r="AG253" i="5"/>
  <c r="AG252" i="5"/>
  <c r="AG249" i="5"/>
  <c r="AG250" i="5"/>
  <c r="AG251" i="5"/>
  <c r="AG248" i="5"/>
  <c r="AG247" i="5"/>
  <c r="AG246" i="5"/>
  <c r="AG245" i="5"/>
  <c r="AG244" i="5"/>
  <c r="AG243" i="5"/>
  <c r="AG241" i="5"/>
  <c r="AG242" i="5"/>
  <c r="AG240" i="5"/>
  <c r="AG237" i="5"/>
  <c r="AG238" i="5"/>
  <c r="AG239" i="5"/>
  <c r="AG236" i="5"/>
  <c r="AG235" i="5"/>
  <c r="AG234" i="5"/>
  <c r="AG233" i="5"/>
  <c r="AG231" i="5"/>
  <c r="AG232" i="5"/>
  <c r="AG230" i="5"/>
  <c r="AG229" i="5"/>
  <c r="AG228" i="5"/>
  <c r="AG226" i="5"/>
  <c r="AG227" i="5"/>
  <c r="AG225" i="5"/>
  <c r="AG224" i="5"/>
  <c r="AG223" i="5"/>
  <c r="AG221" i="5"/>
  <c r="AG222" i="5"/>
  <c r="AG219" i="5"/>
  <c r="AG220" i="5"/>
  <c r="AG218" i="5"/>
  <c r="AG216" i="5"/>
  <c r="AG217" i="5"/>
  <c r="AG214" i="5"/>
  <c r="AG215" i="5"/>
  <c r="AG213" i="5"/>
  <c r="AG212" i="5"/>
  <c r="AG211" i="5"/>
  <c r="AG210" i="5"/>
  <c r="AG209" i="5"/>
  <c r="AG208" i="5"/>
  <c r="AG207" i="5"/>
  <c r="AG206" i="5"/>
  <c r="AG196" i="5"/>
  <c r="AG197" i="5"/>
  <c r="AG198" i="5"/>
  <c r="AG199" i="5"/>
  <c r="AG200" i="5"/>
  <c r="AG201" i="5"/>
  <c r="AG202" i="5"/>
  <c r="AG203" i="5"/>
  <c r="AG204" i="5"/>
  <c r="AG205" i="5"/>
  <c r="AG195" i="5"/>
  <c r="AG194" i="5"/>
  <c r="AG192" i="5"/>
  <c r="AG193" i="5"/>
  <c r="AG191" i="5"/>
  <c r="AG190" i="5"/>
  <c r="AG188" i="5"/>
  <c r="AG189" i="5"/>
  <c r="AG187" i="5"/>
  <c r="AG186" i="5"/>
  <c r="AG183" i="5"/>
  <c r="AG184" i="5"/>
  <c r="AG185" i="5"/>
  <c r="AG182" i="5"/>
  <c r="AG177" i="5"/>
  <c r="AG178" i="5"/>
  <c r="AG179" i="5"/>
  <c r="AG180" i="5"/>
  <c r="AG181" i="5"/>
  <c r="AG176" i="5"/>
  <c r="AG175" i="5"/>
  <c r="AG173" i="5"/>
  <c r="AG174" i="5"/>
  <c r="AG172" i="5"/>
  <c r="AG170" i="5"/>
  <c r="AG171" i="5"/>
  <c r="AG169" i="5"/>
  <c r="AG167" i="5"/>
  <c r="AG168" i="5"/>
  <c r="AG166" i="5"/>
  <c r="AG165" i="5"/>
  <c r="AG164" i="5"/>
  <c r="AG163" i="5"/>
  <c r="AG162" i="5"/>
  <c r="AG160" i="5"/>
  <c r="AG161" i="5"/>
  <c r="AG159" i="5"/>
  <c r="AG154" i="5"/>
  <c r="AG155" i="5"/>
  <c r="AG156" i="5"/>
  <c r="AG157" i="5"/>
  <c r="AG158" i="5"/>
  <c r="AG153" i="5"/>
  <c r="AG152" i="5"/>
  <c r="AG150" i="5"/>
  <c r="AG151" i="5"/>
  <c r="AG149" i="5"/>
  <c r="AG147" i="5"/>
  <c r="AG148" i="5"/>
  <c r="AG143" i="5"/>
  <c r="AG144" i="5"/>
  <c r="AG145" i="5"/>
  <c r="AG146" i="5"/>
  <c r="AG142" i="5"/>
  <c r="AG141" i="5"/>
  <c r="AG140" i="5"/>
  <c r="AG139" i="5"/>
  <c r="AG138" i="5"/>
  <c r="AG137" i="5"/>
  <c r="AG135" i="5"/>
  <c r="AG136" i="5"/>
  <c r="AG134" i="5"/>
  <c r="AG133" i="5"/>
  <c r="AG132" i="5"/>
  <c r="AG129" i="5"/>
  <c r="AG130" i="5"/>
  <c r="AG131" i="5"/>
  <c r="AG128" i="5"/>
  <c r="AG127" i="5"/>
  <c r="AG126" i="5"/>
  <c r="AG125" i="5"/>
  <c r="AG124" i="5"/>
  <c r="AG123" i="5"/>
  <c r="AG122" i="5"/>
  <c r="AG114" i="5"/>
  <c r="AG115" i="5"/>
  <c r="AG116" i="5"/>
  <c r="AG117" i="5"/>
  <c r="AG118" i="5"/>
  <c r="AG119" i="5"/>
  <c r="AG120" i="5"/>
  <c r="AG121" i="5"/>
  <c r="AG113" i="5"/>
  <c r="AG111" i="5"/>
  <c r="AG112" i="5"/>
  <c r="AG110" i="5"/>
  <c r="AG109" i="5"/>
  <c r="AG107" i="5"/>
  <c r="AG108" i="5"/>
  <c r="AG104" i="5"/>
  <c r="AG105" i="5"/>
  <c r="AG106" i="5"/>
  <c r="AG103" i="5"/>
  <c r="AG102" i="5"/>
  <c r="AG96" i="5"/>
  <c r="AG97" i="5"/>
  <c r="AG98" i="5"/>
  <c r="AG99" i="5"/>
  <c r="AG100" i="5"/>
  <c r="AG101" i="5"/>
  <c r="AG94" i="5"/>
  <c r="AG95" i="5"/>
  <c r="AG92" i="5"/>
  <c r="AG93" i="5"/>
  <c r="AG91" i="5"/>
  <c r="AG90" i="5"/>
  <c r="AG85" i="5"/>
  <c r="AG86" i="5"/>
  <c r="AG87" i="5"/>
  <c r="AG88" i="5"/>
  <c r="AG89" i="5"/>
  <c r="AG84" i="5"/>
  <c r="AG83" i="5"/>
  <c r="AG81" i="5"/>
  <c r="AG82" i="5"/>
  <c r="AG80" i="5"/>
  <c r="AG77" i="5"/>
  <c r="AG78" i="5"/>
  <c r="AG79" i="5"/>
  <c r="AG76" i="5"/>
  <c r="AG75" i="5"/>
  <c r="AG74" i="5"/>
  <c r="AG69" i="5"/>
  <c r="AG70" i="5"/>
  <c r="AG71" i="5"/>
  <c r="AG72" i="5"/>
  <c r="AG73" i="5"/>
  <c r="AG68" i="5"/>
  <c r="AG67" i="5"/>
  <c r="AG66" i="5"/>
  <c r="AG65" i="5"/>
  <c r="AG64" i="5"/>
  <c r="AG60" i="5"/>
  <c r="AG61" i="5"/>
  <c r="AG62" i="5"/>
  <c r="AG63" i="5"/>
  <c r="AG59" i="5"/>
  <c r="AG58" i="5"/>
  <c r="AG57" i="5"/>
  <c r="AG56" i="5"/>
  <c r="AG55" i="5"/>
  <c r="AG54" i="5"/>
  <c r="AG53" i="5"/>
  <c r="AG52" i="5"/>
  <c r="AG51" i="5"/>
  <c r="AG50" i="5"/>
  <c r="AG49" i="5"/>
  <c r="AG48" i="5"/>
  <c r="AG47" i="5"/>
  <c r="AG46" i="5"/>
  <c r="AG45" i="5"/>
  <c r="AG44" i="5"/>
  <c r="AG43" i="5"/>
  <c r="AG32" i="5"/>
  <c r="AG33" i="5"/>
  <c r="AG34" i="5"/>
  <c r="AG35" i="5"/>
  <c r="AG36" i="5"/>
  <c r="AG37" i="5"/>
  <c r="AG38" i="5"/>
  <c r="AG39" i="5"/>
  <c r="AG40" i="5"/>
  <c r="AG41" i="5"/>
  <c r="AG42" i="5"/>
  <c r="AG31" i="5"/>
  <c r="AG30" i="5"/>
  <c r="AG29" i="5"/>
  <c r="AG28" i="5"/>
  <c r="AG27" i="5"/>
  <c r="AG26" i="5"/>
  <c r="AG22" i="5"/>
  <c r="AG23" i="5"/>
  <c r="AG24" i="5"/>
  <c r="AG25" i="5"/>
  <c r="AG21" i="5"/>
  <c r="AG20" i="5"/>
  <c r="AG19" i="5"/>
  <c r="AG18" i="5"/>
  <c r="AG17" i="5"/>
  <c r="AG16" i="5"/>
  <c r="AG15" i="5"/>
  <c r="AG14" i="5"/>
  <c r="AG13" i="5"/>
  <c r="AG12" i="5"/>
  <c r="AG4" i="5"/>
  <c r="AG5" i="5"/>
  <c r="AG6" i="5"/>
  <c r="AG7" i="5"/>
  <c r="AG8" i="5"/>
  <c r="AG9" i="5"/>
  <c r="AG10" i="5"/>
  <c r="AG11" i="5"/>
  <c r="AH511" i="5"/>
  <c r="AH510" i="5"/>
  <c r="AH509" i="5"/>
  <c r="AH508" i="5"/>
  <c r="AH507" i="5"/>
  <c r="AH506" i="5"/>
  <c r="AH505" i="5"/>
  <c r="AH504" i="5"/>
  <c r="AH503" i="5"/>
  <c r="AH502" i="5"/>
  <c r="AH499" i="5"/>
  <c r="AH500" i="5"/>
  <c r="AH501" i="5"/>
  <c r="AH498" i="5"/>
  <c r="AH497" i="5"/>
  <c r="AH496" i="5"/>
  <c r="AH495" i="5"/>
  <c r="AH493" i="5"/>
  <c r="AH494" i="5"/>
  <c r="AH492" i="5"/>
  <c r="AH491" i="5"/>
  <c r="AH490" i="5"/>
  <c r="AH489" i="5"/>
  <c r="AH488" i="5"/>
  <c r="AH484" i="5"/>
  <c r="AH485" i="5"/>
  <c r="AH486" i="5"/>
  <c r="AH487" i="5"/>
  <c r="AH483" i="5"/>
  <c r="AH482" i="5"/>
  <c r="AH480" i="5"/>
  <c r="AH481" i="5"/>
  <c r="AH479" i="5"/>
  <c r="AH478" i="5"/>
  <c r="AH477" i="5"/>
  <c r="AH476" i="5"/>
  <c r="AH475" i="5"/>
  <c r="AH474" i="5"/>
  <c r="AH473" i="5"/>
  <c r="AH472" i="5"/>
  <c r="AH471" i="5"/>
  <c r="AH467" i="5"/>
  <c r="AH468" i="5"/>
  <c r="AH469" i="5"/>
  <c r="AH470" i="5"/>
  <c r="AH466" i="5"/>
  <c r="AH464" i="5"/>
  <c r="AH465" i="5"/>
  <c r="AH463" i="5"/>
  <c r="AH462" i="5"/>
  <c r="AH461" i="5"/>
  <c r="AH460" i="5"/>
  <c r="AH459" i="5"/>
  <c r="AH452" i="5"/>
  <c r="AH453" i="5"/>
  <c r="AH454" i="5"/>
  <c r="AH455" i="5"/>
  <c r="AH456" i="5"/>
  <c r="AH457" i="5"/>
  <c r="AH458" i="5"/>
  <c r="AH451" i="5"/>
  <c r="AH450" i="5"/>
  <c r="AH449" i="5"/>
  <c r="AH448" i="5"/>
  <c r="AH447" i="5"/>
  <c r="AH446" i="5"/>
  <c r="AH445" i="5"/>
  <c r="AH444" i="5"/>
  <c r="AH442" i="5"/>
  <c r="AH443" i="5"/>
  <c r="AH441" i="5"/>
  <c r="AH436" i="5"/>
  <c r="AH437" i="5"/>
  <c r="AH438" i="5"/>
  <c r="AH439" i="5"/>
  <c r="AH440" i="5"/>
  <c r="AH435" i="5"/>
  <c r="AH433" i="5"/>
  <c r="AH434" i="5"/>
  <c r="AH432" i="5"/>
  <c r="AH430" i="5"/>
  <c r="AH431" i="5"/>
  <c r="AH429" i="5"/>
  <c r="AH428" i="5"/>
  <c r="AH426" i="5"/>
  <c r="AH427" i="5"/>
  <c r="AH425" i="5"/>
  <c r="AH424" i="5"/>
  <c r="AH423" i="5"/>
  <c r="AH422" i="5"/>
  <c r="AH421" i="5"/>
  <c r="AH420" i="5"/>
  <c r="AH418" i="5"/>
  <c r="AH419" i="5"/>
  <c r="AH417" i="5"/>
  <c r="AH414" i="5"/>
  <c r="AH415" i="5"/>
  <c r="AH416" i="5"/>
  <c r="AH413" i="5"/>
  <c r="AH412" i="5"/>
  <c r="AH411" i="5"/>
  <c r="AH409" i="5"/>
  <c r="AH410" i="5"/>
  <c r="AH408" i="5"/>
  <c r="AH407" i="5"/>
  <c r="AH406" i="5"/>
  <c r="AH402" i="5"/>
  <c r="AH403" i="5"/>
  <c r="AH404" i="5"/>
  <c r="AH405" i="5"/>
  <c r="AH401" i="5"/>
  <c r="AH400" i="5"/>
  <c r="AH398" i="5"/>
  <c r="AH399" i="5"/>
  <c r="AH397" i="5"/>
  <c r="AH395" i="5"/>
  <c r="AH396" i="5"/>
  <c r="AH394" i="5"/>
  <c r="AH393" i="5"/>
  <c r="AH392" i="5"/>
  <c r="AH391" i="5"/>
  <c r="AH390" i="5"/>
  <c r="AH389" i="5"/>
  <c r="AH388" i="5"/>
  <c r="AH387" i="5"/>
  <c r="AH386" i="5"/>
  <c r="AH383" i="5"/>
  <c r="AH384" i="5"/>
  <c r="AH385" i="5"/>
  <c r="AH382" i="5"/>
  <c r="AH381" i="5"/>
  <c r="AH379" i="5"/>
  <c r="AH380" i="5"/>
  <c r="AH378" i="5"/>
  <c r="AH377" i="5"/>
  <c r="AH376" i="5"/>
  <c r="AH375" i="5"/>
  <c r="AH374" i="5"/>
  <c r="AH366" i="5"/>
  <c r="AH367" i="5"/>
  <c r="AH368" i="5"/>
  <c r="AH369" i="5"/>
  <c r="AH370" i="5"/>
  <c r="AH371" i="5"/>
  <c r="AH372" i="5"/>
  <c r="AH373" i="5"/>
  <c r="AH365" i="5"/>
  <c r="AH364" i="5"/>
  <c r="AH363" i="5"/>
  <c r="AH361" i="5"/>
  <c r="AH362" i="5"/>
  <c r="AH360" i="5"/>
  <c r="AH359" i="5"/>
  <c r="AH358" i="5"/>
  <c r="AH357" i="5"/>
  <c r="AH356" i="5"/>
  <c r="AH354" i="5"/>
  <c r="AH355" i="5"/>
  <c r="AH353" i="5"/>
  <c r="AH348" i="5"/>
  <c r="AH349" i="5"/>
  <c r="AH350" i="5"/>
  <c r="AH351" i="5"/>
  <c r="AH352" i="5"/>
  <c r="AH347" i="5"/>
  <c r="AH345" i="5"/>
  <c r="AH346" i="5"/>
  <c r="AH343" i="5"/>
  <c r="AH344" i="5"/>
  <c r="AH342" i="5"/>
  <c r="AH340" i="5"/>
  <c r="AH341" i="5"/>
  <c r="AH339" i="5"/>
  <c r="AH338" i="5"/>
  <c r="AH337" i="5"/>
  <c r="AH335" i="5"/>
  <c r="AH336" i="5"/>
  <c r="AH334" i="5"/>
  <c r="AH333" i="5"/>
  <c r="AH332" i="5"/>
  <c r="AH331" i="5"/>
  <c r="AH330" i="5"/>
  <c r="AH329" i="5"/>
  <c r="AH327" i="5"/>
  <c r="AH328" i="5"/>
  <c r="AH326" i="5"/>
  <c r="AH323" i="5"/>
  <c r="AH324" i="5"/>
  <c r="AH325" i="5"/>
  <c r="AH322" i="5"/>
  <c r="AH321" i="5"/>
  <c r="AH320" i="5"/>
  <c r="AH318" i="5"/>
  <c r="AH319" i="5"/>
  <c r="AH317" i="5"/>
  <c r="AH316" i="5"/>
  <c r="AH315" i="5"/>
  <c r="AH314" i="5"/>
  <c r="AH313" i="5"/>
  <c r="AH309" i="5"/>
  <c r="AH310" i="5"/>
  <c r="AH311" i="5"/>
  <c r="AH312" i="5"/>
  <c r="AH308" i="5"/>
  <c r="AH307" i="5"/>
  <c r="AH306" i="5"/>
  <c r="AH305" i="5"/>
  <c r="AH304" i="5"/>
  <c r="AH303" i="5"/>
  <c r="AH302" i="5"/>
  <c r="AH301" i="5"/>
  <c r="AH300" i="5"/>
  <c r="AH299" i="5"/>
  <c r="AH298" i="5"/>
  <c r="AH296" i="5"/>
  <c r="AH297" i="5"/>
  <c r="AH294" i="5"/>
  <c r="AH295" i="5"/>
  <c r="AH293" i="5"/>
  <c r="AH292" i="5"/>
  <c r="AH291" i="5"/>
  <c r="AH290" i="5"/>
  <c r="AH289" i="5"/>
  <c r="AH288" i="5"/>
  <c r="AH287" i="5"/>
  <c r="AH279" i="5"/>
  <c r="AH280" i="5"/>
  <c r="AH281" i="5"/>
  <c r="AH282" i="5"/>
  <c r="AH283" i="5"/>
  <c r="AH284" i="5"/>
  <c r="AH285" i="5"/>
  <c r="AH286" i="5"/>
  <c r="AH278" i="5"/>
  <c r="AH277" i="5"/>
  <c r="AH276" i="5"/>
  <c r="AH274" i="5"/>
  <c r="AH275" i="5"/>
  <c r="AH273" i="5"/>
  <c r="AH272" i="5"/>
  <c r="AH270" i="5"/>
  <c r="AH271" i="5"/>
  <c r="AH269" i="5"/>
  <c r="AH266" i="5"/>
  <c r="AH267" i="5"/>
  <c r="AH268" i="5"/>
  <c r="AH265" i="5"/>
  <c r="AH260" i="5"/>
  <c r="AH261" i="5"/>
  <c r="AH262" i="5"/>
  <c r="AH263" i="5"/>
  <c r="AH264" i="5"/>
  <c r="AH259" i="5"/>
  <c r="AH257" i="5"/>
  <c r="AH258" i="5"/>
  <c r="AH255" i="5"/>
  <c r="AH256" i="5"/>
  <c r="AH254" i="5"/>
  <c r="AH253" i="5"/>
  <c r="AH252" i="5"/>
  <c r="AH249" i="5"/>
  <c r="AH250" i="5"/>
  <c r="AH251" i="5"/>
  <c r="AH248" i="5"/>
  <c r="AH247" i="5"/>
  <c r="AH246" i="5"/>
  <c r="AH245" i="5"/>
  <c r="AH244" i="5"/>
  <c r="AH243" i="5"/>
  <c r="AH241" i="5"/>
  <c r="AH242" i="5"/>
  <c r="AH240" i="5"/>
  <c r="AH237" i="5"/>
  <c r="AH238" i="5"/>
  <c r="AH239" i="5"/>
  <c r="AH236" i="5"/>
  <c r="AH235" i="5"/>
  <c r="AH234" i="5"/>
  <c r="AH233" i="5"/>
  <c r="AH231" i="5"/>
  <c r="AH232" i="5"/>
  <c r="AH230" i="5"/>
  <c r="AH229" i="5"/>
  <c r="AH228" i="5"/>
  <c r="AH226" i="5"/>
  <c r="AH227" i="5"/>
  <c r="AH225" i="5"/>
  <c r="AH224" i="5"/>
  <c r="AH223" i="5"/>
  <c r="AH221" i="5"/>
  <c r="AH222" i="5"/>
  <c r="AH219" i="5"/>
  <c r="AH220" i="5"/>
  <c r="AH218" i="5"/>
  <c r="AH216" i="5"/>
  <c r="AH217" i="5"/>
  <c r="AH214" i="5"/>
  <c r="AH215" i="5"/>
  <c r="AH213" i="5"/>
  <c r="AH212" i="5"/>
  <c r="AH211" i="5"/>
  <c r="AH210" i="5"/>
  <c r="AH209" i="5"/>
  <c r="AH208" i="5"/>
  <c r="AH207" i="5"/>
  <c r="AH206" i="5"/>
  <c r="AH196" i="5"/>
  <c r="AH197" i="5"/>
  <c r="AH198" i="5"/>
  <c r="AH199" i="5"/>
  <c r="AH200" i="5"/>
  <c r="AH201" i="5"/>
  <c r="AH202" i="5"/>
  <c r="AH203" i="5"/>
  <c r="AH204" i="5"/>
  <c r="AH205" i="5"/>
  <c r="AH195" i="5"/>
  <c r="AH194" i="5"/>
  <c r="AH192" i="5"/>
  <c r="AH193" i="5"/>
  <c r="AH191" i="5"/>
  <c r="AH190" i="5"/>
  <c r="AH188" i="5"/>
  <c r="AH189" i="5"/>
  <c r="AH187" i="5"/>
  <c r="AH186" i="5"/>
  <c r="AH183" i="5"/>
  <c r="AH184" i="5"/>
  <c r="AH185" i="5"/>
  <c r="AH182" i="5"/>
  <c r="AH177" i="5"/>
  <c r="AH178" i="5"/>
  <c r="AH179" i="5"/>
  <c r="AH180" i="5"/>
  <c r="AH181" i="5"/>
  <c r="AH176" i="5"/>
  <c r="AH175" i="5"/>
  <c r="AH173" i="5"/>
  <c r="AH174" i="5"/>
  <c r="AH172" i="5"/>
  <c r="AH170" i="5"/>
  <c r="AH171" i="5"/>
  <c r="AH169" i="5"/>
  <c r="AH167" i="5"/>
  <c r="AH168" i="5"/>
  <c r="AH166" i="5"/>
  <c r="AH165" i="5"/>
  <c r="AH164" i="5"/>
  <c r="AH163" i="5"/>
  <c r="AH162" i="5"/>
  <c r="AH160" i="5"/>
  <c r="AH161" i="5"/>
  <c r="AH159" i="5"/>
  <c r="AH154" i="5"/>
  <c r="AH155" i="5"/>
  <c r="AH156" i="5"/>
  <c r="AH157" i="5"/>
  <c r="AH158" i="5"/>
  <c r="AH153" i="5"/>
  <c r="AH152" i="5"/>
  <c r="AH150" i="5"/>
  <c r="AH151" i="5"/>
  <c r="AH149" i="5"/>
  <c r="AH147" i="5"/>
  <c r="AH148" i="5"/>
  <c r="AH143" i="5"/>
  <c r="AH144" i="5"/>
  <c r="AH145" i="5"/>
  <c r="AH146" i="5"/>
  <c r="AH142" i="5"/>
  <c r="AH141" i="5"/>
  <c r="AH140" i="5"/>
  <c r="AH139" i="5"/>
  <c r="AH138" i="5"/>
  <c r="AH137" i="5"/>
  <c r="AH135" i="5"/>
  <c r="AH136" i="5"/>
  <c r="AH134" i="5"/>
  <c r="AH133" i="5"/>
  <c r="AH132" i="5"/>
  <c r="AH129" i="5"/>
  <c r="AH130" i="5"/>
  <c r="AH131" i="5"/>
  <c r="AH128" i="5"/>
  <c r="AH127" i="5"/>
  <c r="AH126" i="5"/>
  <c r="AH125" i="5"/>
  <c r="AH124" i="5"/>
  <c r="AH123" i="5"/>
  <c r="AH122" i="5"/>
  <c r="AH114" i="5"/>
  <c r="AH115" i="5"/>
  <c r="AH116" i="5"/>
  <c r="AH117" i="5"/>
  <c r="AH118" i="5"/>
  <c r="AH119" i="5"/>
  <c r="AH120" i="5"/>
  <c r="AH121" i="5"/>
  <c r="AH113" i="5"/>
  <c r="AH111" i="5"/>
  <c r="AH112" i="5"/>
  <c r="AH110" i="5"/>
  <c r="AH109" i="5"/>
  <c r="AH107" i="5"/>
  <c r="AH108" i="5"/>
  <c r="AH104" i="5"/>
  <c r="AH105" i="5"/>
  <c r="AH106" i="5"/>
  <c r="AH103" i="5"/>
  <c r="AH102" i="5"/>
  <c r="AH96" i="5"/>
  <c r="AH97" i="5"/>
  <c r="AH98" i="5"/>
  <c r="AH99" i="5"/>
  <c r="AH100" i="5"/>
  <c r="AH101" i="5"/>
  <c r="AH94" i="5"/>
  <c r="AH95" i="5"/>
  <c r="AH92" i="5"/>
  <c r="AH93" i="5"/>
  <c r="AH91" i="5"/>
  <c r="AH90" i="5"/>
  <c r="AH85" i="5"/>
  <c r="AH86" i="5"/>
  <c r="AH87" i="5"/>
  <c r="AH88" i="5"/>
  <c r="AH89" i="5"/>
  <c r="AH84" i="5"/>
  <c r="AH83" i="5"/>
  <c r="AH81" i="5"/>
  <c r="AH82" i="5"/>
  <c r="AH80" i="5"/>
  <c r="AH77" i="5"/>
  <c r="AH78" i="5"/>
  <c r="AH79" i="5"/>
  <c r="AH76" i="5"/>
  <c r="AH75" i="5"/>
  <c r="AH74" i="5"/>
  <c r="AH69" i="5"/>
  <c r="AH70" i="5"/>
  <c r="AH71" i="5"/>
  <c r="AH72" i="5"/>
  <c r="AH73" i="5"/>
  <c r="AH68" i="5"/>
  <c r="AH67" i="5"/>
  <c r="AH66" i="5"/>
  <c r="AH65" i="5"/>
  <c r="AH64" i="5"/>
  <c r="AH60" i="5"/>
  <c r="AH61" i="5"/>
  <c r="AH62" i="5"/>
  <c r="AH63" i="5"/>
  <c r="AH59" i="5"/>
  <c r="AH58" i="5"/>
  <c r="AH57" i="5"/>
  <c r="AH56" i="5"/>
  <c r="AH55" i="5"/>
  <c r="AH54" i="5"/>
  <c r="AH53" i="5"/>
  <c r="AH52" i="5"/>
  <c r="AH51" i="5"/>
  <c r="AH50" i="5"/>
  <c r="AH49" i="5"/>
  <c r="AH48" i="5"/>
  <c r="AH47" i="5"/>
  <c r="AH46" i="5"/>
  <c r="AH45" i="5"/>
  <c r="AH44" i="5"/>
  <c r="AH43" i="5"/>
  <c r="AH32" i="5"/>
  <c r="AH33" i="5"/>
  <c r="AH34" i="5"/>
  <c r="AH35" i="5"/>
  <c r="AH36" i="5"/>
  <c r="AH37" i="5"/>
  <c r="AH38" i="5"/>
  <c r="AH39" i="5"/>
  <c r="AH40" i="5"/>
  <c r="AH41" i="5"/>
  <c r="AH42" i="5"/>
  <c r="AH31" i="5"/>
  <c r="AH30" i="5"/>
  <c r="AH29" i="5"/>
  <c r="AH28" i="5"/>
  <c r="AH27" i="5"/>
  <c r="AH26" i="5"/>
  <c r="AH22" i="5"/>
  <c r="AH23" i="5"/>
  <c r="AH24" i="5"/>
  <c r="AH25" i="5"/>
  <c r="AH21" i="5"/>
  <c r="AH20" i="5"/>
  <c r="AH19" i="5"/>
  <c r="AH18" i="5"/>
  <c r="AH17" i="5"/>
  <c r="AH16" i="5"/>
  <c r="AH15" i="5"/>
  <c r="AH14" i="5"/>
  <c r="AH13" i="5"/>
  <c r="AH12" i="5"/>
  <c r="AH4" i="5"/>
  <c r="AH5" i="5"/>
  <c r="AH6" i="5"/>
  <c r="AH7" i="5"/>
  <c r="AH8" i="5"/>
  <c r="AH9" i="5"/>
  <c r="AH10" i="5"/>
  <c r="AH11" i="5"/>
  <c r="AI511" i="5"/>
  <c r="AI510" i="5"/>
  <c r="AI509" i="5"/>
  <c r="AI508" i="5"/>
  <c r="AI507" i="5"/>
  <c r="AI506" i="5"/>
  <c r="AI505" i="5"/>
  <c r="AI504" i="5"/>
  <c r="AI503" i="5"/>
  <c r="AI502" i="5"/>
  <c r="AI499" i="5"/>
  <c r="AI500" i="5"/>
  <c r="AI501" i="5"/>
  <c r="AI498" i="5"/>
  <c r="AI497" i="5"/>
  <c r="AI496" i="5"/>
  <c r="AI495" i="5"/>
  <c r="AI493" i="5"/>
  <c r="AI494" i="5"/>
  <c r="AI492" i="5"/>
  <c r="AI491" i="5"/>
  <c r="AI490" i="5"/>
  <c r="AI489" i="5"/>
  <c r="AI488" i="5"/>
  <c r="AI484" i="5"/>
  <c r="AI485" i="5"/>
  <c r="AI486" i="5"/>
  <c r="AI487" i="5"/>
  <c r="AI483" i="5"/>
  <c r="AI482" i="5"/>
  <c r="AI480" i="5"/>
  <c r="AI481" i="5"/>
  <c r="AI479" i="5"/>
  <c r="AI478" i="5"/>
  <c r="AI477" i="5"/>
  <c r="AI476" i="5"/>
  <c r="AI475" i="5"/>
  <c r="AI474" i="5"/>
  <c r="AI473" i="5"/>
  <c r="AI472" i="5"/>
  <c r="AI471" i="5"/>
  <c r="AI467" i="5"/>
  <c r="AI468" i="5"/>
  <c r="AI469" i="5"/>
  <c r="AI470" i="5"/>
  <c r="AI466" i="5"/>
  <c r="AI464" i="5"/>
  <c r="AI465" i="5"/>
  <c r="AI463" i="5"/>
  <c r="AI462" i="5"/>
  <c r="AI461" i="5"/>
  <c r="AI460" i="5"/>
  <c r="AI459" i="5"/>
  <c r="AI452" i="5"/>
  <c r="AI453" i="5"/>
  <c r="AI454" i="5"/>
  <c r="AI455" i="5"/>
  <c r="AI456" i="5"/>
  <c r="AI457" i="5"/>
  <c r="AI458" i="5"/>
  <c r="AI451" i="5"/>
  <c r="AI450" i="5"/>
  <c r="AI449" i="5"/>
  <c r="AI448" i="5"/>
  <c r="AI447" i="5"/>
  <c r="AI446" i="5"/>
  <c r="AI445" i="5"/>
  <c r="AI444" i="5"/>
  <c r="AI442" i="5"/>
  <c r="AI443" i="5"/>
  <c r="AI441" i="5"/>
  <c r="AI436" i="5"/>
  <c r="AI437" i="5"/>
  <c r="AI438" i="5"/>
  <c r="AI439" i="5"/>
  <c r="AI440" i="5"/>
  <c r="AI435" i="5"/>
  <c r="AI433" i="5"/>
  <c r="AI434" i="5"/>
  <c r="AI432" i="5"/>
  <c r="AI430" i="5"/>
  <c r="AI431" i="5"/>
  <c r="AI429" i="5"/>
  <c r="AI428" i="5"/>
  <c r="AI426" i="5"/>
  <c r="AI427" i="5"/>
  <c r="AI425" i="5"/>
  <c r="AI424" i="5"/>
  <c r="AI423" i="5"/>
  <c r="AI422" i="5"/>
  <c r="AI421" i="5"/>
  <c r="AI420" i="5"/>
  <c r="AI418" i="5"/>
  <c r="AI419" i="5"/>
  <c r="AI417" i="5"/>
  <c r="AI414" i="5"/>
  <c r="AI415" i="5"/>
  <c r="AI416" i="5"/>
  <c r="AI413" i="5"/>
  <c r="AI412" i="5"/>
  <c r="AI411" i="5"/>
  <c r="AI409" i="5"/>
  <c r="AI410" i="5"/>
  <c r="AI408" i="5"/>
  <c r="AI407" i="5"/>
  <c r="AI406" i="5"/>
  <c r="AI402" i="5"/>
  <c r="AI403" i="5"/>
  <c r="AI404" i="5"/>
  <c r="AI405" i="5"/>
  <c r="AI401" i="5"/>
  <c r="AI400" i="5"/>
  <c r="AI398" i="5"/>
  <c r="AI399" i="5"/>
  <c r="AI397" i="5"/>
  <c r="AI395" i="5"/>
  <c r="AI396" i="5"/>
  <c r="AI394" i="5"/>
  <c r="AI393" i="5"/>
  <c r="AI392" i="5"/>
  <c r="AI391" i="5"/>
  <c r="AI390" i="5"/>
  <c r="AI389" i="5"/>
  <c r="AI388" i="5"/>
  <c r="AI387" i="5"/>
  <c r="AI386" i="5"/>
  <c r="AI383" i="5"/>
  <c r="AI384" i="5"/>
  <c r="AI385" i="5"/>
  <c r="AI382" i="5"/>
  <c r="AI381" i="5"/>
  <c r="AI379" i="5"/>
  <c r="AI380" i="5"/>
  <c r="AI378" i="5"/>
  <c r="AI377" i="5"/>
  <c r="AI376" i="5"/>
  <c r="AI375" i="5"/>
  <c r="AI374" i="5"/>
  <c r="AI366" i="5"/>
  <c r="AI367" i="5"/>
  <c r="AI368" i="5"/>
  <c r="AI369" i="5"/>
  <c r="AI370" i="5"/>
  <c r="AI371" i="5"/>
  <c r="AI372" i="5"/>
  <c r="AI373" i="5"/>
  <c r="AI365" i="5"/>
  <c r="AI364" i="5"/>
  <c r="AI363" i="5"/>
  <c r="AI361" i="5"/>
  <c r="AI362" i="5"/>
  <c r="AI360" i="5"/>
  <c r="AI359" i="5"/>
  <c r="AI358" i="5"/>
  <c r="AI357" i="5"/>
  <c r="AI356" i="5"/>
  <c r="AI354" i="5"/>
  <c r="AI355" i="5"/>
  <c r="AI353" i="5"/>
  <c r="AI348" i="5"/>
  <c r="AI349" i="5"/>
  <c r="AI350" i="5"/>
  <c r="AI351" i="5"/>
  <c r="AI352" i="5"/>
  <c r="AI347" i="5"/>
  <c r="AI345" i="5"/>
  <c r="AI346" i="5"/>
  <c r="AI343" i="5"/>
  <c r="AI344" i="5"/>
  <c r="AI342" i="5"/>
  <c r="AI340" i="5"/>
  <c r="AI341" i="5"/>
  <c r="AI339" i="5"/>
  <c r="AI338" i="5"/>
  <c r="AI337" i="5"/>
  <c r="AI335" i="5"/>
  <c r="AI336" i="5"/>
  <c r="AI334" i="5"/>
  <c r="AI333" i="5"/>
  <c r="AI332" i="5"/>
  <c r="AI331" i="5"/>
  <c r="AI330" i="5"/>
  <c r="AI329" i="5"/>
  <c r="AI327" i="5"/>
  <c r="AI328" i="5"/>
  <c r="AI326" i="5"/>
  <c r="AI323" i="5"/>
  <c r="AI324" i="5"/>
  <c r="AI325" i="5"/>
  <c r="AI322" i="5"/>
  <c r="AI321" i="5"/>
  <c r="AI320" i="5"/>
  <c r="AI318" i="5"/>
  <c r="AI319" i="5"/>
  <c r="AI317" i="5"/>
  <c r="AI316" i="5"/>
  <c r="AI315" i="5"/>
  <c r="AI314" i="5"/>
  <c r="AI313" i="5"/>
  <c r="AI309" i="5"/>
  <c r="AI310" i="5"/>
  <c r="AI311" i="5"/>
  <c r="AI312" i="5"/>
  <c r="AI308" i="5"/>
  <c r="AI307" i="5"/>
  <c r="AI306" i="5"/>
  <c r="AI305" i="5"/>
  <c r="AI304" i="5"/>
  <c r="AI303" i="5"/>
  <c r="AI302" i="5"/>
  <c r="AI301" i="5"/>
  <c r="AI300" i="5"/>
  <c r="AI299" i="5"/>
  <c r="AI298" i="5"/>
  <c r="AI296" i="5"/>
  <c r="AI297" i="5"/>
  <c r="AI294" i="5"/>
  <c r="AI295" i="5"/>
  <c r="AI293" i="5"/>
  <c r="AI292" i="5"/>
  <c r="AI291" i="5"/>
  <c r="AI290" i="5"/>
  <c r="AI289" i="5"/>
  <c r="AI288" i="5"/>
  <c r="AI287" i="5"/>
  <c r="AI279" i="5"/>
  <c r="AI280" i="5"/>
  <c r="AI281" i="5"/>
  <c r="AI282" i="5"/>
  <c r="AI283" i="5"/>
  <c r="AI284" i="5"/>
  <c r="AI285" i="5"/>
  <c r="AI286" i="5"/>
  <c r="AI278" i="5"/>
  <c r="AI277" i="5"/>
  <c r="AI276" i="5"/>
  <c r="AI274" i="5"/>
  <c r="AI275" i="5"/>
  <c r="AI273" i="5"/>
  <c r="AI272" i="5"/>
  <c r="AI270" i="5"/>
  <c r="AI271" i="5"/>
  <c r="AI269" i="5"/>
  <c r="AI266" i="5"/>
  <c r="AI267" i="5"/>
  <c r="AI268" i="5"/>
  <c r="AI265" i="5"/>
  <c r="AI260" i="5"/>
  <c r="AI261" i="5"/>
  <c r="AI262" i="5"/>
  <c r="AI263" i="5"/>
  <c r="AI264" i="5"/>
  <c r="AI259" i="5"/>
  <c r="AI257" i="5"/>
  <c r="AI258" i="5"/>
  <c r="AI255" i="5"/>
  <c r="AI256" i="5"/>
  <c r="AI254" i="5"/>
  <c r="AI253" i="5"/>
  <c r="AI252" i="5"/>
  <c r="AI249" i="5"/>
  <c r="AI250" i="5"/>
  <c r="AI251" i="5"/>
  <c r="AI248" i="5"/>
  <c r="AI247" i="5"/>
  <c r="AI246" i="5"/>
  <c r="AI245" i="5"/>
  <c r="AI244" i="5"/>
  <c r="AI243" i="5"/>
  <c r="AI241" i="5"/>
  <c r="AI242" i="5"/>
  <c r="AI240" i="5"/>
  <c r="AI237" i="5"/>
  <c r="AI238" i="5"/>
  <c r="AI239" i="5"/>
  <c r="AI236" i="5"/>
  <c r="AI235" i="5"/>
  <c r="AI234" i="5"/>
  <c r="AI233" i="5"/>
  <c r="AI231" i="5"/>
  <c r="AI232" i="5"/>
  <c r="AI230" i="5"/>
  <c r="AI229" i="5"/>
  <c r="AI228" i="5"/>
  <c r="AI226" i="5"/>
  <c r="AI227" i="5"/>
  <c r="AI225" i="5"/>
  <c r="AI224" i="5"/>
  <c r="AI223" i="5"/>
  <c r="AI221" i="5"/>
  <c r="AI222" i="5"/>
  <c r="AI219" i="5"/>
  <c r="AI220" i="5"/>
  <c r="AI218" i="5"/>
  <c r="AI216" i="5"/>
  <c r="AI217" i="5"/>
  <c r="AI214" i="5"/>
  <c r="AI215" i="5"/>
  <c r="AI213" i="5"/>
  <c r="AI212" i="5"/>
  <c r="AI211" i="5"/>
  <c r="AI210" i="5"/>
  <c r="AI209" i="5"/>
  <c r="AI208" i="5"/>
  <c r="AI207" i="5"/>
  <c r="AI206" i="5"/>
  <c r="AI196" i="5"/>
  <c r="AI197" i="5"/>
  <c r="AI198" i="5"/>
  <c r="AI199" i="5"/>
  <c r="AI200" i="5"/>
  <c r="AI201" i="5"/>
  <c r="AI202" i="5"/>
  <c r="AI203" i="5"/>
  <c r="AI204" i="5"/>
  <c r="AI205" i="5"/>
  <c r="AI195" i="5"/>
  <c r="AI194" i="5"/>
  <c r="AI192" i="5"/>
  <c r="AI193" i="5"/>
  <c r="AI191" i="5"/>
  <c r="AI190" i="5"/>
  <c r="AI188" i="5"/>
  <c r="AI189" i="5"/>
  <c r="AI187" i="5"/>
  <c r="AI186" i="5"/>
  <c r="AI183" i="5"/>
  <c r="AI184" i="5"/>
  <c r="AI185" i="5"/>
  <c r="AI182" i="5"/>
  <c r="AI177" i="5"/>
  <c r="AI178" i="5"/>
  <c r="AI179" i="5"/>
  <c r="AI180" i="5"/>
  <c r="AI181" i="5"/>
  <c r="AI176" i="5"/>
  <c r="AI175" i="5"/>
  <c r="AI173" i="5"/>
  <c r="AI174" i="5"/>
  <c r="AI172" i="5"/>
  <c r="AI170" i="5"/>
  <c r="AI171" i="5"/>
  <c r="AI169" i="5"/>
  <c r="AI167" i="5"/>
  <c r="AI168" i="5"/>
  <c r="AI166" i="5"/>
  <c r="AI165" i="5"/>
  <c r="AI164" i="5"/>
  <c r="AI163" i="5"/>
  <c r="AI162" i="5"/>
  <c r="AI160" i="5"/>
  <c r="AI161" i="5"/>
  <c r="AI159" i="5"/>
  <c r="AI154" i="5"/>
  <c r="AI155" i="5"/>
  <c r="AI156" i="5"/>
  <c r="AI157" i="5"/>
  <c r="AI158" i="5"/>
  <c r="AI153" i="5"/>
  <c r="AI152" i="5"/>
  <c r="AI150" i="5"/>
  <c r="AI151" i="5"/>
  <c r="AI149" i="5"/>
  <c r="AI147" i="5"/>
  <c r="AI148" i="5"/>
  <c r="AI143" i="5"/>
  <c r="AI144" i="5"/>
  <c r="AI145" i="5"/>
  <c r="AI146" i="5"/>
  <c r="AI142" i="5"/>
  <c r="AI141" i="5"/>
  <c r="AI140" i="5"/>
  <c r="AI139" i="5"/>
  <c r="AI138" i="5"/>
  <c r="AI137" i="5"/>
  <c r="AI135" i="5"/>
  <c r="AI136" i="5"/>
  <c r="AI134" i="5"/>
  <c r="AI133" i="5"/>
  <c r="AI132" i="5"/>
  <c r="AI129" i="5"/>
  <c r="AI130" i="5"/>
  <c r="AI131" i="5"/>
  <c r="AI128" i="5"/>
  <c r="AI127" i="5"/>
  <c r="AI126" i="5"/>
  <c r="AI125" i="5"/>
  <c r="AI124" i="5"/>
  <c r="AI123" i="5"/>
  <c r="AI122" i="5"/>
  <c r="AI114" i="5"/>
  <c r="AI115" i="5"/>
  <c r="AI116" i="5"/>
  <c r="AI117" i="5"/>
  <c r="AI118" i="5"/>
  <c r="AI119" i="5"/>
  <c r="AI120" i="5"/>
  <c r="AI121" i="5"/>
  <c r="AI113" i="5"/>
  <c r="AI111" i="5"/>
  <c r="AI112" i="5"/>
  <c r="AI110" i="5"/>
  <c r="AI109" i="5"/>
  <c r="AI107" i="5"/>
  <c r="AI108" i="5"/>
  <c r="AI104" i="5"/>
  <c r="AI105" i="5"/>
  <c r="AI106" i="5"/>
  <c r="AI103" i="5"/>
  <c r="AI102" i="5"/>
  <c r="AI96" i="5"/>
  <c r="AI97" i="5"/>
  <c r="AI98" i="5"/>
  <c r="AI99" i="5"/>
  <c r="AI100" i="5"/>
  <c r="AI101" i="5"/>
  <c r="AI94" i="5"/>
  <c r="AI95" i="5"/>
  <c r="AI92" i="5"/>
  <c r="AI93" i="5"/>
  <c r="AI91" i="5"/>
  <c r="AI90" i="5"/>
  <c r="AI85" i="5"/>
  <c r="AI86" i="5"/>
  <c r="AI87" i="5"/>
  <c r="AI88" i="5"/>
  <c r="AI89" i="5"/>
  <c r="AI84" i="5"/>
  <c r="AI83" i="5"/>
  <c r="AI81" i="5"/>
  <c r="AI82" i="5"/>
  <c r="AI80" i="5"/>
  <c r="AI77" i="5"/>
  <c r="AI78" i="5"/>
  <c r="AI79" i="5"/>
  <c r="AI76" i="5"/>
  <c r="AI75" i="5"/>
  <c r="AI74" i="5"/>
  <c r="AI69" i="5"/>
  <c r="AI70" i="5"/>
  <c r="AI71" i="5"/>
  <c r="AI72" i="5"/>
  <c r="AI73" i="5"/>
  <c r="AI68" i="5"/>
  <c r="AI67" i="5"/>
  <c r="AI66" i="5"/>
  <c r="AI65" i="5"/>
  <c r="AI64" i="5"/>
  <c r="AI60" i="5"/>
  <c r="AI61" i="5"/>
  <c r="AI62" i="5"/>
  <c r="AI63" i="5"/>
  <c r="AI59" i="5"/>
  <c r="AI58" i="5"/>
  <c r="AI57" i="5"/>
  <c r="AI56" i="5"/>
  <c r="AI55" i="5"/>
  <c r="AI54" i="5"/>
  <c r="AI53" i="5"/>
  <c r="AI52" i="5"/>
  <c r="AI51" i="5"/>
  <c r="AI50" i="5"/>
  <c r="AI49" i="5"/>
  <c r="AI48" i="5"/>
  <c r="AI47" i="5"/>
  <c r="AI46" i="5"/>
  <c r="AI45" i="5"/>
  <c r="AI44" i="5"/>
  <c r="AI43" i="5"/>
  <c r="AI32" i="5"/>
  <c r="AI33" i="5"/>
  <c r="AI34" i="5"/>
  <c r="AI35" i="5"/>
  <c r="AI36" i="5"/>
  <c r="AI37" i="5"/>
  <c r="AI38" i="5"/>
  <c r="AI39" i="5"/>
  <c r="AI40" i="5"/>
  <c r="AI41" i="5"/>
  <c r="AI42" i="5"/>
  <c r="AI31" i="5"/>
  <c r="AI30" i="5"/>
  <c r="AI29" i="5"/>
  <c r="AI28" i="5"/>
  <c r="AI27" i="5"/>
  <c r="AI26" i="5"/>
  <c r="AI22" i="5"/>
  <c r="AI23" i="5"/>
  <c r="AI24" i="5"/>
  <c r="AI25" i="5"/>
  <c r="AI21" i="5"/>
  <c r="AI20" i="5"/>
  <c r="AI19" i="5"/>
  <c r="AI18" i="5"/>
  <c r="AI17" i="5"/>
  <c r="AI16" i="5"/>
  <c r="AI15" i="5"/>
  <c r="AI14" i="5"/>
  <c r="AI13" i="5"/>
  <c r="AI12" i="5"/>
  <c r="AI4" i="5"/>
  <c r="AI5" i="5"/>
  <c r="AI6" i="5"/>
  <c r="AI7" i="5"/>
  <c r="AI8" i="5"/>
  <c r="AI9" i="5"/>
  <c r="AI10" i="5"/>
  <c r="AI11" i="5"/>
  <c r="AJ511" i="5"/>
  <c r="AJ510" i="5"/>
  <c r="AJ509" i="5"/>
  <c r="AJ508" i="5"/>
  <c r="AJ507" i="5"/>
  <c r="AJ506" i="5"/>
  <c r="AJ505" i="5"/>
  <c r="AJ504" i="5"/>
  <c r="AJ503" i="5"/>
  <c r="AJ502" i="5"/>
  <c r="AJ499" i="5"/>
  <c r="AJ500" i="5"/>
  <c r="AJ501" i="5"/>
  <c r="AJ498" i="5"/>
  <c r="AJ497" i="5"/>
  <c r="AJ496" i="5"/>
  <c r="AJ495" i="5"/>
  <c r="AJ493" i="5"/>
  <c r="AJ494" i="5"/>
  <c r="AJ492" i="5"/>
  <c r="AJ491" i="5"/>
  <c r="AJ490" i="5"/>
  <c r="AJ489" i="5"/>
  <c r="AJ488" i="5"/>
  <c r="AJ484" i="5"/>
  <c r="AJ485" i="5"/>
  <c r="AJ486" i="5"/>
  <c r="AJ487" i="5"/>
  <c r="AJ483" i="5"/>
  <c r="AJ482" i="5"/>
  <c r="AJ480" i="5"/>
  <c r="AJ481" i="5"/>
  <c r="AJ479" i="5"/>
  <c r="AJ478" i="5"/>
  <c r="AJ477" i="5"/>
  <c r="AJ476" i="5"/>
  <c r="AJ475" i="5"/>
  <c r="AJ474" i="5"/>
  <c r="AJ473" i="5"/>
  <c r="AJ472" i="5"/>
  <c r="AJ471" i="5"/>
  <c r="AJ467" i="5"/>
  <c r="AJ468" i="5"/>
  <c r="AJ469" i="5"/>
  <c r="AJ470" i="5"/>
  <c r="AJ466" i="5"/>
  <c r="AJ464" i="5"/>
  <c r="AJ465" i="5"/>
  <c r="AJ463" i="5"/>
  <c r="AJ462" i="5"/>
  <c r="AJ461" i="5"/>
  <c r="AJ460" i="5"/>
  <c r="AJ459" i="5"/>
  <c r="AJ452" i="5"/>
  <c r="AJ453" i="5"/>
  <c r="AJ454" i="5"/>
  <c r="AJ455" i="5"/>
  <c r="AJ456" i="5"/>
  <c r="AJ457" i="5"/>
  <c r="AJ458" i="5"/>
  <c r="AJ451" i="5"/>
  <c r="AJ450" i="5"/>
  <c r="AJ449" i="5"/>
  <c r="AJ448" i="5"/>
  <c r="AJ447" i="5"/>
  <c r="AJ446" i="5"/>
  <c r="AJ445" i="5"/>
  <c r="AJ444" i="5"/>
  <c r="AJ442" i="5"/>
  <c r="AJ443" i="5"/>
  <c r="AJ441" i="5"/>
  <c r="AJ436" i="5"/>
  <c r="AJ437" i="5"/>
  <c r="AJ438" i="5"/>
  <c r="AJ439" i="5"/>
  <c r="AJ440" i="5"/>
  <c r="AJ435" i="5"/>
  <c r="AJ433" i="5"/>
  <c r="AJ434" i="5"/>
  <c r="AJ432" i="5"/>
  <c r="AJ430" i="5"/>
  <c r="AJ431" i="5"/>
  <c r="AJ429" i="5"/>
  <c r="AJ428" i="5"/>
  <c r="AJ426" i="5"/>
  <c r="AJ427" i="5"/>
  <c r="AJ425" i="5"/>
  <c r="AJ424" i="5"/>
  <c r="AJ423" i="5"/>
  <c r="AJ422" i="5"/>
  <c r="AJ421" i="5"/>
  <c r="AJ420" i="5"/>
  <c r="AJ418" i="5"/>
  <c r="AJ419" i="5"/>
  <c r="AJ417" i="5"/>
  <c r="AJ414" i="5"/>
  <c r="AJ415" i="5"/>
  <c r="AJ416" i="5"/>
  <c r="AJ413" i="5"/>
  <c r="AJ412" i="5"/>
  <c r="AJ411" i="5"/>
  <c r="AJ409" i="5"/>
  <c r="AJ410" i="5"/>
  <c r="AJ408" i="5"/>
  <c r="AJ407" i="5"/>
  <c r="AJ406" i="5"/>
  <c r="AJ402" i="5"/>
  <c r="AJ403" i="5"/>
  <c r="AJ404" i="5"/>
  <c r="AJ405" i="5"/>
  <c r="AJ401" i="5"/>
  <c r="AJ400" i="5"/>
  <c r="AJ398" i="5"/>
  <c r="AJ399" i="5"/>
  <c r="AJ397" i="5"/>
  <c r="AJ395" i="5"/>
  <c r="AJ396" i="5"/>
  <c r="AJ394" i="5"/>
  <c r="AJ393" i="5"/>
  <c r="AJ392" i="5"/>
  <c r="AJ391" i="5"/>
  <c r="AJ390" i="5"/>
  <c r="AJ389" i="5"/>
  <c r="AJ388" i="5"/>
  <c r="AJ387" i="5"/>
  <c r="AJ386" i="5"/>
  <c r="AJ383" i="5"/>
  <c r="AJ384" i="5"/>
  <c r="AJ385" i="5"/>
  <c r="AJ382" i="5"/>
  <c r="AJ381" i="5"/>
  <c r="AJ379" i="5"/>
  <c r="AJ380" i="5"/>
  <c r="AJ378" i="5"/>
  <c r="AJ377" i="5"/>
  <c r="AJ376" i="5"/>
  <c r="AJ375" i="5"/>
  <c r="AJ374" i="5"/>
  <c r="AJ366" i="5"/>
  <c r="AJ367" i="5"/>
  <c r="AJ368" i="5"/>
  <c r="AJ369" i="5"/>
  <c r="AJ370" i="5"/>
  <c r="AJ371" i="5"/>
  <c r="AJ372" i="5"/>
  <c r="AJ373" i="5"/>
  <c r="AJ365" i="5"/>
  <c r="AJ364" i="5"/>
  <c r="AJ363" i="5"/>
  <c r="AJ361" i="5"/>
  <c r="AJ362" i="5"/>
  <c r="AJ360" i="5"/>
  <c r="AJ359" i="5"/>
  <c r="AJ358" i="5"/>
  <c r="AJ357" i="5"/>
  <c r="AJ356" i="5"/>
  <c r="AJ354" i="5"/>
  <c r="AJ355" i="5"/>
  <c r="AJ353" i="5"/>
  <c r="AJ348" i="5"/>
  <c r="AJ349" i="5"/>
  <c r="AJ350" i="5"/>
  <c r="AJ351" i="5"/>
  <c r="AJ352" i="5"/>
  <c r="AJ347" i="5"/>
  <c r="AJ345" i="5"/>
  <c r="AJ346" i="5"/>
  <c r="AJ343" i="5"/>
  <c r="AJ344" i="5"/>
  <c r="AJ342" i="5"/>
  <c r="AJ340" i="5"/>
  <c r="AJ341" i="5"/>
  <c r="AJ339" i="5"/>
  <c r="AJ338" i="5"/>
  <c r="AJ337" i="5"/>
  <c r="AJ335" i="5"/>
  <c r="AJ336" i="5"/>
  <c r="AJ334" i="5"/>
  <c r="AJ333" i="5"/>
  <c r="AJ332" i="5"/>
  <c r="AJ331" i="5"/>
  <c r="AJ330" i="5"/>
  <c r="AJ329" i="5"/>
  <c r="AJ327" i="5"/>
  <c r="AJ328" i="5"/>
  <c r="AJ326" i="5"/>
  <c r="AJ323" i="5"/>
  <c r="AJ324" i="5"/>
  <c r="AJ325" i="5"/>
  <c r="AJ322" i="5"/>
  <c r="AJ321" i="5"/>
  <c r="AJ320" i="5"/>
  <c r="AJ318" i="5"/>
  <c r="AJ319" i="5"/>
  <c r="AJ317" i="5"/>
  <c r="AJ316" i="5"/>
  <c r="AJ315" i="5"/>
  <c r="AJ314" i="5"/>
  <c r="AJ313" i="5"/>
  <c r="AJ309" i="5"/>
  <c r="AJ310" i="5"/>
  <c r="AJ311" i="5"/>
  <c r="AJ312" i="5"/>
  <c r="AJ308" i="5"/>
  <c r="AJ307" i="5"/>
  <c r="AJ306" i="5"/>
  <c r="AJ305" i="5"/>
  <c r="AJ304" i="5"/>
  <c r="AJ303" i="5"/>
  <c r="AJ302" i="5"/>
  <c r="AJ301" i="5"/>
  <c r="AJ300" i="5"/>
  <c r="AJ299" i="5"/>
  <c r="AJ298" i="5"/>
  <c r="AJ296" i="5"/>
  <c r="AJ297" i="5"/>
  <c r="AJ294" i="5"/>
  <c r="AJ295" i="5"/>
  <c r="AJ293" i="5"/>
  <c r="AJ292" i="5"/>
  <c r="AJ291" i="5"/>
  <c r="AJ290" i="5"/>
  <c r="AJ289" i="5"/>
  <c r="AJ288" i="5"/>
  <c r="AJ287" i="5"/>
  <c r="AJ279" i="5"/>
  <c r="AJ280" i="5"/>
  <c r="AJ281" i="5"/>
  <c r="AJ282" i="5"/>
  <c r="AJ283" i="5"/>
  <c r="AJ284" i="5"/>
  <c r="AJ285" i="5"/>
  <c r="AJ286" i="5"/>
  <c r="AJ278" i="5"/>
  <c r="AJ277" i="5"/>
  <c r="AJ276" i="5"/>
  <c r="AJ274" i="5"/>
  <c r="AJ275" i="5"/>
  <c r="AJ273" i="5"/>
  <c r="AJ272" i="5"/>
  <c r="AJ270" i="5"/>
  <c r="AJ271" i="5"/>
  <c r="AJ269" i="5"/>
  <c r="AJ266" i="5"/>
  <c r="AJ267" i="5"/>
  <c r="AJ268" i="5"/>
  <c r="AJ265" i="5"/>
  <c r="AJ260" i="5"/>
  <c r="AJ261" i="5"/>
  <c r="AJ262" i="5"/>
  <c r="AJ263" i="5"/>
  <c r="AJ264" i="5"/>
  <c r="AJ259" i="5"/>
  <c r="AJ257" i="5"/>
  <c r="AJ258" i="5"/>
  <c r="AJ255" i="5"/>
  <c r="AJ256" i="5"/>
  <c r="AJ254" i="5"/>
  <c r="AJ253" i="5"/>
  <c r="AJ252" i="5"/>
  <c r="AJ249" i="5"/>
  <c r="AJ250" i="5"/>
  <c r="AJ251" i="5"/>
  <c r="AJ248" i="5"/>
  <c r="AJ247" i="5"/>
  <c r="AJ246" i="5"/>
  <c r="AJ245" i="5"/>
  <c r="AJ244" i="5"/>
  <c r="AJ243" i="5"/>
  <c r="AJ241" i="5"/>
  <c r="AJ242" i="5"/>
  <c r="AJ240" i="5"/>
  <c r="AJ237" i="5"/>
  <c r="AJ238" i="5"/>
  <c r="AJ239" i="5"/>
  <c r="AJ236" i="5"/>
  <c r="AJ235" i="5"/>
  <c r="AJ234" i="5"/>
  <c r="AJ233" i="5"/>
  <c r="AJ231" i="5"/>
  <c r="AJ232" i="5"/>
  <c r="AJ230" i="5"/>
  <c r="AJ229" i="5"/>
  <c r="AJ228" i="5"/>
  <c r="AJ226" i="5"/>
  <c r="AJ227" i="5"/>
  <c r="AJ225" i="5"/>
  <c r="AJ224" i="5"/>
  <c r="AJ223" i="5"/>
  <c r="AJ221" i="5"/>
  <c r="AJ222" i="5"/>
  <c r="AJ219" i="5"/>
  <c r="AJ220" i="5"/>
  <c r="AJ218" i="5"/>
  <c r="AJ216" i="5"/>
  <c r="AJ217" i="5"/>
  <c r="AJ214" i="5"/>
  <c r="AJ215" i="5"/>
  <c r="AJ213" i="5"/>
  <c r="AJ212" i="5"/>
  <c r="AJ211" i="5"/>
  <c r="AJ210" i="5"/>
  <c r="AJ209" i="5"/>
  <c r="AJ208" i="5"/>
  <c r="AJ207" i="5"/>
  <c r="AJ206" i="5"/>
  <c r="AJ196" i="5"/>
  <c r="AJ197" i="5"/>
  <c r="AJ198" i="5"/>
  <c r="AJ199" i="5"/>
  <c r="AJ200" i="5"/>
  <c r="AJ201" i="5"/>
  <c r="AJ202" i="5"/>
  <c r="AJ203" i="5"/>
  <c r="AJ204" i="5"/>
  <c r="AJ205" i="5"/>
  <c r="AJ195" i="5"/>
  <c r="AJ194" i="5"/>
  <c r="AJ192" i="5"/>
  <c r="AJ193" i="5"/>
  <c r="AJ191" i="5"/>
  <c r="AJ190" i="5"/>
  <c r="AJ188" i="5"/>
  <c r="AJ189" i="5"/>
  <c r="AJ187" i="5"/>
  <c r="AJ186" i="5"/>
  <c r="AJ183" i="5"/>
  <c r="AJ184" i="5"/>
  <c r="AJ185" i="5"/>
  <c r="AJ182" i="5"/>
  <c r="AJ177" i="5"/>
  <c r="AJ178" i="5"/>
  <c r="AJ179" i="5"/>
  <c r="AJ180" i="5"/>
  <c r="AJ181" i="5"/>
  <c r="AJ176" i="5"/>
  <c r="AJ175" i="5"/>
  <c r="AJ173" i="5"/>
  <c r="AJ174" i="5"/>
  <c r="AJ172" i="5"/>
  <c r="AJ170" i="5"/>
  <c r="AJ171" i="5"/>
  <c r="AJ169" i="5"/>
  <c r="AJ167" i="5"/>
  <c r="AJ168" i="5"/>
  <c r="AJ166" i="5"/>
  <c r="AJ165" i="5"/>
  <c r="AJ164" i="5"/>
  <c r="AJ163" i="5"/>
  <c r="AJ162" i="5"/>
  <c r="AJ160" i="5"/>
  <c r="AJ161" i="5"/>
  <c r="AJ159" i="5"/>
  <c r="AJ154" i="5"/>
  <c r="AJ155" i="5"/>
  <c r="AJ156" i="5"/>
  <c r="AJ157" i="5"/>
  <c r="AJ158" i="5"/>
  <c r="AJ153" i="5"/>
  <c r="AJ152" i="5"/>
  <c r="AJ150" i="5"/>
  <c r="AJ151" i="5"/>
  <c r="AJ149" i="5"/>
  <c r="AJ147" i="5"/>
  <c r="AJ148" i="5"/>
  <c r="AJ143" i="5"/>
  <c r="AJ144" i="5"/>
  <c r="AJ145" i="5"/>
  <c r="AJ146" i="5"/>
  <c r="AJ142" i="5"/>
  <c r="AJ141" i="5"/>
  <c r="AJ140" i="5"/>
  <c r="AJ139" i="5"/>
  <c r="AJ138" i="5"/>
  <c r="AJ137" i="5"/>
  <c r="AJ135" i="5"/>
  <c r="AJ136" i="5"/>
  <c r="AJ134" i="5"/>
  <c r="AJ133" i="5"/>
  <c r="AJ132" i="5"/>
  <c r="AJ129" i="5"/>
  <c r="AJ130" i="5"/>
  <c r="AJ131" i="5"/>
  <c r="AJ128" i="5"/>
  <c r="AJ127" i="5"/>
  <c r="AJ126" i="5"/>
  <c r="AJ125" i="5"/>
  <c r="AJ124" i="5"/>
  <c r="AJ123" i="5"/>
  <c r="AJ122" i="5"/>
  <c r="AJ114" i="5"/>
  <c r="AJ115" i="5"/>
  <c r="AJ116" i="5"/>
  <c r="AJ117" i="5"/>
  <c r="AJ118" i="5"/>
  <c r="AJ119" i="5"/>
  <c r="AJ120" i="5"/>
  <c r="AJ121" i="5"/>
  <c r="AJ113" i="5"/>
  <c r="AJ111" i="5"/>
  <c r="AJ112" i="5"/>
  <c r="AJ110" i="5"/>
  <c r="AJ109" i="5"/>
  <c r="AJ107" i="5"/>
  <c r="AJ108" i="5"/>
  <c r="AJ104" i="5"/>
  <c r="AJ105" i="5"/>
  <c r="AJ106" i="5"/>
  <c r="AJ103" i="5"/>
  <c r="AJ102" i="5"/>
  <c r="AJ96" i="5"/>
  <c r="AJ97" i="5"/>
  <c r="AJ98" i="5"/>
  <c r="AJ99" i="5"/>
  <c r="AJ100" i="5"/>
  <c r="AJ101" i="5"/>
  <c r="AJ94" i="5"/>
  <c r="AJ95" i="5"/>
  <c r="AJ92" i="5"/>
  <c r="AJ93" i="5"/>
  <c r="AJ91" i="5"/>
  <c r="AJ90" i="5"/>
  <c r="AJ85" i="5"/>
  <c r="AJ86" i="5"/>
  <c r="AJ87" i="5"/>
  <c r="AJ88" i="5"/>
  <c r="AJ89" i="5"/>
  <c r="AJ84" i="5"/>
  <c r="AJ83" i="5"/>
  <c r="AJ81" i="5"/>
  <c r="AJ82" i="5"/>
  <c r="AJ80" i="5"/>
  <c r="AJ77" i="5"/>
  <c r="AJ78" i="5"/>
  <c r="AJ79" i="5"/>
  <c r="AJ76" i="5"/>
  <c r="AJ75" i="5"/>
  <c r="AJ74" i="5"/>
  <c r="AJ69" i="5"/>
  <c r="AJ70" i="5"/>
  <c r="AJ71" i="5"/>
  <c r="AJ72" i="5"/>
  <c r="AJ73" i="5"/>
  <c r="AJ68" i="5"/>
  <c r="AJ67" i="5"/>
  <c r="AJ66" i="5"/>
  <c r="AJ65" i="5"/>
  <c r="AJ64" i="5"/>
  <c r="AJ60" i="5"/>
  <c r="AJ61" i="5"/>
  <c r="AJ62" i="5"/>
  <c r="AJ63" i="5"/>
  <c r="AJ59" i="5"/>
  <c r="AJ58" i="5"/>
  <c r="AJ57" i="5"/>
  <c r="AJ56" i="5"/>
  <c r="AJ55" i="5"/>
  <c r="AJ54" i="5"/>
  <c r="AJ53" i="5"/>
  <c r="AJ52" i="5"/>
  <c r="AJ51" i="5"/>
  <c r="AJ50" i="5"/>
  <c r="AJ49" i="5"/>
  <c r="AJ48" i="5"/>
  <c r="AJ47" i="5"/>
  <c r="AJ46" i="5"/>
  <c r="AJ45" i="5"/>
  <c r="AJ44" i="5"/>
  <c r="AJ43" i="5"/>
  <c r="AJ32" i="5"/>
  <c r="AJ33" i="5"/>
  <c r="AJ34" i="5"/>
  <c r="AJ35" i="5"/>
  <c r="AJ36" i="5"/>
  <c r="AJ37" i="5"/>
  <c r="AJ38" i="5"/>
  <c r="AJ39" i="5"/>
  <c r="AJ40" i="5"/>
  <c r="AJ41" i="5"/>
  <c r="AJ42" i="5"/>
  <c r="AJ31" i="5"/>
  <c r="AJ30" i="5"/>
  <c r="AJ29" i="5"/>
  <c r="AJ28" i="5"/>
  <c r="AJ27" i="5"/>
  <c r="AJ26" i="5"/>
  <c r="AJ22" i="5"/>
  <c r="AJ23" i="5"/>
  <c r="AJ24" i="5"/>
  <c r="AJ25" i="5"/>
  <c r="AJ21" i="5"/>
  <c r="AJ20" i="5"/>
  <c r="AJ19" i="5"/>
  <c r="AJ18" i="5"/>
  <c r="AJ17" i="5"/>
  <c r="AJ16" i="5"/>
  <c r="AJ15" i="5"/>
  <c r="AJ14" i="5"/>
  <c r="AJ13" i="5"/>
  <c r="AJ12" i="5"/>
  <c r="AJ4" i="5"/>
  <c r="AJ5" i="5"/>
  <c r="AJ6" i="5"/>
  <c r="AJ7" i="5"/>
  <c r="AJ8" i="5"/>
  <c r="AJ9" i="5"/>
  <c r="AJ10" i="5"/>
  <c r="AJ11" i="5"/>
  <c r="AK511" i="5"/>
  <c r="AK510" i="5"/>
  <c r="AK509" i="5"/>
  <c r="AK508" i="5"/>
  <c r="AK507" i="5"/>
  <c r="AK506" i="5"/>
  <c r="AK505" i="5"/>
  <c r="AK504" i="5"/>
  <c r="AK503" i="5"/>
  <c r="AK502" i="5"/>
  <c r="AK499" i="5"/>
  <c r="AK500" i="5"/>
  <c r="AK501" i="5"/>
  <c r="AK498" i="5"/>
  <c r="AK497" i="5"/>
  <c r="AK496" i="5"/>
  <c r="AK495" i="5"/>
  <c r="AK493" i="5"/>
  <c r="AK494" i="5"/>
  <c r="AK492" i="5"/>
  <c r="AK491" i="5"/>
  <c r="AK490" i="5"/>
  <c r="AK489" i="5"/>
  <c r="AK488" i="5"/>
  <c r="AK484" i="5"/>
  <c r="AK485" i="5"/>
  <c r="AK486" i="5"/>
  <c r="AK487" i="5"/>
  <c r="AK483" i="5"/>
  <c r="AK482" i="5"/>
  <c r="AK480" i="5"/>
  <c r="AK481" i="5"/>
  <c r="AK479" i="5"/>
  <c r="AK478" i="5"/>
  <c r="AK477" i="5"/>
  <c r="AK476" i="5"/>
  <c r="AK475" i="5"/>
  <c r="AK474" i="5"/>
  <c r="AK473" i="5"/>
  <c r="AK472" i="5"/>
  <c r="AK471" i="5"/>
  <c r="AK467" i="5"/>
  <c r="AK468" i="5"/>
  <c r="AK469" i="5"/>
  <c r="AK470" i="5"/>
  <c r="AK466" i="5"/>
  <c r="AK464" i="5"/>
  <c r="AK465" i="5"/>
  <c r="AK463" i="5"/>
  <c r="AK462" i="5"/>
  <c r="AK461" i="5"/>
  <c r="AK460" i="5"/>
  <c r="AK459" i="5"/>
  <c r="AK452" i="5"/>
  <c r="AK453" i="5"/>
  <c r="AK454" i="5"/>
  <c r="AK455" i="5"/>
  <c r="AK456" i="5"/>
  <c r="AK457" i="5"/>
  <c r="AK458" i="5"/>
  <c r="AK451" i="5"/>
  <c r="AK450" i="5"/>
  <c r="AK449" i="5"/>
  <c r="AK448" i="5"/>
  <c r="AK447" i="5"/>
  <c r="AK446" i="5"/>
  <c r="AK445" i="5"/>
  <c r="AK444" i="5"/>
  <c r="AK442" i="5"/>
  <c r="AK443" i="5"/>
  <c r="AK441" i="5"/>
  <c r="AK436" i="5"/>
  <c r="AK437" i="5"/>
  <c r="AK438" i="5"/>
  <c r="AK439" i="5"/>
  <c r="AK440" i="5"/>
  <c r="AK435" i="5"/>
  <c r="AK433" i="5"/>
  <c r="AK434" i="5"/>
  <c r="AK432" i="5"/>
  <c r="AK430" i="5"/>
  <c r="AK431" i="5"/>
  <c r="AK429" i="5"/>
  <c r="AK428" i="5"/>
  <c r="AK426" i="5"/>
  <c r="AK427" i="5"/>
  <c r="AK425" i="5"/>
  <c r="AK424" i="5"/>
  <c r="AK423" i="5"/>
  <c r="AK422" i="5"/>
  <c r="AK421" i="5"/>
  <c r="AK420" i="5"/>
  <c r="AK418" i="5"/>
  <c r="AK419" i="5"/>
  <c r="AK417" i="5"/>
  <c r="AK414" i="5"/>
  <c r="AK415" i="5"/>
  <c r="AK416" i="5"/>
  <c r="AK413" i="5"/>
  <c r="AK412" i="5"/>
  <c r="AK411" i="5"/>
  <c r="AK409" i="5"/>
  <c r="AK410" i="5"/>
  <c r="AK408" i="5"/>
  <c r="AK407" i="5"/>
  <c r="AK406" i="5"/>
  <c r="AK402" i="5"/>
  <c r="AK403" i="5"/>
  <c r="AK404" i="5"/>
  <c r="AK405" i="5"/>
  <c r="AK401" i="5"/>
  <c r="AK400" i="5"/>
  <c r="AK398" i="5"/>
  <c r="AK399" i="5"/>
  <c r="AK397" i="5"/>
  <c r="AK395" i="5"/>
  <c r="AK396" i="5"/>
  <c r="AK394" i="5"/>
  <c r="AK393" i="5"/>
  <c r="AK392" i="5"/>
  <c r="AK391" i="5"/>
  <c r="AK390" i="5"/>
  <c r="AK389" i="5"/>
  <c r="AK388" i="5"/>
  <c r="AK387" i="5"/>
  <c r="AK386" i="5"/>
  <c r="AK383" i="5"/>
  <c r="AK384" i="5"/>
  <c r="AK385" i="5"/>
  <c r="AK382" i="5"/>
  <c r="AK381" i="5"/>
  <c r="AK379" i="5"/>
  <c r="AK380" i="5"/>
  <c r="AK378" i="5"/>
  <c r="AK377" i="5"/>
  <c r="AK376" i="5"/>
  <c r="AK375" i="5"/>
  <c r="AK374" i="5"/>
  <c r="AK366" i="5"/>
  <c r="AK367" i="5"/>
  <c r="AK368" i="5"/>
  <c r="AK369" i="5"/>
  <c r="AK370" i="5"/>
  <c r="AK371" i="5"/>
  <c r="AK372" i="5"/>
  <c r="AK373" i="5"/>
  <c r="AK365" i="5"/>
  <c r="AK364" i="5"/>
  <c r="AK363" i="5"/>
  <c r="AK361" i="5"/>
  <c r="AK362" i="5"/>
  <c r="AK360" i="5"/>
  <c r="AK359" i="5"/>
  <c r="AK358" i="5"/>
  <c r="AK357" i="5"/>
  <c r="AK356" i="5"/>
  <c r="AK354" i="5"/>
  <c r="AK355" i="5"/>
  <c r="AK353" i="5"/>
  <c r="AK348" i="5"/>
  <c r="AK349" i="5"/>
  <c r="AK350" i="5"/>
  <c r="AK351" i="5"/>
  <c r="AK352" i="5"/>
  <c r="AK347" i="5"/>
  <c r="AK345" i="5"/>
  <c r="AK346" i="5"/>
  <c r="AK343" i="5"/>
  <c r="AK344" i="5"/>
  <c r="AK342" i="5"/>
  <c r="AK340" i="5"/>
  <c r="AK341" i="5"/>
  <c r="AK339" i="5"/>
  <c r="AK338" i="5"/>
  <c r="AK337" i="5"/>
  <c r="AK335" i="5"/>
  <c r="AK336" i="5"/>
  <c r="AK334" i="5"/>
  <c r="AK333" i="5"/>
  <c r="AK332" i="5"/>
  <c r="AK331" i="5"/>
  <c r="AK330" i="5"/>
  <c r="AK329" i="5"/>
  <c r="AK327" i="5"/>
  <c r="AK328" i="5"/>
  <c r="AK326" i="5"/>
  <c r="AK323" i="5"/>
  <c r="AK324" i="5"/>
  <c r="AK325" i="5"/>
  <c r="AK322" i="5"/>
  <c r="AK321" i="5"/>
  <c r="AK320" i="5"/>
  <c r="AK318" i="5"/>
  <c r="AK319" i="5"/>
  <c r="AK317" i="5"/>
  <c r="AK316" i="5"/>
  <c r="AK315" i="5"/>
  <c r="AK314" i="5"/>
  <c r="AK313" i="5"/>
  <c r="AK309" i="5"/>
  <c r="AK310" i="5"/>
  <c r="AK311" i="5"/>
  <c r="AK312" i="5"/>
  <c r="AK308" i="5"/>
  <c r="AK307" i="5"/>
  <c r="AK306" i="5"/>
  <c r="AK305" i="5"/>
  <c r="AK304" i="5"/>
  <c r="AK303" i="5"/>
  <c r="AK302" i="5"/>
  <c r="AK301" i="5"/>
  <c r="AK300" i="5"/>
  <c r="AK299" i="5"/>
  <c r="AK298" i="5"/>
  <c r="AK296" i="5"/>
  <c r="AK297" i="5"/>
  <c r="AK294" i="5"/>
  <c r="AK295" i="5"/>
  <c r="AK293" i="5"/>
  <c r="AK292" i="5"/>
  <c r="AK291" i="5"/>
  <c r="AK290" i="5"/>
  <c r="AK289" i="5"/>
  <c r="AK288" i="5"/>
  <c r="AK287" i="5"/>
  <c r="AK279" i="5"/>
  <c r="AK280" i="5"/>
  <c r="AK281" i="5"/>
  <c r="AK282" i="5"/>
  <c r="AK283" i="5"/>
  <c r="AK284" i="5"/>
  <c r="AK285" i="5"/>
  <c r="AK286" i="5"/>
  <c r="AK278" i="5"/>
  <c r="AK277" i="5"/>
  <c r="AK276" i="5"/>
  <c r="AK274" i="5"/>
  <c r="AK275" i="5"/>
  <c r="AK273" i="5"/>
  <c r="AK272" i="5"/>
  <c r="AK270" i="5"/>
  <c r="AK271" i="5"/>
  <c r="AK269" i="5"/>
  <c r="AK266" i="5"/>
  <c r="AK267" i="5"/>
  <c r="AK268" i="5"/>
  <c r="AK265" i="5"/>
  <c r="AK260" i="5"/>
  <c r="AK261" i="5"/>
  <c r="AK262" i="5"/>
  <c r="AK263" i="5"/>
  <c r="AK264" i="5"/>
  <c r="AK259" i="5"/>
  <c r="AK257" i="5"/>
  <c r="AK258" i="5"/>
  <c r="AK255" i="5"/>
  <c r="AK256" i="5"/>
  <c r="AK254" i="5"/>
  <c r="AK253" i="5"/>
  <c r="AK252" i="5"/>
  <c r="AK249" i="5"/>
  <c r="AK250" i="5"/>
  <c r="AK251" i="5"/>
  <c r="AK248" i="5"/>
  <c r="AK247" i="5"/>
  <c r="AK246" i="5"/>
  <c r="AK245" i="5"/>
  <c r="AK244" i="5"/>
  <c r="AK243" i="5"/>
  <c r="AK241" i="5"/>
  <c r="AK242" i="5"/>
  <c r="AK240" i="5"/>
  <c r="AK237" i="5"/>
  <c r="AK238" i="5"/>
  <c r="AK239" i="5"/>
  <c r="AK236" i="5"/>
  <c r="AK235" i="5"/>
  <c r="AK234" i="5"/>
  <c r="AK233" i="5"/>
  <c r="AK231" i="5"/>
  <c r="AK232" i="5"/>
  <c r="AK230" i="5"/>
  <c r="AK229" i="5"/>
  <c r="AK228" i="5"/>
  <c r="AK226" i="5"/>
  <c r="AK227" i="5"/>
  <c r="AK225" i="5"/>
  <c r="AK224" i="5"/>
  <c r="AK223" i="5"/>
  <c r="AK221" i="5"/>
  <c r="AK222" i="5"/>
  <c r="AK219" i="5"/>
  <c r="AK220" i="5"/>
  <c r="AK218" i="5"/>
  <c r="AK216" i="5"/>
  <c r="AK217" i="5"/>
  <c r="AK214" i="5"/>
  <c r="AK215" i="5"/>
  <c r="AK213" i="5"/>
  <c r="AK212" i="5"/>
  <c r="AK211" i="5"/>
  <c r="AK210" i="5"/>
  <c r="AK209" i="5"/>
  <c r="AK208" i="5"/>
  <c r="AK207" i="5"/>
  <c r="AK206" i="5"/>
  <c r="AK196" i="5"/>
  <c r="AK197" i="5"/>
  <c r="AK198" i="5"/>
  <c r="AK199" i="5"/>
  <c r="AK200" i="5"/>
  <c r="AK201" i="5"/>
  <c r="AK202" i="5"/>
  <c r="AK203" i="5"/>
  <c r="AK204" i="5"/>
  <c r="AK205" i="5"/>
  <c r="AK195" i="5"/>
  <c r="AK194" i="5"/>
  <c r="AK192" i="5"/>
  <c r="AK193" i="5"/>
  <c r="AK191" i="5"/>
  <c r="AK190" i="5"/>
  <c r="AK188" i="5"/>
  <c r="AK189" i="5"/>
  <c r="AK187" i="5"/>
  <c r="AK186" i="5"/>
  <c r="AK183" i="5"/>
  <c r="AK184" i="5"/>
  <c r="AK185" i="5"/>
  <c r="AK182" i="5"/>
  <c r="AK177" i="5"/>
  <c r="AK178" i="5"/>
  <c r="AK179" i="5"/>
  <c r="AK180" i="5"/>
  <c r="AK181" i="5"/>
  <c r="AK176" i="5"/>
  <c r="AK175" i="5"/>
  <c r="AK173" i="5"/>
  <c r="AK174" i="5"/>
  <c r="AK172" i="5"/>
  <c r="AK170" i="5"/>
  <c r="AK171" i="5"/>
  <c r="AK169" i="5"/>
  <c r="AK167" i="5"/>
  <c r="AK168" i="5"/>
  <c r="AK166" i="5"/>
  <c r="AK165" i="5"/>
  <c r="AK164" i="5"/>
  <c r="AK163" i="5"/>
  <c r="AK162" i="5"/>
  <c r="AK160" i="5"/>
  <c r="AK161" i="5"/>
  <c r="AK159" i="5"/>
  <c r="AK154" i="5"/>
  <c r="AK155" i="5"/>
  <c r="AK156" i="5"/>
  <c r="AK157" i="5"/>
  <c r="AK158" i="5"/>
  <c r="AK153" i="5"/>
  <c r="AK152" i="5"/>
  <c r="AK150" i="5"/>
  <c r="AK151" i="5"/>
  <c r="AK149" i="5"/>
  <c r="AK147" i="5"/>
  <c r="AK148" i="5"/>
  <c r="AK143" i="5"/>
  <c r="AK144" i="5"/>
  <c r="AK145" i="5"/>
  <c r="AK146" i="5"/>
  <c r="AK142" i="5"/>
  <c r="AK141" i="5"/>
  <c r="AK140" i="5"/>
  <c r="AK139" i="5"/>
  <c r="AK138" i="5"/>
  <c r="AK137" i="5"/>
  <c r="AK135" i="5"/>
  <c r="AK136" i="5"/>
  <c r="AK134" i="5"/>
  <c r="AK133" i="5"/>
  <c r="AK132" i="5"/>
  <c r="AK129" i="5"/>
  <c r="AK130" i="5"/>
  <c r="AK131" i="5"/>
  <c r="AK128" i="5"/>
  <c r="AK127" i="5"/>
  <c r="AK126" i="5"/>
  <c r="AK125" i="5"/>
  <c r="AK124" i="5"/>
  <c r="AK123" i="5"/>
  <c r="AK122" i="5"/>
  <c r="AK114" i="5"/>
  <c r="AK115" i="5"/>
  <c r="AK116" i="5"/>
  <c r="AK117" i="5"/>
  <c r="AK118" i="5"/>
  <c r="AK119" i="5"/>
  <c r="AK120" i="5"/>
  <c r="AK121" i="5"/>
  <c r="AK113" i="5"/>
  <c r="AK111" i="5"/>
  <c r="AK112" i="5"/>
  <c r="AK110" i="5"/>
  <c r="AK109" i="5"/>
  <c r="AK107" i="5"/>
  <c r="AK108" i="5"/>
  <c r="AK104" i="5"/>
  <c r="AK105" i="5"/>
  <c r="AK106" i="5"/>
  <c r="AK103" i="5"/>
  <c r="AK102" i="5"/>
  <c r="AK96" i="5"/>
  <c r="AK97" i="5"/>
  <c r="AK98" i="5"/>
  <c r="AK99" i="5"/>
  <c r="AK100" i="5"/>
  <c r="AK101" i="5"/>
  <c r="AK94" i="5"/>
  <c r="AK95" i="5"/>
  <c r="AK92" i="5"/>
  <c r="AK93" i="5"/>
  <c r="AK91" i="5"/>
  <c r="AK90" i="5"/>
  <c r="AK85" i="5"/>
  <c r="AK86" i="5"/>
  <c r="AK87" i="5"/>
  <c r="AK88" i="5"/>
  <c r="AK89" i="5"/>
  <c r="AK84" i="5"/>
  <c r="AK83" i="5"/>
  <c r="AK81" i="5"/>
  <c r="AK82" i="5"/>
  <c r="AK80" i="5"/>
  <c r="AK77" i="5"/>
  <c r="AK78" i="5"/>
  <c r="AK79" i="5"/>
  <c r="AK76" i="5"/>
  <c r="AK75" i="5"/>
  <c r="AK74" i="5"/>
  <c r="AK69" i="5"/>
  <c r="AK70" i="5"/>
  <c r="AK71" i="5"/>
  <c r="AK72" i="5"/>
  <c r="AK73" i="5"/>
  <c r="AK68" i="5"/>
  <c r="AK67" i="5"/>
  <c r="AK66" i="5"/>
  <c r="AK65" i="5"/>
  <c r="AK64" i="5"/>
  <c r="AK60" i="5"/>
  <c r="AK61" i="5"/>
  <c r="AK62" i="5"/>
  <c r="AK63" i="5"/>
  <c r="AK59" i="5"/>
  <c r="AK58" i="5"/>
  <c r="AK57" i="5"/>
  <c r="AK56" i="5"/>
  <c r="AK55" i="5"/>
  <c r="AK54" i="5"/>
  <c r="AK53" i="5"/>
  <c r="AK52" i="5"/>
  <c r="AK51" i="5"/>
  <c r="AK50" i="5"/>
  <c r="AK49" i="5"/>
  <c r="AK48" i="5"/>
  <c r="AK47" i="5"/>
  <c r="AK46" i="5"/>
  <c r="AK45" i="5"/>
  <c r="AK44" i="5"/>
  <c r="AK43" i="5"/>
  <c r="AK32" i="5"/>
  <c r="AK33" i="5"/>
  <c r="AK34" i="5"/>
  <c r="AK35" i="5"/>
  <c r="AK36" i="5"/>
  <c r="AK37" i="5"/>
  <c r="AK38" i="5"/>
  <c r="AK39" i="5"/>
  <c r="AK40" i="5"/>
  <c r="AK41" i="5"/>
  <c r="AK42" i="5"/>
  <c r="AK31" i="5"/>
  <c r="AK30" i="5"/>
  <c r="AK29" i="5"/>
  <c r="AK28" i="5"/>
  <c r="AK27" i="5"/>
  <c r="AK26" i="5"/>
  <c r="AK22" i="5"/>
  <c r="AK23" i="5"/>
  <c r="AK24" i="5"/>
  <c r="AK25" i="5"/>
  <c r="AK21" i="5"/>
  <c r="AK20" i="5"/>
  <c r="AK19" i="5"/>
  <c r="AK18" i="5"/>
  <c r="AK17" i="5"/>
  <c r="AK16" i="5"/>
  <c r="AK15" i="5"/>
  <c r="AK14" i="5"/>
  <c r="AK13" i="5"/>
  <c r="AK12" i="5"/>
  <c r="AK4" i="5"/>
  <c r="AK5" i="5"/>
  <c r="AK6" i="5"/>
  <c r="AK7" i="5"/>
  <c r="AK8" i="5"/>
  <c r="AK9" i="5"/>
  <c r="AK10" i="5"/>
  <c r="AK11" i="5"/>
  <c r="AL511" i="5"/>
  <c r="AL510" i="5"/>
  <c r="AL509" i="5"/>
  <c r="AL508" i="5"/>
  <c r="AL507" i="5"/>
  <c r="AL506" i="5"/>
  <c r="AL505" i="5"/>
  <c r="AL504" i="5"/>
  <c r="AL503" i="5"/>
  <c r="AL502" i="5"/>
  <c r="AL499" i="5"/>
  <c r="AL500" i="5"/>
  <c r="AL501" i="5"/>
  <c r="AL498" i="5"/>
  <c r="AL497" i="5"/>
  <c r="AL496" i="5"/>
  <c r="AL495" i="5"/>
  <c r="AL493" i="5"/>
  <c r="AL494" i="5"/>
  <c r="AL492" i="5"/>
  <c r="AL491" i="5"/>
  <c r="AL490" i="5"/>
  <c r="AL489" i="5"/>
  <c r="AL488" i="5"/>
  <c r="AL484" i="5"/>
  <c r="AL485" i="5"/>
  <c r="AL486" i="5"/>
  <c r="AL487" i="5"/>
  <c r="AL483" i="5"/>
  <c r="AL482" i="5"/>
  <c r="AL480" i="5"/>
  <c r="AL481" i="5"/>
  <c r="AL479" i="5"/>
  <c r="AL478" i="5"/>
  <c r="AL477" i="5"/>
  <c r="AL476" i="5"/>
  <c r="AL475" i="5"/>
  <c r="AL474" i="5"/>
  <c r="AL473" i="5"/>
  <c r="AL472" i="5"/>
  <c r="AL471" i="5"/>
  <c r="AL467" i="5"/>
  <c r="AL468" i="5"/>
  <c r="AL469" i="5"/>
  <c r="AL470" i="5"/>
  <c r="AL466" i="5"/>
  <c r="AL464" i="5"/>
  <c r="AL465" i="5"/>
  <c r="AL463" i="5"/>
  <c r="AL462" i="5"/>
  <c r="AL461" i="5"/>
  <c r="AL460" i="5"/>
  <c r="AL459" i="5"/>
  <c r="AL452" i="5"/>
  <c r="AL453" i="5"/>
  <c r="AL454" i="5"/>
  <c r="AL455" i="5"/>
  <c r="AL456" i="5"/>
  <c r="AL457" i="5"/>
  <c r="AL458" i="5"/>
  <c r="AL451" i="5"/>
  <c r="AL450" i="5"/>
  <c r="AL449" i="5"/>
  <c r="AL448" i="5"/>
  <c r="AL447" i="5"/>
  <c r="AL446" i="5"/>
  <c r="AL445" i="5"/>
  <c r="AL444" i="5"/>
  <c r="AL442" i="5"/>
  <c r="AL443" i="5"/>
  <c r="AL441" i="5"/>
  <c r="AL436" i="5"/>
  <c r="AL437" i="5"/>
  <c r="AL438" i="5"/>
  <c r="AL439" i="5"/>
  <c r="AL440" i="5"/>
  <c r="AL435" i="5"/>
  <c r="AL433" i="5"/>
  <c r="AL434" i="5"/>
  <c r="AL432" i="5"/>
  <c r="AL430" i="5"/>
  <c r="AL431" i="5"/>
  <c r="AL429" i="5"/>
  <c r="AL428" i="5"/>
  <c r="AL426" i="5"/>
  <c r="AL427" i="5"/>
  <c r="AL425" i="5"/>
  <c r="AL424" i="5"/>
  <c r="AL423" i="5"/>
  <c r="AL422" i="5"/>
  <c r="AL421" i="5"/>
  <c r="AL420" i="5"/>
  <c r="AL418" i="5"/>
  <c r="AL419" i="5"/>
  <c r="AL417" i="5"/>
  <c r="AL414" i="5"/>
  <c r="AL415" i="5"/>
  <c r="AL416" i="5"/>
  <c r="AL413" i="5"/>
  <c r="AL412" i="5"/>
  <c r="AL411" i="5"/>
  <c r="AL409" i="5"/>
  <c r="AL410" i="5"/>
  <c r="AL408" i="5"/>
  <c r="AL407" i="5"/>
  <c r="AL406" i="5"/>
  <c r="AL402" i="5"/>
  <c r="AL403" i="5"/>
  <c r="AL404" i="5"/>
  <c r="AL405" i="5"/>
  <c r="AL401" i="5"/>
  <c r="AL400" i="5"/>
  <c r="AL398" i="5"/>
  <c r="AL399" i="5"/>
  <c r="AL397" i="5"/>
  <c r="AL395" i="5"/>
  <c r="AL396" i="5"/>
  <c r="AL394" i="5"/>
  <c r="AL393" i="5"/>
  <c r="AL392" i="5"/>
  <c r="AL391" i="5"/>
  <c r="AL390" i="5"/>
  <c r="AL389" i="5"/>
  <c r="AL388" i="5"/>
  <c r="AL387" i="5"/>
  <c r="AL386" i="5"/>
  <c r="AL383" i="5"/>
  <c r="AL384" i="5"/>
  <c r="AL385" i="5"/>
  <c r="AL382" i="5"/>
  <c r="AL381" i="5"/>
  <c r="AL379" i="5"/>
  <c r="AL380" i="5"/>
  <c r="AL378" i="5"/>
  <c r="AL377" i="5"/>
  <c r="AL376" i="5"/>
  <c r="AL375" i="5"/>
  <c r="AL374" i="5"/>
  <c r="AL366" i="5"/>
  <c r="AL367" i="5"/>
  <c r="AL368" i="5"/>
  <c r="AL369" i="5"/>
  <c r="AL370" i="5"/>
  <c r="AL371" i="5"/>
  <c r="AL372" i="5"/>
  <c r="AL373" i="5"/>
  <c r="AL365" i="5"/>
  <c r="AL364" i="5"/>
  <c r="AL363" i="5"/>
  <c r="AL361" i="5"/>
  <c r="AL362" i="5"/>
  <c r="AL360" i="5"/>
  <c r="AL359" i="5"/>
  <c r="AL358" i="5"/>
  <c r="AL357" i="5"/>
  <c r="AL356" i="5"/>
  <c r="AL354" i="5"/>
  <c r="AL355" i="5"/>
  <c r="AL353" i="5"/>
  <c r="AL348" i="5"/>
  <c r="AL349" i="5"/>
  <c r="AL350" i="5"/>
  <c r="AL351" i="5"/>
  <c r="AL352" i="5"/>
  <c r="AL347" i="5"/>
  <c r="AL345" i="5"/>
  <c r="AL346" i="5"/>
  <c r="AL343" i="5"/>
  <c r="AL344" i="5"/>
  <c r="AL342" i="5"/>
  <c r="AL340" i="5"/>
  <c r="AL341" i="5"/>
  <c r="AL339" i="5"/>
  <c r="AL338" i="5"/>
  <c r="AL337" i="5"/>
  <c r="AL335" i="5"/>
  <c r="AL336" i="5"/>
  <c r="AL334" i="5"/>
  <c r="AL333" i="5"/>
  <c r="AL332" i="5"/>
  <c r="AL331" i="5"/>
  <c r="AL330" i="5"/>
  <c r="AL329" i="5"/>
  <c r="AL327" i="5"/>
  <c r="AL328" i="5"/>
  <c r="AL326" i="5"/>
  <c r="AL323" i="5"/>
  <c r="AL324" i="5"/>
  <c r="AL325" i="5"/>
  <c r="AL322" i="5"/>
  <c r="AL321" i="5"/>
  <c r="AL320" i="5"/>
  <c r="AL318" i="5"/>
  <c r="AL319" i="5"/>
  <c r="AL317" i="5"/>
  <c r="AL316" i="5"/>
  <c r="AL315" i="5"/>
  <c r="AL314" i="5"/>
  <c r="AL313" i="5"/>
  <c r="AL309" i="5"/>
  <c r="AL310" i="5"/>
  <c r="AL311" i="5"/>
  <c r="AL312" i="5"/>
  <c r="AL308" i="5"/>
  <c r="AL307" i="5"/>
  <c r="AL306" i="5"/>
  <c r="AL305" i="5"/>
  <c r="AL304" i="5"/>
  <c r="AL303" i="5"/>
  <c r="AL302" i="5"/>
  <c r="AL301" i="5"/>
  <c r="AL300" i="5"/>
  <c r="AL299" i="5"/>
  <c r="AL298" i="5"/>
  <c r="AL296" i="5"/>
  <c r="AL297" i="5"/>
  <c r="AL294" i="5"/>
  <c r="AL295" i="5"/>
  <c r="AL293" i="5"/>
  <c r="AL292" i="5"/>
  <c r="AL291" i="5"/>
  <c r="AL290" i="5"/>
  <c r="AL289" i="5"/>
  <c r="AL288" i="5"/>
  <c r="AL287" i="5"/>
  <c r="AL279" i="5"/>
  <c r="AL280" i="5"/>
  <c r="AL281" i="5"/>
  <c r="AL282" i="5"/>
  <c r="AL283" i="5"/>
  <c r="AL284" i="5"/>
  <c r="AL285" i="5"/>
  <c r="AL286" i="5"/>
  <c r="AL278" i="5"/>
  <c r="AL277" i="5"/>
  <c r="AL276" i="5"/>
  <c r="AL274" i="5"/>
  <c r="AL275" i="5"/>
  <c r="AL273" i="5"/>
  <c r="AL272" i="5"/>
  <c r="AL270" i="5"/>
  <c r="AL271" i="5"/>
  <c r="AL269" i="5"/>
  <c r="AL266" i="5"/>
  <c r="AL267" i="5"/>
  <c r="AL268" i="5"/>
  <c r="AL265" i="5"/>
  <c r="AL260" i="5"/>
  <c r="AL261" i="5"/>
  <c r="AL262" i="5"/>
  <c r="AL263" i="5"/>
  <c r="AL264" i="5"/>
  <c r="AL259" i="5"/>
  <c r="AL257" i="5"/>
  <c r="AL258" i="5"/>
  <c r="AL255" i="5"/>
  <c r="AL256" i="5"/>
  <c r="AL254" i="5"/>
  <c r="AL253" i="5"/>
  <c r="AL252" i="5"/>
  <c r="AL249" i="5"/>
  <c r="AL250" i="5"/>
  <c r="AL251" i="5"/>
  <c r="AL248" i="5"/>
  <c r="AL247" i="5"/>
  <c r="AL246" i="5"/>
  <c r="AL245" i="5"/>
  <c r="AL244" i="5"/>
  <c r="AL243" i="5"/>
  <c r="AL241" i="5"/>
  <c r="AL242" i="5"/>
  <c r="AL240" i="5"/>
  <c r="AL237" i="5"/>
  <c r="AL238" i="5"/>
  <c r="AL239" i="5"/>
  <c r="AL236" i="5"/>
  <c r="AL235" i="5"/>
  <c r="AL234" i="5"/>
  <c r="AL233" i="5"/>
  <c r="AL231" i="5"/>
  <c r="AL232" i="5"/>
  <c r="AL230" i="5"/>
  <c r="AL229" i="5"/>
  <c r="AL228" i="5"/>
  <c r="AL226" i="5"/>
  <c r="AL227" i="5"/>
  <c r="AL225" i="5"/>
  <c r="AL224" i="5"/>
  <c r="AL223" i="5"/>
  <c r="AL221" i="5"/>
  <c r="AL222" i="5"/>
  <c r="AL219" i="5"/>
  <c r="AL220" i="5"/>
  <c r="AL218" i="5"/>
  <c r="AL216" i="5"/>
  <c r="AL217" i="5"/>
  <c r="AL214" i="5"/>
  <c r="AL215" i="5"/>
  <c r="AL213" i="5"/>
  <c r="AL212" i="5"/>
  <c r="AL211" i="5"/>
  <c r="AL210" i="5"/>
  <c r="AL209" i="5"/>
  <c r="AL208" i="5"/>
  <c r="AL207" i="5"/>
  <c r="AL206" i="5"/>
  <c r="AL196" i="5"/>
  <c r="AL197" i="5"/>
  <c r="AL198" i="5"/>
  <c r="AL199" i="5"/>
  <c r="AL200" i="5"/>
  <c r="AL201" i="5"/>
  <c r="AL202" i="5"/>
  <c r="AL203" i="5"/>
  <c r="AL204" i="5"/>
  <c r="AL205" i="5"/>
  <c r="AL195" i="5"/>
  <c r="AL194" i="5"/>
  <c r="AL192" i="5"/>
  <c r="AL193" i="5"/>
  <c r="AL191" i="5"/>
  <c r="AL190" i="5"/>
  <c r="AL188" i="5"/>
  <c r="AL189" i="5"/>
  <c r="AL187" i="5"/>
  <c r="AL186" i="5"/>
  <c r="AL183" i="5"/>
  <c r="AL184" i="5"/>
  <c r="AL185" i="5"/>
  <c r="AL182" i="5"/>
  <c r="AL177" i="5"/>
  <c r="AL178" i="5"/>
  <c r="AL179" i="5"/>
  <c r="AL180" i="5"/>
  <c r="AL181" i="5"/>
  <c r="AL176" i="5"/>
  <c r="AL175" i="5"/>
  <c r="AL173" i="5"/>
  <c r="AL174" i="5"/>
  <c r="AL172" i="5"/>
  <c r="AL170" i="5"/>
  <c r="AL171" i="5"/>
  <c r="AL169" i="5"/>
  <c r="AL167" i="5"/>
  <c r="AL168" i="5"/>
  <c r="AL166" i="5"/>
  <c r="AL165" i="5"/>
  <c r="AL164" i="5"/>
  <c r="AL163" i="5"/>
  <c r="AL162" i="5"/>
  <c r="AL160" i="5"/>
  <c r="AL161" i="5"/>
  <c r="AL159" i="5"/>
  <c r="AL154" i="5"/>
  <c r="AL155" i="5"/>
  <c r="AL156" i="5"/>
  <c r="AL157" i="5"/>
  <c r="AL158" i="5"/>
  <c r="AL153" i="5"/>
  <c r="AL152" i="5"/>
  <c r="AL150" i="5"/>
  <c r="AL151" i="5"/>
  <c r="AL149" i="5"/>
  <c r="AL147" i="5"/>
  <c r="AL148" i="5"/>
  <c r="AL143" i="5"/>
  <c r="AL144" i="5"/>
  <c r="AL145" i="5"/>
  <c r="AL146" i="5"/>
  <c r="AL142" i="5"/>
  <c r="AL141" i="5"/>
  <c r="AL140" i="5"/>
  <c r="AL139" i="5"/>
  <c r="AL138" i="5"/>
  <c r="AL137" i="5"/>
  <c r="AL135" i="5"/>
  <c r="AL136" i="5"/>
  <c r="AL134" i="5"/>
  <c r="AL133" i="5"/>
  <c r="AL132" i="5"/>
  <c r="AL129" i="5"/>
  <c r="AL130" i="5"/>
  <c r="AL131" i="5"/>
  <c r="AL128" i="5"/>
  <c r="AL127" i="5"/>
  <c r="AL126" i="5"/>
  <c r="AL125" i="5"/>
  <c r="AL124" i="5"/>
  <c r="AL123" i="5"/>
  <c r="AL122" i="5"/>
  <c r="AL114" i="5"/>
  <c r="AL115" i="5"/>
  <c r="AL116" i="5"/>
  <c r="AL117" i="5"/>
  <c r="AL118" i="5"/>
  <c r="AL119" i="5"/>
  <c r="AL120" i="5"/>
  <c r="AL121" i="5"/>
  <c r="AL113" i="5"/>
  <c r="AL111" i="5"/>
  <c r="AL112" i="5"/>
  <c r="AL110" i="5"/>
  <c r="AL109" i="5"/>
  <c r="AL107" i="5"/>
  <c r="AL108" i="5"/>
  <c r="AL104" i="5"/>
  <c r="AL105" i="5"/>
  <c r="AL106" i="5"/>
  <c r="AL103" i="5"/>
  <c r="AL102" i="5"/>
  <c r="AL96" i="5"/>
  <c r="AL97" i="5"/>
  <c r="AL98" i="5"/>
  <c r="AL99" i="5"/>
  <c r="AL100" i="5"/>
  <c r="AL101" i="5"/>
  <c r="AL94" i="5"/>
  <c r="AL95" i="5"/>
  <c r="AL92" i="5"/>
  <c r="AL93" i="5"/>
  <c r="AL91" i="5"/>
  <c r="AL90" i="5"/>
  <c r="AL85" i="5"/>
  <c r="AL86" i="5"/>
  <c r="AL87" i="5"/>
  <c r="AL88" i="5"/>
  <c r="AL89" i="5"/>
  <c r="AL84" i="5"/>
  <c r="AL83" i="5"/>
  <c r="AL81" i="5"/>
  <c r="AL82" i="5"/>
  <c r="AL80" i="5"/>
  <c r="AL77" i="5"/>
  <c r="AL78" i="5"/>
  <c r="AL79" i="5"/>
  <c r="AL76" i="5"/>
  <c r="AL75" i="5"/>
  <c r="AL74" i="5"/>
  <c r="AL69" i="5"/>
  <c r="AL70" i="5"/>
  <c r="AL71" i="5"/>
  <c r="AL72" i="5"/>
  <c r="AL73" i="5"/>
  <c r="AL68" i="5"/>
  <c r="AL67" i="5"/>
  <c r="AL66" i="5"/>
  <c r="AL65" i="5"/>
  <c r="AL64" i="5"/>
  <c r="AL60" i="5"/>
  <c r="AL61" i="5"/>
  <c r="AL62" i="5"/>
  <c r="AL63" i="5"/>
  <c r="AL59" i="5"/>
  <c r="AL58" i="5"/>
  <c r="AL57" i="5"/>
  <c r="AL56" i="5"/>
  <c r="AL55" i="5"/>
  <c r="AL54" i="5"/>
  <c r="AL53" i="5"/>
  <c r="AL52" i="5"/>
  <c r="AL51" i="5"/>
  <c r="AL50" i="5"/>
  <c r="AL49" i="5"/>
  <c r="AL48" i="5"/>
  <c r="AL47" i="5"/>
  <c r="AL46" i="5"/>
  <c r="AL45" i="5"/>
  <c r="AL44" i="5"/>
  <c r="AL43" i="5"/>
  <c r="AL32" i="5"/>
  <c r="AL33" i="5"/>
  <c r="AL34" i="5"/>
  <c r="AL35" i="5"/>
  <c r="AL36" i="5"/>
  <c r="AL37" i="5"/>
  <c r="AL38" i="5"/>
  <c r="AL39" i="5"/>
  <c r="AL40" i="5"/>
  <c r="AL41" i="5"/>
  <c r="AL42" i="5"/>
  <c r="AL31" i="5"/>
  <c r="AL30" i="5"/>
  <c r="AL29" i="5"/>
  <c r="AL28" i="5"/>
  <c r="AL27" i="5"/>
  <c r="AL26" i="5"/>
  <c r="AL22" i="5"/>
  <c r="AL23" i="5"/>
  <c r="AL24" i="5"/>
  <c r="AL25" i="5"/>
  <c r="AL21" i="5"/>
  <c r="AL20" i="5"/>
  <c r="AL19" i="5"/>
  <c r="AL18" i="5"/>
  <c r="AL17" i="5"/>
  <c r="AL16" i="5"/>
  <c r="AL15" i="5"/>
  <c r="AL14" i="5"/>
  <c r="AL13" i="5"/>
  <c r="AL12" i="5"/>
  <c r="AL4" i="5"/>
  <c r="AL5" i="5"/>
  <c r="AL6" i="5"/>
  <c r="AL7" i="5"/>
  <c r="AL8" i="5"/>
  <c r="AL9" i="5"/>
  <c r="AL10" i="5"/>
  <c r="AL11" i="5"/>
  <c r="AM511" i="5"/>
  <c r="AM510" i="5"/>
  <c r="AM509" i="5"/>
  <c r="AM508" i="5"/>
  <c r="AM507" i="5"/>
  <c r="AM506" i="5"/>
  <c r="AM505" i="5"/>
  <c r="AM504" i="5"/>
  <c r="AM503" i="5"/>
  <c r="AM502" i="5"/>
  <c r="AM499" i="5"/>
  <c r="AM500" i="5"/>
  <c r="AM501" i="5"/>
  <c r="AM498" i="5"/>
  <c r="AM497" i="5"/>
  <c r="AM496" i="5"/>
  <c r="AM495" i="5"/>
  <c r="AM493" i="5"/>
  <c r="AM494" i="5"/>
  <c r="AM492" i="5"/>
  <c r="AM491" i="5"/>
  <c r="AM490" i="5"/>
  <c r="AM489" i="5"/>
  <c r="AM488" i="5"/>
  <c r="AM484" i="5"/>
  <c r="AM485" i="5"/>
  <c r="AM486" i="5"/>
  <c r="AM487" i="5"/>
  <c r="AM483" i="5"/>
  <c r="AM482" i="5"/>
  <c r="AM480" i="5"/>
  <c r="AM481" i="5"/>
  <c r="AM479" i="5"/>
  <c r="AM478" i="5"/>
  <c r="AM477" i="5"/>
  <c r="AM476" i="5"/>
  <c r="AM475" i="5"/>
  <c r="AM474" i="5"/>
  <c r="AM473" i="5"/>
  <c r="AM472" i="5"/>
  <c r="AM471" i="5"/>
  <c r="AM467" i="5"/>
  <c r="AM468" i="5"/>
  <c r="AM469" i="5"/>
  <c r="AM470" i="5"/>
  <c r="AM466" i="5"/>
  <c r="AM464" i="5"/>
  <c r="AM465" i="5"/>
  <c r="AM463" i="5"/>
  <c r="AM462" i="5"/>
  <c r="AM461" i="5"/>
  <c r="AM460" i="5"/>
  <c r="AM459" i="5"/>
  <c r="AM452" i="5"/>
  <c r="AM453" i="5"/>
  <c r="AM454" i="5"/>
  <c r="AM455" i="5"/>
  <c r="AM456" i="5"/>
  <c r="AM457" i="5"/>
  <c r="AM458" i="5"/>
  <c r="AM451" i="5"/>
  <c r="AM450" i="5"/>
  <c r="AM449" i="5"/>
  <c r="AM448" i="5"/>
  <c r="AM447" i="5"/>
  <c r="AM446" i="5"/>
  <c r="AM445" i="5"/>
  <c r="AM444" i="5"/>
  <c r="AM442" i="5"/>
  <c r="AM443" i="5"/>
  <c r="AM441" i="5"/>
  <c r="AM436" i="5"/>
  <c r="AM437" i="5"/>
  <c r="AM438" i="5"/>
  <c r="AM439" i="5"/>
  <c r="AM440" i="5"/>
  <c r="AM435" i="5"/>
  <c r="AM433" i="5"/>
  <c r="AM434" i="5"/>
  <c r="AM432" i="5"/>
  <c r="AM430" i="5"/>
  <c r="AM431" i="5"/>
  <c r="AM429" i="5"/>
  <c r="AM428" i="5"/>
  <c r="AM426" i="5"/>
  <c r="AM427" i="5"/>
  <c r="AM425" i="5"/>
  <c r="AM424" i="5"/>
  <c r="AM423" i="5"/>
  <c r="AM422" i="5"/>
  <c r="AM421" i="5"/>
  <c r="AM420" i="5"/>
  <c r="AM418" i="5"/>
  <c r="AM419" i="5"/>
  <c r="AM417" i="5"/>
  <c r="AM414" i="5"/>
  <c r="AM415" i="5"/>
  <c r="AM416" i="5"/>
  <c r="AM413" i="5"/>
  <c r="AM412" i="5"/>
  <c r="AM411" i="5"/>
  <c r="AM409" i="5"/>
  <c r="AM410" i="5"/>
  <c r="AM408" i="5"/>
  <c r="AM407" i="5"/>
  <c r="AM406" i="5"/>
  <c r="AM402" i="5"/>
  <c r="AM403" i="5"/>
  <c r="AM404" i="5"/>
  <c r="AM405" i="5"/>
  <c r="AM401" i="5"/>
  <c r="AM400" i="5"/>
  <c r="AM398" i="5"/>
  <c r="AM399" i="5"/>
  <c r="AM397" i="5"/>
  <c r="AM395" i="5"/>
  <c r="AM396" i="5"/>
  <c r="AM394" i="5"/>
  <c r="AM393" i="5"/>
  <c r="AM392" i="5"/>
  <c r="AM391" i="5"/>
  <c r="AM390" i="5"/>
  <c r="AM389" i="5"/>
  <c r="AM388" i="5"/>
  <c r="AM387" i="5"/>
  <c r="AM386" i="5"/>
  <c r="AM383" i="5"/>
  <c r="AM384" i="5"/>
  <c r="AM385" i="5"/>
  <c r="AM382" i="5"/>
  <c r="AM381" i="5"/>
  <c r="AM379" i="5"/>
  <c r="AM380" i="5"/>
  <c r="AM378" i="5"/>
  <c r="AM377" i="5"/>
  <c r="AM376" i="5"/>
  <c r="AM375" i="5"/>
  <c r="AM374" i="5"/>
  <c r="AM366" i="5"/>
  <c r="AM367" i="5"/>
  <c r="AM368" i="5"/>
  <c r="AM369" i="5"/>
  <c r="AM370" i="5"/>
  <c r="AM371" i="5"/>
  <c r="AM372" i="5"/>
  <c r="AM373" i="5"/>
  <c r="AM365" i="5"/>
  <c r="AM364" i="5"/>
  <c r="AM363" i="5"/>
  <c r="AM361" i="5"/>
  <c r="AM362" i="5"/>
  <c r="AM360" i="5"/>
  <c r="AM359" i="5"/>
  <c r="AM358" i="5"/>
  <c r="AM357" i="5"/>
  <c r="AM356" i="5"/>
  <c r="AM354" i="5"/>
  <c r="AM355" i="5"/>
  <c r="AM353" i="5"/>
  <c r="AM348" i="5"/>
  <c r="AM349" i="5"/>
  <c r="AM350" i="5"/>
  <c r="AM351" i="5"/>
  <c r="AM352" i="5"/>
  <c r="AM347" i="5"/>
  <c r="AM345" i="5"/>
  <c r="AM346" i="5"/>
  <c r="AM343" i="5"/>
  <c r="AM344" i="5"/>
  <c r="AM342" i="5"/>
  <c r="AM340" i="5"/>
  <c r="AM341" i="5"/>
  <c r="AM339" i="5"/>
  <c r="AM338" i="5"/>
  <c r="AM337" i="5"/>
  <c r="AM335" i="5"/>
  <c r="AM336" i="5"/>
  <c r="AM334" i="5"/>
  <c r="AM333" i="5"/>
  <c r="AM332" i="5"/>
  <c r="AM331" i="5"/>
  <c r="AM330" i="5"/>
  <c r="AM329" i="5"/>
  <c r="AM327" i="5"/>
  <c r="AM328" i="5"/>
  <c r="AM326" i="5"/>
  <c r="AM323" i="5"/>
  <c r="AM324" i="5"/>
  <c r="AM325" i="5"/>
  <c r="AM322" i="5"/>
  <c r="AM321" i="5"/>
  <c r="AM320" i="5"/>
  <c r="AM318" i="5"/>
  <c r="AM319" i="5"/>
  <c r="AM317" i="5"/>
  <c r="AM316" i="5"/>
  <c r="AM315" i="5"/>
  <c r="AM314" i="5"/>
  <c r="AM313" i="5"/>
  <c r="AM309" i="5"/>
  <c r="AM310" i="5"/>
  <c r="AM311" i="5"/>
  <c r="AM312" i="5"/>
  <c r="AM308" i="5"/>
  <c r="AM307" i="5"/>
  <c r="AM306" i="5"/>
  <c r="AM305" i="5"/>
  <c r="AM304" i="5"/>
  <c r="AM303" i="5"/>
  <c r="AM302" i="5"/>
  <c r="AM301" i="5"/>
  <c r="AM300" i="5"/>
  <c r="AM299" i="5"/>
  <c r="AM298" i="5"/>
  <c r="AM296" i="5"/>
  <c r="AM297" i="5"/>
  <c r="AM294" i="5"/>
  <c r="AM295" i="5"/>
  <c r="AM293" i="5"/>
  <c r="AM292" i="5"/>
  <c r="AM291" i="5"/>
  <c r="AM290" i="5"/>
  <c r="AM289" i="5"/>
  <c r="AM288" i="5"/>
  <c r="AM287" i="5"/>
  <c r="AM279" i="5"/>
  <c r="AM280" i="5"/>
  <c r="AM281" i="5"/>
  <c r="AM282" i="5"/>
  <c r="AM283" i="5"/>
  <c r="AM284" i="5"/>
  <c r="AM285" i="5"/>
  <c r="AM286" i="5"/>
  <c r="AM278" i="5"/>
  <c r="AM277" i="5"/>
  <c r="AM276" i="5"/>
  <c r="AM274" i="5"/>
  <c r="AM275" i="5"/>
  <c r="AM273" i="5"/>
  <c r="AM272" i="5"/>
  <c r="AM270" i="5"/>
  <c r="AM271" i="5"/>
  <c r="AM269" i="5"/>
  <c r="AM266" i="5"/>
  <c r="AM267" i="5"/>
  <c r="AM268" i="5"/>
  <c r="AM265" i="5"/>
  <c r="AM260" i="5"/>
  <c r="AM261" i="5"/>
  <c r="AM262" i="5"/>
  <c r="AM263" i="5"/>
  <c r="AM264" i="5"/>
  <c r="AM259" i="5"/>
  <c r="AM257" i="5"/>
  <c r="AM258" i="5"/>
  <c r="AM255" i="5"/>
  <c r="AM256" i="5"/>
  <c r="AM254" i="5"/>
  <c r="AM253" i="5"/>
  <c r="AM252" i="5"/>
  <c r="AM249" i="5"/>
  <c r="AM250" i="5"/>
  <c r="AM251" i="5"/>
  <c r="AM248" i="5"/>
  <c r="AM247" i="5"/>
  <c r="AM246" i="5"/>
  <c r="AM245" i="5"/>
  <c r="AM244" i="5"/>
  <c r="AM243" i="5"/>
  <c r="AM241" i="5"/>
  <c r="AM242" i="5"/>
  <c r="AM240" i="5"/>
  <c r="AM237" i="5"/>
  <c r="AM238" i="5"/>
  <c r="AM239" i="5"/>
  <c r="AM236" i="5"/>
  <c r="AM235" i="5"/>
  <c r="AM234" i="5"/>
  <c r="AM233" i="5"/>
  <c r="AM231" i="5"/>
  <c r="AM232" i="5"/>
  <c r="AM230" i="5"/>
  <c r="AM229" i="5"/>
  <c r="AM228" i="5"/>
  <c r="AM226" i="5"/>
  <c r="AM227" i="5"/>
  <c r="AM225" i="5"/>
  <c r="AM224" i="5"/>
  <c r="AM223" i="5"/>
  <c r="AM221" i="5"/>
  <c r="AM222" i="5"/>
  <c r="AM219" i="5"/>
  <c r="AM220" i="5"/>
  <c r="AM218" i="5"/>
  <c r="AM216" i="5"/>
  <c r="AM217" i="5"/>
  <c r="AM214" i="5"/>
  <c r="AM215" i="5"/>
  <c r="AM213" i="5"/>
  <c r="AM212" i="5"/>
  <c r="AM211" i="5"/>
  <c r="AM210" i="5"/>
  <c r="AM209" i="5"/>
  <c r="AM208" i="5"/>
  <c r="AM207" i="5"/>
  <c r="AM206" i="5"/>
  <c r="AM196" i="5"/>
  <c r="AM197" i="5"/>
  <c r="AM198" i="5"/>
  <c r="AM199" i="5"/>
  <c r="AM200" i="5"/>
  <c r="AM201" i="5"/>
  <c r="AM202" i="5"/>
  <c r="AM203" i="5"/>
  <c r="AM204" i="5"/>
  <c r="AM205" i="5"/>
  <c r="AM195" i="5"/>
  <c r="AM194" i="5"/>
  <c r="AM192" i="5"/>
  <c r="AM193" i="5"/>
  <c r="AM191" i="5"/>
  <c r="AM190" i="5"/>
  <c r="AM188" i="5"/>
  <c r="AM189" i="5"/>
  <c r="AM187" i="5"/>
  <c r="AM186" i="5"/>
  <c r="AM183" i="5"/>
  <c r="AM184" i="5"/>
  <c r="AM185" i="5"/>
  <c r="AM182" i="5"/>
  <c r="AM177" i="5"/>
  <c r="AM178" i="5"/>
  <c r="AM179" i="5"/>
  <c r="AM180" i="5"/>
  <c r="AM181" i="5"/>
  <c r="AM176" i="5"/>
  <c r="AM175" i="5"/>
  <c r="AM173" i="5"/>
  <c r="AM174" i="5"/>
  <c r="AM172" i="5"/>
  <c r="AM170" i="5"/>
  <c r="AM171" i="5"/>
  <c r="AM169" i="5"/>
  <c r="AM167" i="5"/>
  <c r="AM168" i="5"/>
  <c r="AM166" i="5"/>
  <c r="AM165" i="5"/>
  <c r="AM164" i="5"/>
  <c r="AM163" i="5"/>
  <c r="AM162" i="5"/>
  <c r="AM160" i="5"/>
  <c r="AM161" i="5"/>
  <c r="AM159" i="5"/>
  <c r="AM154" i="5"/>
  <c r="AM155" i="5"/>
  <c r="AM156" i="5"/>
  <c r="AM157" i="5"/>
  <c r="AM158" i="5"/>
  <c r="AM153" i="5"/>
  <c r="AM152" i="5"/>
  <c r="AM150" i="5"/>
  <c r="AM151" i="5"/>
  <c r="AM149" i="5"/>
  <c r="AM147" i="5"/>
  <c r="AM148" i="5"/>
  <c r="AM143" i="5"/>
  <c r="AM144" i="5"/>
  <c r="AM145" i="5"/>
  <c r="AM146" i="5"/>
  <c r="AM142" i="5"/>
  <c r="AM141" i="5"/>
  <c r="AM140" i="5"/>
  <c r="AM139" i="5"/>
  <c r="AM138" i="5"/>
  <c r="AM137" i="5"/>
  <c r="AM135" i="5"/>
  <c r="AM136" i="5"/>
  <c r="AM134" i="5"/>
  <c r="AM133" i="5"/>
  <c r="AM132" i="5"/>
  <c r="AM129" i="5"/>
  <c r="AM130" i="5"/>
  <c r="AM131" i="5"/>
  <c r="AM128" i="5"/>
  <c r="AM127" i="5"/>
  <c r="AM126" i="5"/>
  <c r="AM125" i="5"/>
  <c r="AM124" i="5"/>
  <c r="AM123" i="5"/>
  <c r="AM122" i="5"/>
  <c r="AM114" i="5"/>
  <c r="AM115" i="5"/>
  <c r="AM116" i="5"/>
  <c r="AM117" i="5"/>
  <c r="AM118" i="5"/>
  <c r="AM119" i="5"/>
  <c r="AM120" i="5"/>
  <c r="AM121" i="5"/>
  <c r="AM113" i="5"/>
  <c r="AM111" i="5"/>
  <c r="AM112" i="5"/>
  <c r="AM110" i="5"/>
  <c r="AM109" i="5"/>
  <c r="AM107" i="5"/>
  <c r="AM108" i="5"/>
  <c r="AM104" i="5"/>
  <c r="AM105" i="5"/>
  <c r="AM106" i="5"/>
  <c r="AM103" i="5"/>
  <c r="AM102" i="5"/>
  <c r="AM96" i="5"/>
  <c r="AM97" i="5"/>
  <c r="AM98" i="5"/>
  <c r="AM99" i="5"/>
  <c r="AM100" i="5"/>
  <c r="AM101" i="5"/>
  <c r="AM94" i="5"/>
  <c r="AM95" i="5"/>
  <c r="AM92" i="5"/>
  <c r="AM93" i="5"/>
  <c r="AM91" i="5"/>
  <c r="AM90" i="5"/>
  <c r="AM85" i="5"/>
  <c r="AM86" i="5"/>
  <c r="AM87" i="5"/>
  <c r="AM88" i="5"/>
  <c r="AM89" i="5"/>
  <c r="AM84" i="5"/>
  <c r="AM83" i="5"/>
  <c r="AM81" i="5"/>
  <c r="AM82" i="5"/>
  <c r="AM80" i="5"/>
  <c r="AM77" i="5"/>
  <c r="AM78" i="5"/>
  <c r="AM79" i="5"/>
  <c r="AM76" i="5"/>
  <c r="AM75" i="5"/>
  <c r="AM74" i="5"/>
  <c r="AM69" i="5"/>
  <c r="AM70" i="5"/>
  <c r="AM71" i="5"/>
  <c r="AM72" i="5"/>
  <c r="AM73" i="5"/>
  <c r="AM68" i="5"/>
  <c r="AM67" i="5"/>
  <c r="AM66" i="5"/>
  <c r="AM65" i="5"/>
  <c r="AM64" i="5"/>
  <c r="AM60" i="5"/>
  <c r="AM61" i="5"/>
  <c r="AM62" i="5"/>
  <c r="AM63" i="5"/>
  <c r="AM59" i="5"/>
  <c r="AM58" i="5"/>
  <c r="AM57" i="5"/>
  <c r="AM56" i="5"/>
  <c r="AM55" i="5"/>
  <c r="AM54" i="5"/>
  <c r="AM53" i="5"/>
  <c r="AM52" i="5"/>
  <c r="AM51" i="5"/>
  <c r="AM50" i="5"/>
  <c r="AM49" i="5"/>
  <c r="AM48" i="5"/>
  <c r="AM47" i="5"/>
  <c r="AM46" i="5"/>
  <c r="AM45" i="5"/>
  <c r="AM44" i="5"/>
  <c r="AM43" i="5"/>
  <c r="AM32" i="5"/>
  <c r="AM33" i="5"/>
  <c r="AM34" i="5"/>
  <c r="AM35" i="5"/>
  <c r="AM36" i="5"/>
  <c r="AM37" i="5"/>
  <c r="AM38" i="5"/>
  <c r="AM39" i="5"/>
  <c r="AM40" i="5"/>
  <c r="AM41" i="5"/>
  <c r="AM42" i="5"/>
  <c r="AM31" i="5"/>
  <c r="AM30" i="5"/>
  <c r="AM29" i="5"/>
  <c r="AM28" i="5"/>
  <c r="AM27" i="5"/>
  <c r="AM26" i="5"/>
  <c r="AM22" i="5"/>
  <c r="AM23" i="5"/>
  <c r="AM24" i="5"/>
  <c r="AM25" i="5"/>
  <c r="AM21" i="5"/>
  <c r="AM20" i="5"/>
  <c r="AM19" i="5"/>
  <c r="AM18" i="5"/>
  <c r="AM17" i="5"/>
  <c r="AM16" i="5"/>
  <c r="AM15" i="5"/>
  <c r="AM14" i="5"/>
  <c r="AM13" i="5"/>
  <c r="AM12" i="5"/>
  <c r="AM4" i="5"/>
  <c r="AM5" i="5"/>
  <c r="AM6" i="5"/>
  <c r="AM7" i="5"/>
  <c r="AM8" i="5"/>
  <c r="AM9" i="5"/>
  <c r="AM10" i="5"/>
  <c r="AM11" i="5"/>
  <c r="AN511" i="5"/>
  <c r="AN510" i="5"/>
  <c r="AN509" i="5"/>
  <c r="AN508" i="5"/>
  <c r="AN507" i="5"/>
  <c r="AN506" i="5"/>
  <c r="AN505" i="5"/>
  <c r="AN504" i="5"/>
  <c r="AN503" i="5"/>
  <c r="AN502" i="5"/>
  <c r="AN499" i="5"/>
  <c r="AN500" i="5"/>
  <c r="AN501" i="5"/>
  <c r="AN498" i="5"/>
  <c r="AN497" i="5"/>
  <c r="AN496" i="5"/>
  <c r="AN495" i="5"/>
  <c r="AN493" i="5"/>
  <c r="AN494" i="5"/>
  <c r="AN492" i="5"/>
  <c r="AN491" i="5"/>
  <c r="AN490" i="5"/>
  <c r="AN489" i="5"/>
  <c r="AN488" i="5"/>
  <c r="AN484" i="5"/>
  <c r="AN485" i="5"/>
  <c r="AN486" i="5"/>
  <c r="AN487" i="5"/>
  <c r="AN483" i="5"/>
  <c r="AN482" i="5"/>
  <c r="AN480" i="5"/>
  <c r="AN481" i="5"/>
  <c r="AN479" i="5"/>
  <c r="AN478" i="5"/>
  <c r="AN477" i="5"/>
  <c r="AN476" i="5"/>
  <c r="AN475" i="5"/>
  <c r="AN474" i="5"/>
  <c r="AN473" i="5"/>
  <c r="AN472" i="5"/>
  <c r="AN471" i="5"/>
  <c r="AN467" i="5"/>
  <c r="AN468" i="5"/>
  <c r="AN469" i="5"/>
  <c r="AN470" i="5"/>
  <c r="AN466" i="5"/>
  <c r="AN464" i="5"/>
  <c r="AN465" i="5"/>
  <c r="AN463" i="5"/>
  <c r="AN462" i="5"/>
  <c r="AN461" i="5"/>
  <c r="AN460" i="5"/>
  <c r="AN459" i="5"/>
  <c r="AN452" i="5"/>
  <c r="AN453" i="5"/>
  <c r="AN454" i="5"/>
  <c r="AN455" i="5"/>
  <c r="AN456" i="5"/>
  <c r="AN457" i="5"/>
  <c r="AN458" i="5"/>
  <c r="AN451" i="5"/>
  <c r="AN450" i="5"/>
  <c r="AN449" i="5"/>
  <c r="AN448" i="5"/>
  <c r="AN447" i="5"/>
  <c r="AN446" i="5"/>
  <c r="AN445" i="5"/>
  <c r="AN444" i="5"/>
  <c r="AN442" i="5"/>
  <c r="AN443" i="5"/>
  <c r="AN441" i="5"/>
  <c r="AN436" i="5"/>
  <c r="AN437" i="5"/>
  <c r="AN438" i="5"/>
  <c r="AN439" i="5"/>
  <c r="AN440" i="5"/>
  <c r="AN435" i="5"/>
  <c r="AN433" i="5"/>
  <c r="AN434" i="5"/>
  <c r="AN432" i="5"/>
  <c r="AN430" i="5"/>
  <c r="AN431" i="5"/>
  <c r="AN429" i="5"/>
  <c r="AN428" i="5"/>
  <c r="AN426" i="5"/>
  <c r="AN427" i="5"/>
  <c r="AN425" i="5"/>
  <c r="AN424" i="5"/>
  <c r="AN423" i="5"/>
  <c r="AN422" i="5"/>
  <c r="AN421" i="5"/>
  <c r="AN420" i="5"/>
  <c r="AN418" i="5"/>
  <c r="AN419" i="5"/>
  <c r="AN417" i="5"/>
  <c r="AN414" i="5"/>
  <c r="AN415" i="5"/>
  <c r="AN416" i="5"/>
  <c r="AN413" i="5"/>
  <c r="AN412" i="5"/>
  <c r="AN411" i="5"/>
  <c r="AN409" i="5"/>
  <c r="AN410" i="5"/>
  <c r="AN408" i="5"/>
  <c r="AN407" i="5"/>
  <c r="AN406" i="5"/>
  <c r="AN402" i="5"/>
  <c r="AN403" i="5"/>
  <c r="AN404" i="5"/>
  <c r="AN405" i="5"/>
  <c r="AN401" i="5"/>
  <c r="AN400" i="5"/>
  <c r="AN398" i="5"/>
  <c r="AN399" i="5"/>
  <c r="AN397" i="5"/>
  <c r="AN395" i="5"/>
  <c r="AN396" i="5"/>
  <c r="AN394" i="5"/>
  <c r="AN393" i="5"/>
  <c r="AN392" i="5"/>
  <c r="AN391" i="5"/>
  <c r="AN390" i="5"/>
  <c r="AN389" i="5"/>
  <c r="AN388" i="5"/>
  <c r="AN387" i="5"/>
  <c r="AN386" i="5"/>
  <c r="AN383" i="5"/>
  <c r="AN384" i="5"/>
  <c r="AN385" i="5"/>
  <c r="AN382" i="5"/>
  <c r="AN381" i="5"/>
  <c r="AN379" i="5"/>
  <c r="AN380" i="5"/>
  <c r="AN378" i="5"/>
  <c r="AN377" i="5"/>
  <c r="AN376" i="5"/>
  <c r="AN375" i="5"/>
  <c r="AN374" i="5"/>
  <c r="AN366" i="5"/>
  <c r="AN367" i="5"/>
  <c r="AN368" i="5"/>
  <c r="AN369" i="5"/>
  <c r="AN370" i="5"/>
  <c r="AN371" i="5"/>
  <c r="AN372" i="5"/>
  <c r="AN373" i="5"/>
  <c r="AN365" i="5"/>
  <c r="AN364" i="5"/>
  <c r="AN363" i="5"/>
  <c r="AN361" i="5"/>
  <c r="AN362" i="5"/>
  <c r="AN360" i="5"/>
  <c r="AN359" i="5"/>
  <c r="AN358" i="5"/>
  <c r="AN357" i="5"/>
  <c r="AN356" i="5"/>
  <c r="AN354" i="5"/>
  <c r="AN355" i="5"/>
  <c r="AN353" i="5"/>
  <c r="AN348" i="5"/>
  <c r="AN349" i="5"/>
  <c r="AN350" i="5"/>
  <c r="AN351" i="5"/>
  <c r="AN352" i="5"/>
  <c r="AN347" i="5"/>
  <c r="AN345" i="5"/>
  <c r="AN346" i="5"/>
  <c r="AN343" i="5"/>
  <c r="AN344" i="5"/>
  <c r="AN342" i="5"/>
  <c r="AN340" i="5"/>
  <c r="AN341" i="5"/>
  <c r="AN339" i="5"/>
  <c r="AN338" i="5"/>
  <c r="AN337" i="5"/>
  <c r="AN335" i="5"/>
  <c r="AN336" i="5"/>
  <c r="AN334" i="5"/>
  <c r="AN333" i="5"/>
  <c r="AN332" i="5"/>
  <c r="AN331" i="5"/>
  <c r="AN330" i="5"/>
  <c r="AN329" i="5"/>
  <c r="AN327" i="5"/>
  <c r="AN328" i="5"/>
  <c r="AN326" i="5"/>
  <c r="AN323" i="5"/>
  <c r="AN324" i="5"/>
  <c r="AN325" i="5"/>
  <c r="AN322" i="5"/>
  <c r="AN321" i="5"/>
  <c r="AN320" i="5"/>
  <c r="AN318" i="5"/>
  <c r="AN319" i="5"/>
  <c r="AN317" i="5"/>
  <c r="AN316" i="5"/>
  <c r="AN315" i="5"/>
  <c r="AN314" i="5"/>
  <c r="AN313" i="5"/>
  <c r="AN309" i="5"/>
  <c r="AN310" i="5"/>
  <c r="AN311" i="5"/>
  <c r="AN312" i="5"/>
  <c r="AN308" i="5"/>
  <c r="AN307" i="5"/>
  <c r="AN306" i="5"/>
  <c r="AN305" i="5"/>
  <c r="AN304" i="5"/>
  <c r="AN303" i="5"/>
  <c r="AN302" i="5"/>
  <c r="AN301" i="5"/>
  <c r="AN300" i="5"/>
  <c r="AN299" i="5"/>
  <c r="AN298" i="5"/>
  <c r="AN296" i="5"/>
  <c r="AN297" i="5"/>
  <c r="AN294" i="5"/>
  <c r="AN295" i="5"/>
  <c r="AN293" i="5"/>
  <c r="AN292" i="5"/>
  <c r="AN291" i="5"/>
  <c r="AN290" i="5"/>
  <c r="AN289" i="5"/>
  <c r="AN288" i="5"/>
  <c r="AN287" i="5"/>
  <c r="AN279" i="5"/>
  <c r="AN280" i="5"/>
  <c r="AN281" i="5"/>
  <c r="AN282" i="5"/>
  <c r="AN283" i="5"/>
  <c r="AN284" i="5"/>
  <c r="AN285" i="5"/>
  <c r="AN286" i="5"/>
  <c r="AN278" i="5"/>
  <c r="AN277" i="5"/>
  <c r="AN276" i="5"/>
  <c r="AN274" i="5"/>
  <c r="AN275" i="5"/>
  <c r="AN273" i="5"/>
  <c r="AN272" i="5"/>
  <c r="AN270" i="5"/>
  <c r="AN271" i="5"/>
  <c r="AN269" i="5"/>
  <c r="AN266" i="5"/>
  <c r="AN267" i="5"/>
  <c r="AN268" i="5"/>
  <c r="AN265" i="5"/>
  <c r="AN260" i="5"/>
  <c r="AN261" i="5"/>
  <c r="AN262" i="5"/>
  <c r="AN263" i="5"/>
  <c r="AN264" i="5"/>
  <c r="AN259" i="5"/>
  <c r="AN257" i="5"/>
  <c r="AN258" i="5"/>
  <c r="AN255" i="5"/>
  <c r="AN256" i="5"/>
  <c r="AN254" i="5"/>
  <c r="AN253" i="5"/>
  <c r="AN252" i="5"/>
  <c r="AN249" i="5"/>
  <c r="AN250" i="5"/>
  <c r="AN251" i="5"/>
  <c r="AN248" i="5"/>
  <c r="AN247" i="5"/>
  <c r="AN246" i="5"/>
  <c r="AN245" i="5"/>
  <c r="AN244" i="5"/>
  <c r="AN243" i="5"/>
  <c r="AN241" i="5"/>
  <c r="AN242" i="5"/>
  <c r="AN240" i="5"/>
  <c r="AN237" i="5"/>
  <c r="AN238" i="5"/>
  <c r="AN239" i="5"/>
  <c r="AN236" i="5"/>
  <c r="AN235" i="5"/>
  <c r="AN234" i="5"/>
  <c r="AN233" i="5"/>
  <c r="AN231" i="5"/>
  <c r="AN232" i="5"/>
  <c r="AN230" i="5"/>
  <c r="AN229" i="5"/>
  <c r="AN228" i="5"/>
  <c r="AN226" i="5"/>
  <c r="AN227" i="5"/>
  <c r="AN225" i="5"/>
  <c r="AN224" i="5"/>
  <c r="AN223" i="5"/>
  <c r="AN221" i="5"/>
  <c r="AN222" i="5"/>
  <c r="AN219" i="5"/>
  <c r="AN220" i="5"/>
  <c r="AN218" i="5"/>
  <c r="AN216" i="5"/>
  <c r="AN217" i="5"/>
  <c r="AN214" i="5"/>
  <c r="AN215" i="5"/>
  <c r="AN213" i="5"/>
  <c r="AN212" i="5"/>
  <c r="AN211" i="5"/>
  <c r="AN210" i="5"/>
  <c r="AN209" i="5"/>
  <c r="AN208" i="5"/>
  <c r="AN207" i="5"/>
  <c r="AN206" i="5"/>
  <c r="AN196" i="5"/>
  <c r="AN197" i="5"/>
  <c r="AN198" i="5"/>
  <c r="AN199" i="5"/>
  <c r="AN200" i="5"/>
  <c r="AN201" i="5"/>
  <c r="AN202" i="5"/>
  <c r="AN203" i="5"/>
  <c r="AN204" i="5"/>
  <c r="AN205" i="5"/>
  <c r="AN195" i="5"/>
  <c r="AN194" i="5"/>
  <c r="AN192" i="5"/>
  <c r="AN193" i="5"/>
  <c r="AN191" i="5"/>
  <c r="AN190" i="5"/>
  <c r="AN188" i="5"/>
  <c r="AN189" i="5"/>
  <c r="AN187" i="5"/>
  <c r="AN186" i="5"/>
  <c r="AN183" i="5"/>
  <c r="AN184" i="5"/>
  <c r="AN185" i="5"/>
  <c r="AN182" i="5"/>
  <c r="AN177" i="5"/>
  <c r="AN178" i="5"/>
  <c r="AN179" i="5"/>
  <c r="AN180" i="5"/>
  <c r="AN181" i="5"/>
  <c r="AN176" i="5"/>
  <c r="AN175" i="5"/>
  <c r="AN173" i="5"/>
  <c r="AN174" i="5"/>
  <c r="AN172" i="5"/>
  <c r="AN170" i="5"/>
  <c r="AN171" i="5"/>
  <c r="AN169" i="5"/>
  <c r="AN167" i="5"/>
  <c r="AN168" i="5"/>
  <c r="AN166" i="5"/>
  <c r="AN165" i="5"/>
  <c r="AN164" i="5"/>
  <c r="AN163" i="5"/>
  <c r="AN162" i="5"/>
  <c r="AN160" i="5"/>
  <c r="AN161" i="5"/>
  <c r="AN159" i="5"/>
  <c r="AN154" i="5"/>
  <c r="AN155" i="5"/>
  <c r="AN156" i="5"/>
  <c r="AN157" i="5"/>
  <c r="AN158" i="5"/>
  <c r="AN153" i="5"/>
  <c r="AN152" i="5"/>
  <c r="AN150" i="5"/>
  <c r="AN151" i="5"/>
  <c r="AN149" i="5"/>
  <c r="AN147" i="5"/>
  <c r="AN148" i="5"/>
  <c r="AN143" i="5"/>
  <c r="AN144" i="5"/>
  <c r="AN145" i="5"/>
  <c r="AN146" i="5"/>
  <c r="AN142" i="5"/>
  <c r="AN141" i="5"/>
  <c r="AN140" i="5"/>
  <c r="AN139" i="5"/>
  <c r="AN138" i="5"/>
  <c r="AN137" i="5"/>
  <c r="AN135" i="5"/>
  <c r="AN136" i="5"/>
  <c r="AN134" i="5"/>
  <c r="AN133" i="5"/>
  <c r="AN132" i="5"/>
  <c r="AN129" i="5"/>
  <c r="AN130" i="5"/>
  <c r="AN131" i="5"/>
  <c r="AN128" i="5"/>
  <c r="AN127" i="5"/>
  <c r="AN126" i="5"/>
  <c r="AN125" i="5"/>
  <c r="AN124" i="5"/>
  <c r="AN123" i="5"/>
  <c r="AN122" i="5"/>
  <c r="AN114" i="5"/>
  <c r="AN115" i="5"/>
  <c r="AN116" i="5"/>
  <c r="AN117" i="5"/>
  <c r="AN118" i="5"/>
  <c r="AN119" i="5"/>
  <c r="AN120" i="5"/>
  <c r="AN121" i="5"/>
  <c r="AN113" i="5"/>
  <c r="AN111" i="5"/>
  <c r="AN112" i="5"/>
  <c r="AN110" i="5"/>
  <c r="AN109" i="5"/>
  <c r="AN107" i="5"/>
  <c r="AN108" i="5"/>
  <c r="AN104" i="5"/>
  <c r="AN105" i="5"/>
  <c r="AN106" i="5"/>
  <c r="AN103" i="5"/>
  <c r="AN102" i="5"/>
  <c r="AN96" i="5"/>
  <c r="AN97" i="5"/>
  <c r="AN98" i="5"/>
  <c r="AN99" i="5"/>
  <c r="AN100" i="5"/>
  <c r="AN101" i="5"/>
  <c r="AN94" i="5"/>
  <c r="AN95" i="5"/>
  <c r="AN92" i="5"/>
  <c r="AN93" i="5"/>
  <c r="AN91" i="5"/>
  <c r="AN90" i="5"/>
  <c r="AN85" i="5"/>
  <c r="AN86" i="5"/>
  <c r="AN87" i="5"/>
  <c r="AN88" i="5"/>
  <c r="AN89" i="5"/>
  <c r="AN84" i="5"/>
  <c r="AN83" i="5"/>
  <c r="AN81" i="5"/>
  <c r="AN82" i="5"/>
  <c r="AN80" i="5"/>
  <c r="AN77" i="5"/>
  <c r="AN78" i="5"/>
  <c r="AN79" i="5"/>
  <c r="AN76" i="5"/>
  <c r="AN75" i="5"/>
  <c r="AN74" i="5"/>
  <c r="AN69" i="5"/>
  <c r="AN70" i="5"/>
  <c r="AN71" i="5"/>
  <c r="AN72" i="5"/>
  <c r="AN73" i="5"/>
  <c r="AN68" i="5"/>
  <c r="AN67" i="5"/>
  <c r="AN66" i="5"/>
  <c r="AN65" i="5"/>
  <c r="AN64" i="5"/>
  <c r="AN60" i="5"/>
  <c r="AN61" i="5"/>
  <c r="AN62" i="5"/>
  <c r="AN63" i="5"/>
  <c r="AN59" i="5"/>
  <c r="AN58" i="5"/>
  <c r="AN57" i="5"/>
  <c r="AN56" i="5"/>
  <c r="AN55" i="5"/>
  <c r="AN54" i="5"/>
  <c r="AN53" i="5"/>
  <c r="AN52" i="5"/>
  <c r="AN51" i="5"/>
  <c r="AN50" i="5"/>
  <c r="AN49" i="5"/>
  <c r="AN48" i="5"/>
  <c r="AN47" i="5"/>
  <c r="AN46" i="5"/>
  <c r="AN45" i="5"/>
  <c r="AN44" i="5"/>
  <c r="AN43" i="5"/>
  <c r="AN32" i="5"/>
  <c r="AN33" i="5"/>
  <c r="AN34" i="5"/>
  <c r="AN35" i="5"/>
  <c r="AN36" i="5"/>
  <c r="AN37" i="5"/>
  <c r="AN38" i="5"/>
  <c r="AN39" i="5"/>
  <c r="AN40" i="5"/>
  <c r="AN41" i="5"/>
  <c r="AN42" i="5"/>
  <c r="AN31" i="5"/>
  <c r="AN30" i="5"/>
  <c r="AN29" i="5"/>
  <c r="AN28" i="5"/>
  <c r="AN27" i="5"/>
  <c r="AN26" i="5"/>
  <c r="AN22" i="5"/>
  <c r="AN23" i="5"/>
  <c r="AN24" i="5"/>
  <c r="AN25" i="5"/>
  <c r="AN21" i="5"/>
  <c r="AN20" i="5"/>
  <c r="AN19" i="5"/>
  <c r="AN18" i="5"/>
  <c r="AN17" i="5"/>
  <c r="AN16" i="5"/>
  <c r="AN15" i="5"/>
  <c r="AN14" i="5"/>
  <c r="AN13" i="5"/>
  <c r="AN12" i="5"/>
  <c r="AN4" i="5"/>
  <c r="AN5" i="5"/>
  <c r="AN6" i="5"/>
  <c r="AN7" i="5"/>
  <c r="AN8" i="5"/>
  <c r="AN9" i="5"/>
  <c r="AN10" i="5"/>
  <c r="AN11" i="5"/>
  <c r="AO511" i="5"/>
  <c r="AO510" i="5"/>
  <c r="AO509" i="5"/>
  <c r="AO508" i="5"/>
  <c r="AO507" i="5"/>
  <c r="AO506" i="5"/>
  <c r="AO505" i="5"/>
  <c r="AO504" i="5"/>
  <c r="AO503" i="5"/>
  <c r="AO502" i="5"/>
  <c r="AO499" i="5"/>
  <c r="AO500" i="5"/>
  <c r="AO501" i="5"/>
  <c r="AO498" i="5"/>
  <c r="AO497" i="5"/>
  <c r="AO496" i="5"/>
  <c r="AO495" i="5"/>
  <c r="AO493" i="5"/>
  <c r="AO494" i="5"/>
  <c r="AO492" i="5"/>
  <c r="AO491" i="5"/>
  <c r="AO490" i="5"/>
  <c r="AO489" i="5"/>
  <c r="AO488" i="5"/>
  <c r="AO484" i="5"/>
  <c r="AO485" i="5"/>
  <c r="AO486" i="5"/>
  <c r="AO487" i="5"/>
  <c r="AO483" i="5"/>
  <c r="AO482" i="5"/>
  <c r="AO480" i="5"/>
  <c r="AO481" i="5"/>
  <c r="AO479" i="5"/>
  <c r="AO478" i="5"/>
  <c r="AO477" i="5"/>
  <c r="AO476" i="5"/>
  <c r="AO475" i="5"/>
  <c r="AO474" i="5"/>
  <c r="AO473" i="5"/>
  <c r="AO472" i="5"/>
  <c r="AO471" i="5"/>
  <c r="AO467" i="5"/>
  <c r="AO468" i="5"/>
  <c r="AO469" i="5"/>
  <c r="AO470" i="5"/>
  <c r="AO466" i="5"/>
  <c r="AO464" i="5"/>
  <c r="AO465" i="5"/>
  <c r="AO463" i="5"/>
  <c r="AO462" i="5"/>
  <c r="AO461" i="5"/>
  <c r="AO460" i="5"/>
  <c r="AO459" i="5"/>
  <c r="AO452" i="5"/>
  <c r="AO453" i="5"/>
  <c r="AO454" i="5"/>
  <c r="AO455" i="5"/>
  <c r="AO456" i="5"/>
  <c r="AO457" i="5"/>
  <c r="AO458" i="5"/>
  <c r="AO451" i="5"/>
  <c r="AO450" i="5"/>
  <c r="AO449" i="5"/>
  <c r="AO448" i="5"/>
  <c r="AO447" i="5"/>
  <c r="AO446" i="5"/>
  <c r="AO445" i="5"/>
  <c r="AO444" i="5"/>
  <c r="AO442" i="5"/>
  <c r="AO443" i="5"/>
  <c r="AO441" i="5"/>
  <c r="AO436" i="5"/>
  <c r="AO437" i="5"/>
  <c r="AO438" i="5"/>
  <c r="AO439" i="5"/>
  <c r="AO440" i="5"/>
  <c r="AO435" i="5"/>
  <c r="AO433" i="5"/>
  <c r="AO434" i="5"/>
  <c r="AO432" i="5"/>
  <c r="AO430" i="5"/>
  <c r="AO431" i="5"/>
  <c r="AO429" i="5"/>
  <c r="AO428" i="5"/>
  <c r="AO426" i="5"/>
  <c r="AO427" i="5"/>
  <c r="AO425" i="5"/>
  <c r="AO424" i="5"/>
  <c r="AO423" i="5"/>
  <c r="AO422" i="5"/>
  <c r="AO421" i="5"/>
  <c r="AO420" i="5"/>
  <c r="AO418" i="5"/>
  <c r="AO419" i="5"/>
  <c r="AO417" i="5"/>
  <c r="AO414" i="5"/>
  <c r="AO415" i="5"/>
  <c r="AO416" i="5"/>
  <c r="AO413" i="5"/>
  <c r="AO412" i="5"/>
  <c r="AO411" i="5"/>
  <c r="AO409" i="5"/>
  <c r="AO410" i="5"/>
  <c r="AO408" i="5"/>
  <c r="AO407" i="5"/>
  <c r="AO406" i="5"/>
  <c r="AO402" i="5"/>
  <c r="AO403" i="5"/>
  <c r="AO404" i="5"/>
  <c r="AO405" i="5"/>
  <c r="AO401" i="5"/>
  <c r="AO400" i="5"/>
  <c r="AO398" i="5"/>
  <c r="AO399" i="5"/>
  <c r="AO397" i="5"/>
  <c r="AO395" i="5"/>
  <c r="AO396" i="5"/>
  <c r="AO394" i="5"/>
  <c r="AO393" i="5"/>
  <c r="AO392" i="5"/>
  <c r="AO391" i="5"/>
  <c r="AO390" i="5"/>
  <c r="AO389" i="5"/>
  <c r="AO388" i="5"/>
  <c r="AO387" i="5"/>
  <c r="AO386" i="5"/>
  <c r="AO383" i="5"/>
  <c r="AO384" i="5"/>
  <c r="AO385" i="5"/>
  <c r="AO382" i="5"/>
  <c r="AO381" i="5"/>
  <c r="AO379" i="5"/>
  <c r="AO380" i="5"/>
  <c r="AO378" i="5"/>
  <c r="AO377" i="5"/>
  <c r="AO376" i="5"/>
  <c r="AO375" i="5"/>
  <c r="AO374" i="5"/>
  <c r="AO366" i="5"/>
  <c r="AO367" i="5"/>
  <c r="AO368" i="5"/>
  <c r="AO369" i="5"/>
  <c r="AO370" i="5"/>
  <c r="AO371" i="5"/>
  <c r="AO372" i="5"/>
  <c r="AO373" i="5"/>
  <c r="AO365" i="5"/>
  <c r="AO364" i="5"/>
  <c r="AO363" i="5"/>
  <c r="AO361" i="5"/>
  <c r="AO362" i="5"/>
  <c r="AO360" i="5"/>
  <c r="AO359" i="5"/>
  <c r="AO358" i="5"/>
  <c r="AO357" i="5"/>
  <c r="AO356" i="5"/>
  <c r="AO354" i="5"/>
  <c r="AO355" i="5"/>
  <c r="AO353" i="5"/>
  <c r="AO348" i="5"/>
  <c r="AO349" i="5"/>
  <c r="AO350" i="5"/>
  <c r="AO351" i="5"/>
  <c r="AO352" i="5"/>
  <c r="AO347" i="5"/>
  <c r="AO345" i="5"/>
  <c r="AO346" i="5"/>
  <c r="AO343" i="5"/>
  <c r="AO344" i="5"/>
  <c r="AO342" i="5"/>
  <c r="AO340" i="5"/>
  <c r="AO341" i="5"/>
  <c r="AO339" i="5"/>
  <c r="AO338" i="5"/>
  <c r="AO337" i="5"/>
  <c r="AO335" i="5"/>
  <c r="AO336" i="5"/>
  <c r="AO334" i="5"/>
  <c r="AO333" i="5"/>
  <c r="AO332" i="5"/>
  <c r="AO331" i="5"/>
  <c r="AO330" i="5"/>
  <c r="AO329" i="5"/>
  <c r="AO327" i="5"/>
  <c r="AO328" i="5"/>
  <c r="AO326" i="5"/>
  <c r="AO323" i="5"/>
  <c r="AO324" i="5"/>
  <c r="AO325" i="5"/>
  <c r="AO322" i="5"/>
  <c r="AO321" i="5"/>
  <c r="AO320" i="5"/>
  <c r="AO318" i="5"/>
  <c r="AO319" i="5"/>
  <c r="AO317" i="5"/>
  <c r="AO316" i="5"/>
  <c r="AO315" i="5"/>
  <c r="AO314" i="5"/>
  <c r="AO313" i="5"/>
  <c r="AO309" i="5"/>
  <c r="AO310" i="5"/>
  <c r="AO311" i="5"/>
  <c r="AO312" i="5"/>
  <c r="AO308" i="5"/>
  <c r="AO307" i="5"/>
  <c r="AO306" i="5"/>
  <c r="AO305" i="5"/>
  <c r="AO304" i="5"/>
  <c r="AO303" i="5"/>
  <c r="AO302" i="5"/>
  <c r="AO301" i="5"/>
  <c r="AO300" i="5"/>
  <c r="AO299" i="5"/>
  <c r="AO298" i="5"/>
  <c r="AO296" i="5"/>
  <c r="AO297" i="5"/>
  <c r="AO294" i="5"/>
  <c r="AO295" i="5"/>
  <c r="AO293" i="5"/>
  <c r="AO292" i="5"/>
  <c r="AO291" i="5"/>
  <c r="AO290" i="5"/>
  <c r="AO289" i="5"/>
  <c r="AO288" i="5"/>
  <c r="AO287" i="5"/>
  <c r="AO279" i="5"/>
  <c r="AO280" i="5"/>
  <c r="AO281" i="5"/>
  <c r="AO282" i="5"/>
  <c r="AO283" i="5"/>
  <c r="AO284" i="5"/>
  <c r="AO285" i="5"/>
  <c r="AO286" i="5"/>
  <c r="AO278" i="5"/>
  <c r="AO277" i="5"/>
  <c r="AO276" i="5"/>
  <c r="AO274" i="5"/>
  <c r="AO275" i="5"/>
  <c r="AO273" i="5"/>
  <c r="AO272" i="5"/>
  <c r="AO270" i="5"/>
  <c r="AO271" i="5"/>
  <c r="AO269" i="5"/>
  <c r="AO266" i="5"/>
  <c r="AO267" i="5"/>
  <c r="AO268" i="5"/>
  <c r="AO265" i="5"/>
  <c r="AO260" i="5"/>
  <c r="AO261" i="5"/>
  <c r="AO262" i="5"/>
  <c r="AO263" i="5"/>
  <c r="AO264" i="5"/>
  <c r="AO259" i="5"/>
  <c r="AO257" i="5"/>
  <c r="AO258" i="5"/>
  <c r="AO255" i="5"/>
  <c r="AO256" i="5"/>
  <c r="AO254" i="5"/>
  <c r="AO253" i="5"/>
  <c r="AO252" i="5"/>
  <c r="AO249" i="5"/>
  <c r="AO250" i="5"/>
  <c r="AO251" i="5"/>
  <c r="AO248" i="5"/>
  <c r="AO247" i="5"/>
  <c r="AO246" i="5"/>
  <c r="AO245" i="5"/>
  <c r="AO244" i="5"/>
  <c r="AO243" i="5"/>
  <c r="AO241" i="5"/>
  <c r="AO242" i="5"/>
  <c r="AO240" i="5"/>
  <c r="AO237" i="5"/>
  <c r="AO238" i="5"/>
  <c r="AO239" i="5"/>
  <c r="AO236" i="5"/>
  <c r="AO235" i="5"/>
  <c r="AO234" i="5"/>
  <c r="AO233" i="5"/>
  <c r="AO231" i="5"/>
  <c r="AO232" i="5"/>
  <c r="AO230" i="5"/>
  <c r="AO229" i="5"/>
  <c r="AO228" i="5"/>
  <c r="AO226" i="5"/>
  <c r="AO227" i="5"/>
  <c r="AO225" i="5"/>
  <c r="AO224" i="5"/>
  <c r="AO223" i="5"/>
  <c r="AO221" i="5"/>
  <c r="AO222" i="5"/>
  <c r="AO219" i="5"/>
  <c r="AO220" i="5"/>
  <c r="AO218" i="5"/>
  <c r="AO216" i="5"/>
  <c r="AO217" i="5"/>
  <c r="AO214" i="5"/>
  <c r="AO215" i="5"/>
  <c r="AO213" i="5"/>
  <c r="AO212" i="5"/>
  <c r="AO211" i="5"/>
  <c r="AO210" i="5"/>
  <c r="AO209" i="5"/>
  <c r="AO208" i="5"/>
  <c r="AO207" i="5"/>
  <c r="AO206" i="5"/>
  <c r="AO196" i="5"/>
  <c r="AO197" i="5"/>
  <c r="AO198" i="5"/>
  <c r="AO199" i="5"/>
  <c r="AO200" i="5"/>
  <c r="AO201" i="5"/>
  <c r="AO202" i="5"/>
  <c r="AO203" i="5"/>
  <c r="AO204" i="5"/>
  <c r="AO205" i="5"/>
  <c r="AO195" i="5"/>
  <c r="AO194" i="5"/>
  <c r="AO192" i="5"/>
  <c r="AO193" i="5"/>
  <c r="AO191" i="5"/>
  <c r="AO190" i="5"/>
  <c r="AO188" i="5"/>
  <c r="AO189" i="5"/>
  <c r="AO187" i="5"/>
  <c r="AO186" i="5"/>
  <c r="AO183" i="5"/>
  <c r="AO184" i="5"/>
  <c r="AO185" i="5"/>
  <c r="AO182" i="5"/>
  <c r="AO177" i="5"/>
  <c r="AO178" i="5"/>
  <c r="AO179" i="5"/>
  <c r="AO180" i="5"/>
  <c r="AO181" i="5"/>
  <c r="AO176" i="5"/>
  <c r="AO175" i="5"/>
  <c r="AO173" i="5"/>
  <c r="AO174" i="5"/>
  <c r="AO172" i="5"/>
  <c r="AO170" i="5"/>
  <c r="AO171" i="5"/>
  <c r="AO169" i="5"/>
  <c r="AO167" i="5"/>
  <c r="AO168" i="5"/>
  <c r="AO166" i="5"/>
  <c r="AO165" i="5"/>
  <c r="AO164" i="5"/>
  <c r="AO163" i="5"/>
  <c r="AO162" i="5"/>
  <c r="AO160" i="5"/>
  <c r="AO161" i="5"/>
  <c r="AO159" i="5"/>
  <c r="AO154" i="5"/>
  <c r="AO155" i="5"/>
  <c r="AO156" i="5"/>
  <c r="AO157" i="5"/>
  <c r="AO158" i="5"/>
  <c r="AO153" i="5"/>
  <c r="AO152" i="5"/>
  <c r="AO150" i="5"/>
  <c r="AO151" i="5"/>
  <c r="AO149" i="5"/>
  <c r="AO147" i="5"/>
  <c r="AO148" i="5"/>
  <c r="AO143" i="5"/>
  <c r="AO144" i="5"/>
  <c r="AO145" i="5"/>
  <c r="AO146" i="5"/>
  <c r="AO142" i="5"/>
  <c r="AO141" i="5"/>
  <c r="AO140" i="5"/>
  <c r="AO139" i="5"/>
  <c r="AO138" i="5"/>
  <c r="AO137" i="5"/>
  <c r="AO135" i="5"/>
  <c r="AO136" i="5"/>
  <c r="AO134" i="5"/>
  <c r="AO133" i="5"/>
  <c r="AO132" i="5"/>
  <c r="AO129" i="5"/>
  <c r="AO130" i="5"/>
  <c r="AO131" i="5"/>
  <c r="AO128" i="5"/>
  <c r="AO127" i="5"/>
  <c r="AO126" i="5"/>
  <c r="AO125" i="5"/>
  <c r="AO124" i="5"/>
  <c r="AO123" i="5"/>
  <c r="AO122" i="5"/>
  <c r="AO114" i="5"/>
  <c r="AO115" i="5"/>
  <c r="AO116" i="5"/>
  <c r="AO117" i="5"/>
  <c r="AO118" i="5"/>
  <c r="AO119" i="5"/>
  <c r="AO120" i="5"/>
  <c r="AO121" i="5"/>
  <c r="AO113" i="5"/>
  <c r="AO111" i="5"/>
  <c r="AO112" i="5"/>
  <c r="AO110" i="5"/>
  <c r="AO109" i="5"/>
  <c r="AO107" i="5"/>
  <c r="AO108" i="5"/>
  <c r="AO104" i="5"/>
  <c r="AO105" i="5"/>
  <c r="AO106" i="5"/>
  <c r="AO103" i="5"/>
  <c r="AO102" i="5"/>
  <c r="AO96" i="5"/>
  <c r="AO97" i="5"/>
  <c r="AO98" i="5"/>
  <c r="AO99" i="5"/>
  <c r="AO100" i="5"/>
  <c r="AO101" i="5"/>
  <c r="AO94" i="5"/>
  <c r="AO95" i="5"/>
  <c r="AO92" i="5"/>
  <c r="AO93" i="5"/>
  <c r="AO91" i="5"/>
  <c r="AO90" i="5"/>
  <c r="AO85" i="5"/>
  <c r="AO86" i="5"/>
  <c r="AO87" i="5"/>
  <c r="AO88" i="5"/>
  <c r="AO89" i="5"/>
  <c r="AO84" i="5"/>
  <c r="AO83" i="5"/>
  <c r="AO81" i="5"/>
  <c r="AO82" i="5"/>
  <c r="AO80" i="5"/>
  <c r="AO77" i="5"/>
  <c r="AO78" i="5"/>
  <c r="AO79" i="5"/>
  <c r="AO76" i="5"/>
  <c r="AO75" i="5"/>
  <c r="AO74" i="5"/>
  <c r="AO69" i="5"/>
  <c r="AO70" i="5"/>
  <c r="AO71" i="5"/>
  <c r="AO72" i="5"/>
  <c r="AO73" i="5"/>
  <c r="AO68" i="5"/>
  <c r="AO67" i="5"/>
  <c r="AO66" i="5"/>
  <c r="AO65" i="5"/>
  <c r="AO64" i="5"/>
  <c r="AO60" i="5"/>
  <c r="AO61" i="5"/>
  <c r="AO62" i="5"/>
  <c r="AO63" i="5"/>
  <c r="AO59" i="5"/>
  <c r="AO58" i="5"/>
  <c r="AO57" i="5"/>
  <c r="AO56" i="5"/>
  <c r="AO55" i="5"/>
  <c r="AO54" i="5"/>
  <c r="AO53" i="5"/>
  <c r="AO52" i="5"/>
  <c r="AO51" i="5"/>
  <c r="AO50" i="5"/>
  <c r="AO49" i="5"/>
  <c r="AO48" i="5"/>
  <c r="AO47" i="5"/>
  <c r="AO46" i="5"/>
  <c r="AO45" i="5"/>
  <c r="AO44" i="5"/>
  <c r="AO43" i="5"/>
  <c r="AO32" i="5"/>
  <c r="AO33" i="5"/>
  <c r="AO34" i="5"/>
  <c r="AO35" i="5"/>
  <c r="AO36" i="5"/>
  <c r="AO37" i="5"/>
  <c r="AO38" i="5"/>
  <c r="AO39" i="5"/>
  <c r="AO40" i="5"/>
  <c r="AO41" i="5"/>
  <c r="AO42" i="5"/>
  <c r="AO31" i="5"/>
  <c r="AO30" i="5"/>
  <c r="AO29" i="5"/>
  <c r="AO28" i="5"/>
  <c r="AO27" i="5"/>
  <c r="AO26" i="5"/>
  <c r="AO22" i="5"/>
  <c r="AO23" i="5"/>
  <c r="AO24" i="5"/>
  <c r="AO25" i="5"/>
  <c r="AO21" i="5"/>
  <c r="AO20" i="5"/>
  <c r="AO19" i="5"/>
  <c r="AO18" i="5"/>
  <c r="AO17" i="5"/>
  <c r="AO16" i="5"/>
  <c r="AO15" i="5"/>
  <c r="AO14" i="5"/>
  <c r="AO13" i="5"/>
  <c r="AO12" i="5"/>
  <c r="AO4" i="5"/>
  <c r="AO5" i="5"/>
  <c r="AO6" i="5"/>
  <c r="AO7" i="5"/>
  <c r="AO8" i="5"/>
  <c r="AO9" i="5"/>
  <c r="AO10" i="5"/>
  <c r="AO11" i="5"/>
  <c r="AP511" i="5"/>
  <c r="AP510" i="5"/>
  <c r="AP509" i="5"/>
  <c r="AP508" i="5"/>
  <c r="AP507" i="5"/>
  <c r="AP506" i="5"/>
  <c r="AP505" i="5"/>
  <c r="AP504" i="5"/>
  <c r="AP503" i="5"/>
  <c r="AP502" i="5"/>
  <c r="AP499" i="5"/>
  <c r="AP500" i="5"/>
  <c r="AP501" i="5"/>
  <c r="AP498" i="5"/>
  <c r="AP497" i="5"/>
  <c r="AP496" i="5"/>
  <c r="AP495" i="5"/>
  <c r="AP493" i="5"/>
  <c r="AP494" i="5"/>
  <c r="AP492" i="5"/>
  <c r="AP491" i="5"/>
  <c r="AP490" i="5"/>
  <c r="AP489" i="5"/>
  <c r="AP488" i="5"/>
  <c r="AP484" i="5"/>
  <c r="AP485" i="5"/>
  <c r="AP486" i="5"/>
  <c r="AP487" i="5"/>
  <c r="AP483" i="5"/>
  <c r="AP482" i="5"/>
  <c r="AP480" i="5"/>
  <c r="AP481" i="5"/>
  <c r="AP479" i="5"/>
  <c r="AP478" i="5"/>
  <c r="AP477" i="5"/>
  <c r="AP476" i="5"/>
  <c r="AP475" i="5"/>
  <c r="AP474" i="5"/>
  <c r="AP473" i="5"/>
  <c r="AP472" i="5"/>
  <c r="AP471" i="5"/>
  <c r="AP467" i="5"/>
  <c r="AP468" i="5"/>
  <c r="AP469" i="5"/>
  <c r="AP470" i="5"/>
  <c r="AP466" i="5"/>
  <c r="AP464" i="5"/>
  <c r="AP465" i="5"/>
  <c r="AP463" i="5"/>
  <c r="AP462" i="5"/>
  <c r="AP461" i="5"/>
  <c r="AP460" i="5"/>
  <c r="AP459" i="5"/>
  <c r="AP452" i="5"/>
  <c r="AP453" i="5"/>
  <c r="AP454" i="5"/>
  <c r="AP455" i="5"/>
  <c r="AP456" i="5"/>
  <c r="AP457" i="5"/>
  <c r="AP458" i="5"/>
  <c r="AP451" i="5"/>
  <c r="AP450" i="5"/>
  <c r="AP449" i="5"/>
  <c r="AP448" i="5"/>
  <c r="AP447" i="5"/>
  <c r="AP446" i="5"/>
  <c r="AP445" i="5"/>
  <c r="AP444" i="5"/>
  <c r="AP442" i="5"/>
  <c r="AP443" i="5"/>
  <c r="AP441" i="5"/>
  <c r="AP436" i="5"/>
  <c r="AP437" i="5"/>
  <c r="AP438" i="5"/>
  <c r="AP439" i="5"/>
  <c r="AP440" i="5"/>
  <c r="AP435" i="5"/>
  <c r="AP433" i="5"/>
  <c r="AP434" i="5"/>
  <c r="AP432" i="5"/>
  <c r="AP430" i="5"/>
  <c r="AP431" i="5"/>
  <c r="AP429" i="5"/>
  <c r="AP428" i="5"/>
  <c r="AP426" i="5"/>
  <c r="AP427" i="5"/>
  <c r="AP425" i="5"/>
  <c r="AP424" i="5"/>
  <c r="AP423" i="5"/>
  <c r="AP422" i="5"/>
  <c r="AP421" i="5"/>
  <c r="AP420" i="5"/>
  <c r="AP418" i="5"/>
  <c r="AP419" i="5"/>
  <c r="AP417" i="5"/>
  <c r="AP414" i="5"/>
  <c r="AP415" i="5"/>
  <c r="AP416" i="5"/>
  <c r="AP413" i="5"/>
  <c r="AP412" i="5"/>
  <c r="AP411" i="5"/>
  <c r="AP409" i="5"/>
  <c r="AP410" i="5"/>
  <c r="AP408" i="5"/>
  <c r="AP407" i="5"/>
  <c r="AP406" i="5"/>
  <c r="AP402" i="5"/>
  <c r="AP403" i="5"/>
  <c r="AP404" i="5"/>
  <c r="AP405" i="5"/>
  <c r="AP401" i="5"/>
  <c r="AP400" i="5"/>
  <c r="AP398" i="5"/>
  <c r="AP399" i="5"/>
  <c r="AP397" i="5"/>
  <c r="AP395" i="5"/>
  <c r="AP396" i="5"/>
  <c r="AP394" i="5"/>
  <c r="AP393" i="5"/>
  <c r="AP392" i="5"/>
  <c r="AP391" i="5"/>
  <c r="AP390" i="5"/>
  <c r="AP389" i="5"/>
  <c r="AP388" i="5"/>
  <c r="AP387" i="5"/>
  <c r="AP386" i="5"/>
  <c r="AP383" i="5"/>
  <c r="AP384" i="5"/>
  <c r="AP385" i="5"/>
  <c r="AP382" i="5"/>
  <c r="AP381" i="5"/>
  <c r="AP379" i="5"/>
  <c r="AP380" i="5"/>
  <c r="AP378" i="5"/>
  <c r="AP377" i="5"/>
  <c r="AP376" i="5"/>
  <c r="AP375" i="5"/>
  <c r="AP374" i="5"/>
  <c r="AP366" i="5"/>
  <c r="AP367" i="5"/>
  <c r="AP368" i="5"/>
  <c r="AP369" i="5"/>
  <c r="AP370" i="5"/>
  <c r="AP371" i="5"/>
  <c r="AP372" i="5"/>
  <c r="AP373" i="5"/>
  <c r="AP365" i="5"/>
  <c r="AP364" i="5"/>
  <c r="AP363" i="5"/>
  <c r="AP361" i="5"/>
  <c r="AP362" i="5"/>
  <c r="AP360" i="5"/>
  <c r="AP359" i="5"/>
  <c r="AP358" i="5"/>
  <c r="AP357" i="5"/>
  <c r="AP356" i="5"/>
  <c r="AP354" i="5"/>
  <c r="AP355" i="5"/>
  <c r="AP353" i="5"/>
  <c r="AP348" i="5"/>
  <c r="AP349" i="5"/>
  <c r="AP350" i="5"/>
  <c r="AP351" i="5"/>
  <c r="AP352" i="5"/>
  <c r="AP347" i="5"/>
  <c r="AP345" i="5"/>
  <c r="AP346" i="5"/>
  <c r="AP343" i="5"/>
  <c r="AP344" i="5"/>
  <c r="AP342" i="5"/>
  <c r="AP340" i="5"/>
  <c r="AP341" i="5"/>
  <c r="AP339" i="5"/>
  <c r="AP338" i="5"/>
  <c r="AP337" i="5"/>
  <c r="AP335" i="5"/>
  <c r="AP336" i="5"/>
  <c r="AP334" i="5"/>
  <c r="AP333" i="5"/>
  <c r="AP332" i="5"/>
  <c r="AP331" i="5"/>
  <c r="AP330" i="5"/>
  <c r="AP329" i="5"/>
  <c r="AP327" i="5"/>
  <c r="AP328" i="5"/>
  <c r="AP326" i="5"/>
  <c r="AP323" i="5"/>
  <c r="AP324" i="5"/>
  <c r="AP325" i="5"/>
  <c r="AP322" i="5"/>
  <c r="AP321" i="5"/>
  <c r="AP320" i="5"/>
  <c r="AP318" i="5"/>
  <c r="AP319" i="5"/>
  <c r="AP317" i="5"/>
  <c r="AP316" i="5"/>
  <c r="AP315" i="5"/>
  <c r="AP314" i="5"/>
  <c r="AP313" i="5"/>
  <c r="AP309" i="5"/>
  <c r="AP310" i="5"/>
  <c r="AP311" i="5"/>
  <c r="AP312" i="5"/>
  <c r="AP308" i="5"/>
  <c r="AP307" i="5"/>
  <c r="AP306" i="5"/>
  <c r="AP305" i="5"/>
  <c r="AP304" i="5"/>
  <c r="AP303" i="5"/>
  <c r="AP302" i="5"/>
  <c r="AP301" i="5"/>
  <c r="AP300" i="5"/>
  <c r="AP299" i="5"/>
  <c r="AP298" i="5"/>
  <c r="AP296" i="5"/>
  <c r="AP297" i="5"/>
  <c r="AP294" i="5"/>
  <c r="AP295" i="5"/>
  <c r="AP293" i="5"/>
  <c r="AP292" i="5"/>
  <c r="AP291" i="5"/>
  <c r="AP290" i="5"/>
  <c r="AP289" i="5"/>
  <c r="AP288" i="5"/>
  <c r="AP287" i="5"/>
  <c r="AP279" i="5"/>
  <c r="AP280" i="5"/>
  <c r="AP281" i="5"/>
  <c r="AP282" i="5"/>
  <c r="AP283" i="5"/>
  <c r="AP284" i="5"/>
  <c r="AP285" i="5"/>
  <c r="AP286" i="5"/>
  <c r="AP278" i="5"/>
  <c r="AP277" i="5"/>
  <c r="AP276" i="5"/>
  <c r="AP274" i="5"/>
  <c r="AP275" i="5"/>
  <c r="AP273" i="5"/>
  <c r="AP272" i="5"/>
  <c r="AP270" i="5"/>
  <c r="AP271" i="5"/>
  <c r="AP269" i="5"/>
  <c r="AP266" i="5"/>
  <c r="AP267" i="5"/>
  <c r="AP268" i="5"/>
  <c r="AP265" i="5"/>
  <c r="AP260" i="5"/>
  <c r="AP261" i="5"/>
  <c r="AP262" i="5"/>
  <c r="AP263" i="5"/>
  <c r="AP264" i="5"/>
  <c r="AP259" i="5"/>
  <c r="AP257" i="5"/>
  <c r="AP258" i="5"/>
  <c r="AP255" i="5"/>
  <c r="AP256" i="5"/>
  <c r="AP254" i="5"/>
  <c r="AP253" i="5"/>
  <c r="AP252" i="5"/>
  <c r="AP249" i="5"/>
  <c r="AP250" i="5"/>
  <c r="AP251" i="5"/>
  <c r="AP248" i="5"/>
  <c r="AP247" i="5"/>
  <c r="AP246" i="5"/>
  <c r="AP245" i="5"/>
  <c r="AP244" i="5"/>
  <c r="AP243" i="5"/>
  <c r="AP241" i="5"/>
  <c r="AP242" i="5"/>
  <c r="AP240" i="5"/>
  <c r="AP237" i="5"/>
  <c r="AP238" i="5"/>
  <c r="AP239" i="5"/>
  <c r="AP236" i="5"/>
  <c r="AP235" i="5"/>
  <c r="AP234" i="5"/>
  <c r="AP233" i="5"/>
  <c r="AP231" i="5"/>
  <c r="AP232" i="5"/>
  <c r="AP230" i="5"/>
  <c r="AP229" i="5"/>
  <c r="AP228" i="5"/>
  <c r="AP226" i="5"/>
  <c r="AP227" i="5"/>
  <c r="AP225" i="5"/>
  <c r="AP224" i="5"/>
  <c r="AP223" i="5"/>
  <c r="AP221" i="5"/>
  <c r="AP222" i="5"/>
  <c r="AP219" i="5"/>
  <c r="AP220" i="5"/>
  <c r="AP218" i="5"/>
  <c r="AP216" i="5"/>
  <c r="AP217" i="5"/>
  <c r="AP214" i="5"/>
  <c r="AP215" i="5"/>
  <c r="AP213" i="5"/>
  <c r="AP212" i="5"/>
  <c r="AP211" i="5"/>
  <c r="AP210" i="5"/>
  <c r="AP209" i="5"/>
  <c r="AP208" i="5"/>
  <c r="AP207" i="5"/>
  <c r="AP206" i="5"/>
  <c r="AP196" i="5"/>
  <c r="AP197" i="5"/>
  <c r="AP198" i="5"/>
  <c r="AP199" i="5"/>
  <c r="AP200" i="5"/>
  <c r="AP201" i="5"/>
  <c r="AP202" i="5"/>
  <c r="AP203" i="5"/>
  <c r="AP204" i="5"/>
  <c r="AP205" i="5"/>
  <c r="AP195" i="5"/>
  <c r="AP194" i="5"/>
  <c r="AP192" i="5"/>
  <c r="AP193" i="5"/>
  <c r="AP191" i="5"/>
  <c r="AP190" i="5"/>
  <c r="AP188" i="5"/>
  <c r="AP189" i="5"/>
  <c r="AP187" i="5"/>
  <c r="AP186" i="5"/>
  <c r="AP183" i="5"/>
  <c r="AP184" i="5"/>
  <c r="AP185" i="5"/>
  <c r="AP182" i="5"/>
  <c r="AP177" i="5"/>
  <c r="AP178" i="5"/>
  <c r="AP179" i="5"/>
  <c r="AP180" i="5"/>
  <c r="AP181" i="5"/>
  <c r="AP176" i="5"/>
  <c r="AP175" i="5"/>
  <c r="AP173" i="5"/>
  <c r="AP174" i="5"/>
  <c r="AP172" i="5"/>
  <c r="AP170" i="5"/>
  <c r="AP171" i="5"/>
  <c r="AP169" i="5"/>
  <c r="AP167" i="5"/>
  <c r="AP168" i="5"/>
  <c r="AP166" i="5"/>
  <c r="AP165" i="5"/>
  <c r="AP164" i="5"/>
  <c r="AP163" i="5"/>
  <c r="AP162" i="5"/>
  <c r="AP160" i="5"/>
  <c r="AP161" i="5"/>
  <c r="AP159" i="5"/>
  <c r="AP154" i="5"/>
  <c r="AP155" i="5"/>
  <c r="AP156" i="5"/>
  <c r="AP157" i="5"/>
  <c r="AP158" i="5"/>
  <c r="AP153" i="5"/>
  <c r="AP152" i="5"/>
  <c r="AP150" i="5"/>
  <c r="AP151" i="5"/>
  <c r="AP149" i="5"/>
  <c r="AP147" i="5"/>
  <c r="AP148" i="5"/>
  <c r="AP143" i="5"/>
  <c r="AP144" i="5"/>
  <c r="AP145" i="5"/>
  <c r="AP146" i="5"/>
  <c r="AP142" i="5"/>
  <c r="AP141" i="5"/>
  <c r="AP140" i="5"/>
  <c r="AP139" i="5"/>
  <c r="AP138" i="5"/>
  <c r="AP137" i="5"/>
  <c r="AP135" i="5"/>
  <c r="AP136" i="5"/>
  <c r="AP134" i="5"/>
  <c r="AP133" i="5"/>
  <c r="AP132" i="5"/>
  <c r="AP129" i="5"/>
  <c r="AP130" i="5"/>
  <c r="AP131" i="5"/>
  <c r="AP128" i="5"/>
  <c r="AP127" i="5"/>
  <c r="AP126" i="5"/>
  <c r="AP125" i="5"/>
  <c r="AP124" i="5"/>
  <c r="AP123" i="5"/>
  <c r="AP122" i="5"/>
  <c r="AP114" i="5"/>
  <c r="AP115" i="5"/>
  <c r="AP116" i="5"/>
  <c r="AP117" i="5"/>
  <c r="AP118" i="5"/>
  <c r="AP119" i="5"/>
  <c r="AP120" i="5"/>
  <c r="AP121" i="5"/>
  <c r="AP113" i="5"/>
  <c r="AP111" i="5"/>
  <c r="AP112" i="5"/>
  <c r="AP110" i="5"/>
  <c r="AP109" i="5"/>
  <c r="AP107" i="5"/>
  <c r="AP108" i="5"/>
  <c r="AP104" i="5"/>
  <c r="AP105" i="5"/>
  <c r="AP106" i="5"/>
  <c r="AP103" i="5"/>
  <c r="AP102" i="5"/>
  <c r="AP96" i="5"/>
  <c r="AP97" i="5"/>
  <c r="AP98" i="5"/>
  <c r="AP99" i="5"/>
  <c r="AP100" i="5"/>
  <c r="AP101" i="5"/>
  <c r="AP94" i="5"/>
  <c r="AP95" i="5"/>
  <c r="AP92" i="5"/>
  <c r="AP93" i="5"/>
  <c r="AP91" i="5"/>
  <c r="AP90" i="5"/>
  <c r="AP85" i="5"/>
  <c r="AP86" i="5"/>
  <c r="AP87" i="5"/>
  <c r="AP88" i="5"/>
  <c r="AP89" i="5"/>
  <c r="AP84" i="5"/>
  <c r="AP83" i="5"/>
  <c r="AP81" i="5"/>
  <c r="AP82" i="5"/>
  <c r="AP80" i="5"/>
  <c r="AP77" i="5"/>
  <c r="AP78" i="5"/>
  <c r="AP79" i="5"/>
  <c r="AP76" i="5"/>
  <c r="AP75" i="5"/>
  <c r="AP74" i="5"/>
  <c r="AP69" i="5"/>
  <c r="AP70" i="5"/>
  <c r="AP71" i="5"/>
  <c r="AP72" i="5"/>
  <c r="AP73" i="5"/>
  <c r="AP68" i="5"/>
  <c r="AP67" i="5"/>
  <c r="AP66" i="5"/>
  <c r="AP65" i="5"/>
  <c r="AP64" i="5"/>
  <c r="AP60" i="5"/>
  <c r="AP61" i="5"/>
  <c r="AP62" i="5"/>
  <c r="AP63" i="5"/>
  <c r="AP59" i="5"/>
  <c r="AP58" i="5"/>
  <c r="AP57" i="5"/>
  <c r="AP56" i="5"/>
  <c r="AP55" i="5"/>
  <c r="AP54" i="5"/>
  <c r="AP53" i="5"/>
  <c r="AP52" i="5"/>
  <c r="AP51" i="5"/>
  <c r="AP50" i="5"/>
  <c r="AP49" i="5"/>
  <c r="AP48" i="5"/>
  <c r="AP47" i="5"/>
  <c r="AP46" i="5"/>
  <c r="AP45" i="5"/>
  <c r="AP44" i="5"/>
  <c r="AP43" i="5"/>
  <c r="AP32" i="5"/>
  <c r="AP33" i="5"/>
  <c r="AP34" i="5"/>
  <c r="AP35" i="5"/>
  <c r="AP36" i="5"/>
  <c r="AP37" i="5"/>
  <c r="AP38" i="5"/>
  <c r="AP39" i="5"/>
  <c r="AP40" i="5"/>
  <c r="AP41" i="5"/>
  <c r="AP42" i="5"/>
  <c r="AP31" i="5"/>
  <c r="AP30" i="5"/>
  <c r="AP29" i="5"/>
  <c r="AP28" i="5"/>
  <c r="AP27" i="5"/>
  <c r="AP26" i="5"/>
  <c r="AP22" i="5"/>
  <c r="AP23" i="5"/>
  <c r="AP24" i="5"/>
  <c r="AP25" i="5"/>
  <c r="AP21" i="5"/>
  <c r="AP20" i="5"/>
  <c r="AP19" i="5"/>
  <c r="AP18" i="5"/>
  <c r="AP17" i="5"/>
  <c r="AP16" i="5"/>
  <c r="AP15" i="5"/>
  <c r="AP14" i="5"/>
  <c r="AP13" i="5"/>
  <c r="AP12" i="5"/>
  <c r="AP4" i="5"/>
  <c r="AP5" i="5"/>
  <c r="AP6" i="5"/>
  <c r="AP7" i="5"/>
  <c r="AP8" i="5"/>
  <c r="AP9" i="5"/>
  <c r="AP10" i="5"/>
  <c r="AP11" i="5"/>
  <c r="AQ511" i="5"/>
  <c r="AQ510" i="5"/>
  <c r="AQ509" i="5"/>
  <c r="AQ508" i="5"/>
  <c r="AQ507" i="5"/>
  <c r="AQ506" i="5"/>
  <c r="AQ505" i="5"/>
  <c r="AQ504" i="5"/>
  <c r="AQ503" i="5"/>
  <c r="AQ502" i="5"/>
  <c r="AQ499" i="5"/>
  <c r="AQ500" i="5"/>
  <c r="AQ501" i="5"/>
  <c r="AQ498" i="5"/>
  <c r="AQ497" i="5"/>
  <c r="AQ496" i="5"/>
  <c r="AQ495" i="5"/>
  <c r="AQ493" i="5"/>
  <c r="AQ494" i="5"/>
  <c r="AQ492" i="5"/>
  <c r="AQ491" i="5"/>
  <c r="AQ490" i="5"/>
  <c r="AQ489" i="5"/>
  <c r="AQ488" i="5"/>
  <c r="AQ484" i="5"/>
  <c r="AQ485" i="5"/>
  <c r="AQ486" i="5"/>
  <c r="AQ487" i="5"/>
  <c r="AQ483" i="5"/>
  <c r="AQ482" i="5"/>
  <c r="AQ480" i="5"/>
  <c r="AQ481" i="5"/>
  <c r="AQ479" i="5"/>
  <c r="AQ478" i="5"/>
  <c r="AQ477" i="5"/>
  <c r="AQ476" i="5"/>
  <c r="AQ475" i="5"/>
  <c r="AQ474" i="5"/>
  <c r="AQ473" i="5"/>
  <c r="AQ472" i="5"/>
  <c r="AQ471" i="5"/>
  <c r="AQ467" i="5"/>
  <c r="AQ468" i="5"/>
  <c r="AQ469" i="5"/>
  <c r="AQ470" i="5"/>
  <c r="AQ466" i="5"/>
  <c r="AQ464" i="5"/>
  <c r="AQ465" i="5"/>
  <c r="AQ463" i="5"/>
  <c r="AQ462" i="5"/>
  <c r="AQ461" i="5"/>
  <c r="AQ460" i="5"/>
  <c r="AQ459" i="5"/>
  <c r="AQ452" i="5"/>
  <c r="AQ453" i="5"/>
  <c r="AQ454" i="5"/>
  <c r="AQ455" i="5"/>
  <c r="AQ456" i="5"/>
  <c r="AQ457" i="5"/>
  <c r="AQ458" i="5"/>
  <c r="AQ451" i="5"/>
  <c r="AQ450" i="5"/>
  <c r="AQ449" i="5"/>
  <c r="AQ448" i="5"/>
  <c r="AQ447" i="5"/>
  <c r="AQ446" i="5"/>
  <c r="AQ445" i="5"/>
  <c r="AQ444" i="5"/>
  <c r="AQ442" i="5"/>
  <c r="AQ443" i="5"/>
  <c r="AQ441" i="5"/>
  <c r="AQ436" i="5"/>
  <c r="AQ437" i="5"/>
  <c r="AQ438" i="5"/>
  <c r="AQ439" i="5"/>
  <c r="AQ440" i="5"/>
  <c r="AQ435" i="5"/>
  <c r="AQ433" i="5"/>
  <c r="AQ434" i="5"/>
  <c r="AQ432" i="5"/>
  <c r="AQ430" i="5"/>
  <c r="AQ431" i="5"/>
  <c r="AQ429" i="5"/>
  <c r="AQ428" i="5"/>
  <c r="AQ426" i="5"/>
  <c r="AQ427" i="5"/>
  <c r="AQ425" i="5"/>
  <c r="AQ424" i="5"/>
  <c r="AQ423" i="5"/>
  <c r="AQ422" i="5"/>
  <c r="AQ421" i="5"/>
  <c r="AQ420" i="5"/>
  <c r="AQ418" i="5"/>
  <c r="AQ419" i="5"/>
  <c r="AQ417" i="5"/>
  <c r="AQ414" i="5"/>
  <c r="AQ415" i="5"/>
  <c r="AQ416" i="5"/>
  <c r="AQ413" i="5"/>
  <c r="AQ412" i="5"/>
  <c r="AQ411" i="5"/>
  <c r="AQ409" i="5"/>
  <c r="AQ410" i="5"/>
  <c r="AQ408" i="5"/>
  <c r="AQ407" i="5"/>
  <c r="AQ406" i="5"/>
  <c r="AQ402" i="5"/>
  <c r="AQ403" i="5"/>
  <c r="AQ404" i="5"/>
  <c r="AQ405" i="5"/>
  <c r="AQ401" i="5"/>
  <c r="AQ400" i="5"/>
  <c r="AQ398" i="5"/>
  <c r="AQ399" i="5"/>
  <c r="AQ397" i="5"/>
  <c r="AQ395" i="5"/>
  <c r="AQ396" i="5"/>
  <c r="AQ394" i="5"/>
  <c r="AQ393" i="5"/>
  <c r="AQ392" i="5"/>
  <c r="AQ391" i="5"/>
  <c r="AQ390" i="5"/>
  <c r="AQ389" i="5"/>
  <c r="AQ388" i="5"/>
  <c r="AQ387" i="5"/>
  <c r="AQ386" i="5"/>
  <c r="AQ383" i="5"/>
  <c r="AQ384" i="5"/>
  <c r="AQ385" i="5"/>
  <c r="AQ382" i="5"/>
  <c r="AQ381" i="5"/>
  <c r="AQ379" i="5"/>
  <c r="AQ380" i="5"/>
  <c r="AQ378" i="5"/>
  <c r="AQ377" i="5"/>
  <c r="AQ376" i="5"/>
  <c r="AQ375" i="5"/>
  <c r="AQ374" i="5"/>
  <c r="AQ366" i="5"/>
  <c r="AQ367" i="5"/>
  <c r="AQ368" i="5"/>
  <c r="AQ369" i="5"/>
  <c r="AQ370" i="5"/>
  <c r="AQ371" i="5"/>
  <c r="AQ372" i="5"/>
  <c r="AQ373" i="5"/>
  <c r="AQ365" i="5"/>
  <c r="AQ364" i="5"/>
  <c r="AQ363" i="5"/>
  <c r="AQ361" i="5"/>
  <c r="AQ362" i="5"/>
  <c r="AQ360" i="5"/>
  <c r="AQ359" i="5"/>
  <c r="AQ358" i="5"/>
  <c r="AQ357" i="5"/>
  <c r="AQ356" i="5"/>
  <c r="AQ354" i="5"/>
  <c r="AQ355" i="5"/>
  <c r="AQ353" i="5"/>
  <c r="AQ348" i="5"/>
  <c r="AQ349" i="5"/>
  <c r="AQ350" i="5"/>
  <c r="AQ351" i="5"/>
  <c r="AQ352" i="5"/>
  <c r="AQ347" i="5"/>
  <c r="AQ345" i="5"/>
  <c r="AQ346" i="5"/>
  <c r="AQ343" i="5"/>
  <c r="AQ344" i="5"/>
  <c r="AQ342" i="5"/>
  <c r="AQ340" i="5"/>
  <c r="AQ341" i="5"/>
  <c r="AQ339" i="5"/>
  <c r="AQ338" i="5"/>
  <c r="AQ337" i="5"/>
  <c r="AQ335" i="5"/>
  <c r="AQ336" i="5"/>
  <c r="AQ334" i="5"/>
  <c r="AQ333" i="5"/>
  <c r="AQ332" i="5"/>
  <c r="AQ331" i="5"/>
  <c r="AQ330" i="5"/>
  <c r="AQ329" i="5"/>
  <c r="AQ327" i="5"/>
  <c r="AQ328" i="5"/>
  <c r="AQ326" i="5"/>
  <c r="AQ323" i="5"/>
  <c r="AQ324" i="5"/>
  <c r="AQ325" i="5"/>
  <c r="AQ322" i="5"/>
  <c r="AQ321" i="5"/>
  <c r="AQ320" i="5"/>
  <c r="AQ318" i="5"/>
  <c r="AQ319" i="5"/>
  <c r="AQ317" i="5"/>
  <c r="AQ316" i="5"/>
  <c r="AQ315" i="5"/>
  <c r="AQ314" i="5"/>
  <c r="AQ313" i="5"/>
  <c r="AQ309" i="5"/>
  <c r="AQ310" i="5"/>
  <c r="AQ311" i="5"/>
  <c r="AQ312" i="5"/>
  <c r="AQ308" i="5"/>
  <c r="AQ307" i="5"/>
  <c r="AQ306" i="5"/>
  <c r="AQ305" i="5"/>
  <c r="AQ304" i="5"/>
  <c r="AQ303" i="5"/>
  <c r="AQ302" i="5"/>
  <c r="AQ301" i="5"/>
  <c r="AQ300" i="5"/>
  <c r="AQ299" i="5"/>
  <c r="AQ298" i="5"/>
  <c r="AQ296" i="5"/>
  <c r="AQ297" i="5"/>
  <c r="AQ294" i="5"/>
  <c r="AQ295" i="5"/>
  <c r="AQ293" i="5"/>
  <c r="AQ292" i="5"/>
  <c r="AQ291" i="5"/>
  <c r="AQ290" i="5"/>
  <c r="AQ289" i="5"/>
  <c r="AQ288" i="5"/>
  <c r="AQ287" i="5"/>
  <c r="AQ279" i="5"/>
  <c r="AQ280" i="5"/>
  <c r="AQ281" i="5"/>
  <c r="AQ282" i="5"/>
  <c r="AQ283" i="5"/>
  <c r="AQ284" i="5"/>
  <c r="AQ285" i="5"/>
  <c r="AQ286" i="5"/>
  <c r="AQ278" i="5"/>
  <c r="AQ277" i="5"/>
  <c r="AQ276" i="5"/>
  <c r="AQ274" i="5"/>
  <c r="AQ275" i="5"/>
  <c r="AQ273" i="5"/>
  <c r="AQ272" i="5"/>
  <c r="AQ270" i="5"/>
  <c r="AQ271" i="5"/>
  <c r="AQ269" i="5"/>
  <c r="AQ266" i="5"/>
  <c r="AQ267" i="5"/>
  <c r="AQ268" i="5"/>
  <c r="AQ265" i="5"/>
  <c r="AQ260" i="5"/>
  <c r="AQ261" i="5"/>
  <c r="AQ262" i="5"/>
  <c r="AQ263" i="5"/>
  <c r="AQ264" i="5"/>
  <c r="AQ259" i="5"/>
  <c r="AQ257" i="5"/>
  <c r="AQ258" i="5"/>
  <c r="AQ255" i="5"/>
  <c r="AQ256" i="5"/>
  <c r="AQ254" i="5"/>
  <c r="AQ253" i="5"/>
  <c r="AQ252" i="5"/>
  <c r="AQ249" i="5"/>
  <c r="AQ250" i="5"/>
  <c r="AQ251" i="5"/>
  <c r="AQ248" i="5"/>
  <c r="AQ247" i="5"/>
  <c r="AQ246" i="5"/>
  <c r="AQ245" i="5"/>
  <c r="AQ244" i="5"/>
  <c r="AQ243" i="5"/>
  <c r="AQ241" i="5"/>
  <c r="AQ242" i="5"/>
  <c r="AQ240" i="5"/>
  <c r="AQ237" i="5"/>
  <c r="AQ238" i="5"/>
  <c r="AQ239" i="5"/>
  <c r="AQ236" i="5"/>
  <c r="AQ235" i="5"/>
  <c r="AQ234" i="5"/>
  <c r="AQ233" i="5"/>
  <c r="AQ231" i="5"/>
  <c r="AQ232" i="5"/>
  <c r="AQ230" i="5"/>
  <c r="AQ229" i="5"/>
  <c r="AQ228" i="5"/>
  <c r="AQ226" i="5"/>
  <c r="AQ227" i="5"/>
  <c r="AQ225" i="5"/>
  <c r="AQ224" i="5"/>
  <c r="AQ223" i="5"/>
  <c r="AQ221" i="5"/>
  <c r="AQ222" i="5"/>
  <c r="AQ219" i="5"/>
  <c r="AQ220" i="5"/>
  <c r="AQ218" i="5"/>
  <c r="AQ216" i="5"/>
  <c r="AQ217" i="5"/>
  <c r="AQ214" i="5"/>
  <c r="AQ215" i="5"/>
  <c r="AQ213" i="5"/>
  <c r="AQ212" i="5"/>
  <c r="AQ211" i="5"/>
  <c r="AQ210" i="5"/>
  <c r="AQ209" i="5"/>
  <c r="AQ208" i="5"/>
  <c r="AQ207" i="5"/>
  <c r="AQ206" i="5"/>
  <c r="AQ196" i="5"/>
  <c r="AQ197" i="5"/>
  <c r="AQ198" i="5"/>
  <c r="AQ199" i="5"/>
  <c r="AQ200" i="5"/>
  <c r="AQ201" i="5"/>
  <c r="AQ202" i="5"/>
  <c r="AQ203" i="5"/>
  <c r="AQ204" i="5"/>
  <c r="AQ205" i="5"/>
  <c r="AQ195" i="5"/>
  <c r="AQ194" i="5"/>
  <c r="AQ192" i="5"/>
  <c r="AQ193" i="5"/>
  <c r="AQ191" i="5"/>
  <c r="AQ190" i="5"/>
  <c r="AQ188" i="5"/>
  <c r="AQ189" i="5"/>
  <c r="AQ187" i="5"/>
  <c r="AQ186" i="5"/>
  <c r="AQ183" i="5"/>
  <c r="AQ184" i="5"/>
  <c r="AQ185" i="5"/>
  <c r="AQ182" i="5"/>
  <c r="AQ177" i="5"/>
  <c r="AQ178" i="5"/>
  <c r="AQ179" i="5"/>
  <c r="AQ180" i="5"/>
  <c r="AQ181" i="5"/>
  <c r="AQ176" i="5"/>
  <c r="AQ175" i="5"/>
  <c r="AQ173" i="5"/>
  <c r="AQ174" i="5"/>
  <c r="AQ172" i="5"/>
  <c r="AQ170" i="5"/>
  <c r="AQ171" i="5"/>
  <c r="AQ169" i="5"/>
  <c r="AQ167" i="5"/>
  <c r="AQ168" i="5"/>
  <c r="AQ166" i="5"/>
  <c r="AQ165" i="5"/>
  <c r="AQ164" i="5"/>
  <c r="AQ163" i="5"/>
  <c r="AQ162" i="5"/>
  <c r="AQ160" i="5"/>
  <c r="AQ161" i="5"/>
  <c r="AQ159" i="5"/>
  <c r="AQ154" i="5"/>
  <c r="AQ155" i="5"/>
  <c r="AQ156" i="5"/>
  <c r="AQ157" i="5"/>
  <c r="AQ158" i="5"/>
  <c r="AQ153" i="5"/>
  <c r="AQ152" i="5"/>
  <c r="AQ150" i="5"/>
  <c r="AQ151" i="5"/>
  <c r="AQ149" i="5"/>
  <c r="AQ147" i="5"/>
  <c r="AQ148" i="5"/>
  <c r="AQ143" i="5"/>
  <c r="AQ144" i="5"/>
  <c r="AQ145" i="5"/>
  <c r="AQ146" i="5"/>
  <c r="AQ142" i="5"/>
  <c r="AQ141" i="5"/>
  <c r="AQ140" i="5"/>
  <c r="AQ139" i="5"/>
  <c r="AQ138" i="5"/>
  <c r="AQ137" i="5"/>
  <c r="AQ135" i="5"/>
  <c r="AQ136" i="5"/>
  <c r="AQ134" i="5"/>
  <c r="AQ133" i="5"/>
  <c r="AQ132" i="5"/>
  <c r="AQ129" i="5"/>
  <c r="AQ130" i="5"/>
  <c r="AQ131" i="5"/>
  <c r="AQ128" i="5"/>
  <c r="AQ127" i="5"/>
  <c r="AQ126" i="5"/>
  <c r="AQ125" i="5"/>
  <c r="AQ124" i="5"/>
  <c r="AQ123" i="5"/>
  <c r="AQ122" i="5"/>
  <c r="AQ114" i="5"/>
  <c r="AQ115" i="5"/>
  <c r="AQ116" i="5"/>
  <c r="AQ117" i="5"/>
  <c r="AQ118" i="5"/>
  <c r="AQ119" i="5"/>
  <c r="AQ120" i="5"/>
  <c r="AQ121" i="5"/>
  <c r="AQ113" i="5"/>
  <c r="AQ111" i="5"/>
  <c r="AQ112" i="5"/>
  <c r="AQ110" i="5"/>
  <c r="AQ109" i="5"/>
  <c r="AQ107" i="5"/>
  <c r="AQ108" i="5"/>
  <c r="AQ104" i="5"/>
  <c r="AQ105" i="5"/>
  <c r="AQ106" i="5"/>
  <c r="AQ103" i="5"/>
  <c r="AQ102" i="5"/>
  <c r="AQ96" i="5"/>
  <c r="AQ97" i="5"/>
  <c r="AQ98" i="5"/>
  <c r="AQ99" i="5"/>
  <c r="AQ100" i="5"/>
  <c r="AQ101" i="5"/>
  <c r="AQ94" i="5"/>
  <c r="AQ95" i="5"/>
  <c r="AQ92" i="5"/>
  <c r="AQ93" i="5"/>
  <c r="AQ91" i="5"/>
  <c r="AQ90" i="5"/>
  <c r="AQ85" i="5"/>
  <c r="AQ86" i="5"/>
  <c r="AQ87" i="5"/>
  <c r="AQ88" i="5"/>
  <c r="AQ89" i="5"/>
  <c r="AQ84" i="5"/>
  <c r="AQ83" i="5"/>
  <c r="AQ81" i="5"/>
  <c r="AQ82" i="5"/>
  <c r="AQ80" i="5"/>
  <c r="AQ77" i="5"/>
  <c r="AQ78" i="5"/>
  <c r="AQ79" i="5"/>
  <c r="AQ76" i="5"/>
  <c r="AQ75" i="5"/>
  <c r="AQ74" i="5"/>
  <c r="AQ69" i="5"/>
  <c r="AQ70" i="5"/>
  <c r="AQ71" i="5"/>
  <c r="AQ72" i="5"/>
  <c r="AQ73" i="5"/>
  <c r="AQ68" i="5"/>
  <c r="AQ67" i="5"/>
  <c r="AQ66" i="5"/>
  <c r="AQ65" i="5"/>
  <c r="AQ64" i="5"/>
  <c r="AQ60" i="5"/>
  <c r="AQ61" i="5"/>
  <c r="AQ62" i="5"/>
  <c r="AQ63" i="5"/>
  <c r="AQ59" i="5"/>
  <c r="AQ58" i="5"/>
  <c r="AQ57" i="5"/>
  <c r="AQ56" i="5"/>
  <c r="AQ55" i="5"/>
  <c r="AQ54" i="5"/>
  <c r="AQ53" i="5"/>
  <c r="AQ52" i="5"/>
  <c r="AQ51" i="5"/>
  <c r="AQ50" i="5"/>
  <c r="AQ49" i="5"/>
  <c r="AQ48" i="5"/>
  <c r="AQ47" i="5"/>
  <c r="AQ46" i="5"/>
  <c r="AQ45" i="5"/>
  <c r="AQ44" i="5"/>
  <c r="AQ43" i="5"/>
  <c r="AQ32" i="5"/>
  <c r="AQ33" i="5"/>
  <c r="AQ34" i="5"/>
  <c r="AQ35" i="5"/>
  <c r="AQ36" i="5"/>
  <c r="AQ37" i="5"/>
  <c r="AQ38" i="5"/>
  <c r="AQ39" i="5"/>
  <c r="AQ40" i="5"/>
  <c r="AQ41" i="5"/>
  <c r="AQ42" i="5"/>
  <c r="AQ31" i="5"/>
  <c r="AQ30" i="5"/>
  <c r="AQ29" i="5"/>
  <c r="AQ28" i="5"/>
  <c r="AQ27" i="5"/>
  <c r="AQ26" i="5"/>
  <c r="AQ22" i="5"/>
  <c r="AQ23" i="5"/>
  <c r="AQ24" i="5"/>
  <c r="AQ25" i="5"/>
  <c r="AQ21" i="5"/>
  <c r="AQ20" i="5"/>
  <c r="AQ19" i="5"/>
  <c r="AQ18" i="5"/>
  <c r="AQ17" i="5"/>
  <c r="AQ16" i="5"/>
  <c r="AQ15" i="5"/>
  <c r="AQ14" i="5"/>
  <c r="AQ13" i="5"/>
  <c r="AQ12" i="5"/>
  <c r="AQ4" i="5"/>
  <c r="AQ5" i="5"/>
  <c r="AQ6" i="5"/>
  <c r="AQ7" i="5"/>
  <c r="AQ8" i="5"/>
  <c r="AQ9" i="5"/>
  <c r="AQ10" i="5"/>
  <c r="AQ11" i="5"/>
  <c r="AR511" i="5"/>
  <c r="AR510" i="5"/>
  <c r="AR509" i="5"/>
  <c r="AR508" i="5"/>
  <c r="AR507" i="5"/>
  <c r="AR506" i="5"/>
  <c r="AR505" i="5"/>
  <c r="AR504" i="5"/>
  <c r="AR503" i="5"/>
  <c r="AR502" i="5"/>
  <c r="AR499" i="5"/>
  <c r="AR500" i="5"/>
  <c r="AR501" i="5"/>
  <c r="AR498" i="5"/>
  <c r="AR497" i="5"/>
  <c r="AR496" i="5"/>
  <c r="AR495" i="5"/>
  <c r="AR493" i="5"/>
  <c r="AR494" i="5"/>
  <c r="AR492" i="5"/>
  <c r="AR491" i="5"/>
  <c r="AR490" i="5"/>
  <c r="AR489" i="5"/>
  <c r="AR488" i="5"/>
  <c r="AR484" i="5"/>
  <c r="AR485" i="5"/>
  <c r="AR486" i="5"/>
  <c r="AR487" i="5"/>
  <c r="AR483" i="5"/>
  <c r="AR482" i="5"/>
  <c r="AR480" i="5"/>
  <c r="AR481" i="5"/>
  <c r="AR479" i="5"/>
  <c r="AR478" i="5"/>
  <c r="AR477" i="5"/>
  <c r="AR476" i="5"/>
  <c r="AR475" i="5"/>
  <c r="AR474" i="5"/>
  <c r="AR473" i="5"/>
  <c r="AR472" i="5"/>
  <c r="AR471" i="5"/>
  <c r="AR467" i="5"/>
  <c r="AR468" i="5"/>
  <c r="AR469" i="5"/>
  <c r="AR470" i="5"/>
  <c r="AR466" i="5"/>
  <c r="AR464" i="5"/>
  <c r="AR465" i="5"/>
  <c r="AR463" i="5"/>
  <c r="AR462" i="5"/>
  <c r="AR461" i="5"/>
  <c r="AR460" i="5"/>
  <c r="AR459" i="5"/>
  <c r="AR452" i="5"/>
  <c r="AR453" i="5"/>
  <c r="AR454" i="5"/>
  <c r="AR455" i="5"/>
  <c r="AR456" i="5"/>
  <c r="AR457" i="5"/>
  <c r="AR458" i="5"/>
  <c r="AR451" i="5"/>
  <c r="AR450" i="5"/>
  <c r="AR449" i="5"/>
  <c r="AR448" i="5"/>
  <c r="AR447" i="5"/>
  <c r="AR446" i="5"/>
  <c r="AR445" i="5"/>
  <c r="AR444" i="5"/>
  <c r="AR442" i="5"/>
  <c r="AR443" i="5"/>
  <c r="AR441" i="5"/>
  <c r="AR436" i="5"/>
  <c r="AR437" i="5"/>
  <c r="AR438" i="5"/>
  <c r="AR439" i="5"/>
  <c r="AR440" i="5"/>
  <c r="AR435" i="5"/>
  <c r="AR433" i="5"/>
  <c r="AR434" i="5"/>
  <c r="AR432" i="5"/>
  <c r="AR430" i="5"/>
  <c r="AR431" i="5"/>
  <c r="AR429" i="5"/>
  <c r="AR428" i="5"/>
  <c r="AR426" i="5"/>
  <c r="AR427" i="5"/>
  <c r="AR425" i="5"/>
  <c r="AR424" i="5"/>
  <c r="AR423" i="5"/>
  <c r="AR422" i="5"/>
  <c r="AR421" i="5"/>
  <c r="AR420" i="5"/>
  <c r="AR418" i="5"/>
  <c r="AR419" i="5"/>
  <c r="AR417" i="5"/>
  <c r="AR414" i="5"/>
  <c r="AR415" i="5"/>
  <c r="AR416" i="5"/>
  <c r="AR413" i="5"/>
  <c r="AR412" i="5"/>
  <c r="AR411" i="5"/>
  <c r="AR409" i="5"/>
  <c r="AR410" i="5"/>
  <c r="AR408" i="5"/>
  <c r="AR407" i="5"/>
  <c r="AR406" i="5"/>
  <c r="AR402" i="5"/>
  <c r="AR403" i="5"/>
  <c r="AR404" i="5"/>
  <c r="AR405" i="5"/>
  <c r="AR401" i="5"/>
  <c r="AR400" i="5"/>
  <c r="AR398" i="5"/>
  <c r="AR399" i="5"/>
  <c r="AR397" i="5"/>
  <c r="AR395" i="5"/>
  <c r="AR396" i="5"/>
  <c r="AR394" i="5"/>
  <c r="AR393" i="5"/>
  <c r="AR392" i="5"/>
  <c r="AR391" i="5"/>
  <c r="AR390" i="5"/>
  <c r="AR389" i="5"/>
  <c r="AR388" i="5"/>
  <c r="AR387" i="5"/>
  <c r="AR386" i="5"/>
  <c r="AR383" i="5"/>
  <c r="AR384" i="5"/>
  <c r="AR385" i="5"/>
  <c r="AR382" i="5"/>
  <c r="AR381" i="5"/>
  <c r="AR379" i="5"/>
  <c r="AR380" i="5"/>
  <c r="AR378" i="5"/>
  <c r="AR377" i="5"/>
  <c r="AR376" i="5"/>
  <c r="AR375" i="5"/>
  <c r="AR374" i="5"/>
  <c r="AR366" i="5"/>
  <c r="AR367" i="5"/>
  <c r="AR368" i="5"/>
  <c r="AR369" i="5"/>
  <c r="AR370" i="5"/>
  <c r="AR371" i="5"/>
  <c r="AR372" i="5"/>
  <c r="AR373" i="5"/>
  <c r="AR365" i="5"/>
  <c r="AR364" i="5"/>
  <c r="AR363" i="5"/>
  <c r="AR361" i="5"/>
  <c r="AR362" i="5"/>
  <c r="AR360" i="5"/>
  <c r="AR359" i="5"/>
  <c r="AR358" i="5"/>
  <c r="AR357" i="5"/>
  <c r="AR356" i="5"/>
  <c r="AR354" i="5"/>
  <c r="AR355" i="5"/>
  <c r="AR353" i="5"/>
  <c r="AR348" i="5"/>
  <c r="AR349" i="5"/>
  <c r="AR350" i="5"/>
  <c r="AR351" i="5"/>
  <c r="AR352" i="5"/>
  <c r="AR347" i="5"/>
  <c r="AR345" i="5"/>
  <c r="AR346" i="5"/>
  <c r="AR343" i="5"/>
  <c r="AR344" i="5"/>
  <c r="AR342" i="5"/>
  <c r="AR340" i="5"/>
  <c r="AR341" i="5"/>
  <c r="AR339" i="5"/>
  <c r="AR338" i="5"/>
  <c r="AR337" i="5"/>
  <c r="AR335" i="5"/>
  <c r="AR336" i="5"/>
  <c r="AR334" i="5"/>
  <c r="AR333" i="5"/>
  <c r="AR332" i="5"/>
  <c r="AR331" i="5"/>
  <c r="AR330" i="5"/>
  <c r="AR329" i="5"/>
  <c r="AR327" i="5"/>
  <c r="AR328" i="5"/>
  <c r="AR326" i="5"/>
  <c r="AR323" i="5"/>
  <c r="AR324" i="5"/>
  <c r="AR325" i="5"/>
  <c r="AR322" i="5"/>
  <c r="AR321" i="5"/>
  <c r="AR320" i="5"/>
  <c r="AR318" i="5"/>
  <c r="AR319" i="5"/>
  <c r="AR317" i="5"/>
  <c r="AR316" i="5"/>
  <c r="AR315" i="5"/>
  <c r="AR314" i="5"/>
  <c r="AR313" i="5"/>
  <c r="AR309" i="5"/>
  <c r="AR310" i="5"/>
  <c r="AR311" i="5"/>
  <c r="AR312" i="5"/>
  <c r="AR308" i="5"/>
  <c r="AR307" i="5"/>
  <c r="AR306" i="5"/>
  <c r="AR305" i="5"/>
  <c r="AR304" i="5"/>
  <c r="AR303" i="5"/>
  <c r="AR302" i="5"/>
  <c r="AR301" i="5"/>
  <c r="AR300" i="5"/>
  <c r="AR299" i="5"/>
  <c r="AR298" i="5"/>
  <c r="AR296" i="5"/>
  <c r="AR297" i="5"/>
  <c r="AR294" i="5"/>
  <c r="AR295" i="5"/>
  <c r="AR293" i="5"/>
  <c r="AR292" i="5"/>
  <c r="AR291" i="5"/>
  <c r="AR290" i="5"/>
  <c r="AR289" i="5"/>
  <c r="AR288" i="5"/>
  <c r="AR287" i="5"/>
  <c r="AR279" i="5"/>
  <c r="AR280" i="5"/>
  <c r="AR281" i="5"/>
  <c r="AR282" i="5"/>
  <c r="AR283" i="5"/>
  <c r="AR284" i="5"/>
  <c r="AR285" i="5"/>
  <c r="AR286" i="5"/>
  <c r="AR278" i="5"/>
  <c r="AR277" i="5"/>
  <c r="AR276" i="5"/>
  <c r="AR274" i="5"/>
  <c r="AR275" i="5"/>
  <c r="AR273" i="5"/>
  <c r="AR272" i="5"/>
  <c r="AR270" i="5"/>
  <c r="AR271" i="5"/>
  <c r="AR269" i="5"/>
  <c r="AR266" i="5"/>
  <c r="AR267" i="5"/>
  <c r="AR268" i="5"/>
  <c r="AR265" i="5"/>
  <c r="AR260" i="5"/>
  <c r="AR261" i="5"/>
  <c r="AR262" i="5"/>
  <c r="AR263" i="5"/>
  <c r="AR264" i="5"/>
  <c r="AR259" i="5"/>
  <c r="AR257" i="5"/>
  <c r="AR258" i="5"/>
  <c r="AR255" i="5"/>
  <c r="AR256" i="5"/>
  <c r="AR254" i="5"/>
  <c r="AR253" i="5"/>
  <c r="AR252" i="5"/>
  <c r="AR249" i="5"/>
  <c r="AR250" i="5"/>
  <c r="AR251" i="5"/>
  <c r="AR248" i="5"/>
  <c r="AR247" i="5"/>
  <c r="AR246" i="5"/>
  <c r="AR245" i="5"/>
  <c r="AR244" i="5"/>
  <c r="AR243" i="5"/>
  <c r="AR241" i="5"/>
  <c r="AR242" i="5"/>
  <c r="AR240" i="5"/>
  <c r="AR237" i="5"/>
  <c r="AR238" i="5"/>
  <c r="AR239" i="5"/>
  <c r="AR236" i="5"/>
  <c r="AR235" i="5"/>
  <c r="AR234" i="5"/>
  <c r="AR233" i="5"/>
  <c r="AR231" i="5"/>
  <c r="AR232" i="5"/>
  <c r="AR230" i="5"/>
  <c r="AR229" i="5"/>
  <c r="AR228" i="5"/>
  <c r="AR226" i="5"/>
  <c r="AR227" i="5"/>
  <c r="AR225" i="5"/>
  <c r="AR224" i="5"/>
  <c r="AR223" i="5"/>
  <c r="AR221" i="5"/>
  <c r="AR222" i="5"/>
  <c r="AR219" i="5"/>
  <c r="AR220" i="5"/>
  <c r="AR218" i="5"/>
  <c r="AR216" i="5"/>
  <c r="AR217" i="5"/>
  <c r="AR214" i="5"/>
  <c r="AR215" i="5"/>
  <c r="AR213" i="5"/>
  <c r="AR212" i="5"/>
  <c r="AR211" i="5"/>
  <c r="AR210" i="5"/>
  <c r="AR209" i="5"/>
  <c r="AR208" i="5"/>
  <c r="AR207" i="5"/>
  <c r="AR206" i="5"/>
  <c r="AR196" i="5"/>
  <c r="AR197" i="5"/>
  <c r="AR198" i="5"/>
  <c r="AR199" i="5"/>
  <c r="AR200" i="5"/>
  <c r="AR201" i="5"/>
  <c r="AR202" i="5"/>
  <c r="AR203" i="5"/>
  <c r="AR204" i="5"/>
  <c r="AR205" i="5"/>
  <c r="AR195" i="5"/>
  <c r="AR194" i="5"/>
  <c r="AR192" i="5"/>
  <c r="AR193" i="5"/>
  <c r="AR191" i="5"/>
  <c r="AR190" i="5"/>
  <c r="AR188" i="5"/>
  <c r="AR189" i="5"/>
  <c r="AR187" i="5"/>
  <c r="AR186" i="5"/>
  <c r="AR183" i="5"/>
  <c r="AR184" i="5"/>
  <c r="AR185" i="5"/>
  <c r="AR182" i="5"/>
  <c r="AR177" i="5"/>
  <c r="AR178" i="5"/>
  <c r="AR179" i="5"/>
  <c r="AR180" i="5"/>
  <c r="AR181" i="5"/>
  <c r="AR176" i="5"/>
  <c r="AR175" i="5"/>
  <c r="AR173" i="5"/>
  <c r="AR174" i="5"/>
  <c r="AR172" i="5"/>
  <c r="AR170" i="5"/>
  <c r="AR171" i="5"/>
  <c r="AR169" i="5"/>
  <c r="AR167" i="5"/>
  <c r="AR168" i="5"/>
  <c r="AR166" i="5"/>
  <c r="AR165" i="5"/>
  <c r="AR164" i="5"/>
  <c r="AR163" i="5"/>
  <c r="AR162" i="5"/>
  <c r="AR160" i="5"/>
  <c r="AR161" i="5"/>
  <c r="AR159" i="5"/>
  <c r="AR154" i="5"/>
  <c r="AR155" i="5"/>
  <c r="AR156" i="5"/>
  <c r="AR157" i="5"/>
  <c r="AR158" i="5"/>
  <c r="AR153" i="5"/>
  <c r="AR152" i="5"/>
  <c r="AR150" i="5"/>
  <c r="AR151" i="5"/>
  <c r="AR149" i="5"/>
  <c r="AR147" i="5"/>
  <c r="AR148" i="5"/>
  <c r="AR143" i="5"/>
  <c r="AR144" i="5"/>
  <c r="AR145" i="5"/>
  <c r="AR146" i="5"/>
  <c r="AR142" i="5"/>
  <c r="AR141" i="5"/>
  <c r="AR140" i="5"/>
  <c r="AR139" i="5"/>
  <c r="AR138" i="5"/>
  <c r="AR137" i="5"/>
  <c r="AR135" i="5"/>
  <c r="AR136" i="5"/>
  <c r="AR134" i="5"/>
  <c r="AR133" i="5"/>
  <c r="AR132" i="5"/>
  <c r="AR129" i="5"/>
  <c r="AR130" i="5"/>
  <c r="AR131" i="5"/>
  <c r="AR128" i="5"/>
  <c r="AR127" i="5"/>
  <c r="AR126" i="5"/>
  <c r="AR125" i="5"/>
  <c r="AR124" i="5"/>
  <c r="AR123" i="5"/>
  <c r="AR122" i="5"/>
  <c r="AR114" i="5"/>
  <c r="AR115" i="5"/>
  <c r="AR116" i="5"/>
  <c r="AR117" i="5"/>
  <c r="AR118" i="5"/>
  <c r="AR119" i="5"/>
  <c r="AR120" i="5"/>
  <c r="AR121" i="5"/>
  <c r="AR113" i="5"/>
  <c r="AR111" i="5"/>
  <c r="AR112" i="5"/>
  <c r="AR110" i="5"/>
  <c r="AR109" i="5"/>
  <c r="AR107" i="5"/>
  <c r="AR108" i="5"/>
  <c r="AR104" i="5"/>
  <c r="AR105" i="5"/>
  <c r="AR106" i="5"/>
  <c r="AR103" i="5"/>
  <c r="AR102" i="5"/>
  <c r="AR96" i="5"/>
  <c r="AR97" i="5"/>
  <c r="AR98" i="5"/>
  <c r="AR99" i="5"/>
  <c r="AR100" i="5"/>
  <c r="AR101" i="5"/>
  <c r="AR94" i="5"/>
  <c r="AR95" i="5"/>
  <c r="AR92" i="5"/>
  <c r="AR93" i="5"/>
  <c r="AR91" i="5"/>
  <c r="AR90" i="5"/>
  <c r="AR85" i="5"/>
  <c r="AR86" i="5"/>
  <c r="AR87" i="5"/>
  <c r="AR88" i="5"/>
  <c r="AR89" i="5"/>
  <c r="AR84" i="5"/>
  <c r="AR83" i="5"/>
  <c r="AR81" i="5"/>
  <c r="AR82" i="5"/>
  <c r="AR80" i="5"/>
  <c r="AR77" i="5"/>
  <c r="AR78" i="5"/>
  <c r="AR79" i="5"/>
  <c r="AR76" i="5"/>
  <c r="AR75" i="5"/>
  <c r="AR74" i="5"/>
  <c r="AR69" i="5"/>
  <c r="AR70" i="5"/>
  <c r="AR71" i="5"/>
  <c r="AR72" i="5"/>
  <c r="AR73" i="5"/>
  <c r="AR68" i="5"/>
  <c r="AR67" i="5"/>
  <c r="AR66" i="5"/>
  <c r="AR65" i="5"/>
  <c r="AR64" i="5"/>
  <c r="AR60" i="5"/>
  <c r="AR61" i="5"/>
  <c r="AR62" i="5"/>
  <c r="AR63" i="5"/>
  <c r="AR59" i="5"/>
  <c r="AR58" i="5"/>
  <c r="AR57" i="5"/>
  <c r="AR56" i="5"/>
  <c r="AR55" i="5"/>
  <c r="AR54" i="5"/>
  <c r="AR53" i="5"/>
  <c r="AR52" i="5"/>
  <c r="AR51" i="5"/>
  <c r="AR50" i="5"/>
  <c r="AR49" i="5"/>
  <c r="AR48" i="5"/>
  <c r="AR47" i="5"/>
  <c r="AR46" i="5"/>
  <c r="AR45" i="5"/>
  <c r="AR44" i="5"/>
  <c r="AR43" i="5"/>
  <c r="AR32" i="5"/>
  <c r="AR33" i="5"/>
  <c r="AR34" i="5"/>
  <c r="AR35" i="5"/>
  <c r="AR36" i="5"/>
  <c r="AR37" i="5"/>
  <c r="AR38" i="5"/>
  <c r="AR39" i="5"/>
  <c r="AR40" i="5"/>
  <c r="AR41" i="5"/>
  <c r="AR42" i="5"/>
  <c r="AR31" i="5"/>
  <c r="AR30" i="5"/>
  <c r="AR29" i="5"/>
  <c r="AR28" i="5"/>
  <c r="AR27" i="5"/>
  <c r="AR26" i="5"/>
  <c r="AR22" i="5"/>
  <c r="AR23" i="5"/>
  <c r="AR24" i="5"/>
  <c r="AR25" i="5"/>
  <c r="AR21" i="5"/>
  <c r="AR20" i="5"/>
  <c r="AR19" i="5"/>
  <c r="AR18" i="5"/>
  <c r="AR17" i="5"/>
  <c r="AR16" i="5"/>
  <c r="AR15" i="5"/>
  <c r="AR14" i="5"/>
  <c r="AR13" i="5"/>
  <c r="AR12" i="5"/>
  <c r="AR4" i="5"/>
  <c r="AR5" i="5"/>
  <c r="AR6" i="5"/>
  <c r="AR7" i="5"/>
  <c r="AR8" i="5"/>
  <c r="AR9" i="5"/>
  <c r="AR10" i="5"/>
  <c r="AR11" i="5"/>
  <c r="AS511" i="5"/>
  <c r="AS510" i="5"/>
  <c r="AS509" i="5"/>
  <c r="AS508" i="5"/>
  <c r="AS507" i="5"/>
  <c r="AS506" i="5"/>
  <c r="AS505" i="5"/>
  <c r="AS504" i="5"/>
  <c r="AS503" i="5"/>
  <c r="AS502" i="5"/>
  <c r="AS499" i="5"/>
  <c r="AS500" i="5"/>
  <c r="AS501" i="5"/>
  <c r="AS498" i="5"/>
  <c r="AS497" i="5"/>
  <c r="AS496" i="5"/>
  <c r="AS495" i="5"/>
  <c r="AS493" i="5"/>
  <c r="AS494" i="5"/>
  <c r="AS492" i="5"/>
  <c r="AS491" i="5"/>
  <c r="AS490" i="5"/>
  <c r="AS489" i="5"/>
  <c r="AS488" i="5"/>
  <c r="AS484" i="5"/>
  <c r="AS485" i="5"/>
  <c r="AS486" i="5"/>
  <c r="AS487" i="5"/>
  <c r="AS483" i="5"/>
  <c r="AS482" i="5"/>
  <c r="AS480" i="5"/>
  <c r="AS481" i="5"/>
  <c r="AS479" i="5"/>
  <c r="AS478" i="5"/>
  <c r="AS477" i="5"/>
  <c r="AS476" i="5"/>
  <c r="AS475" i="5"/>
  <c r="AS474" i="5"/>
  <c r="AS473" i="5"/>
  <c r="AS472" i="5"/>
  <c r="AS471" i="5"/>
  <c r="AS467" i="5"/>
  <c r="AS468" i="5"/>
  <c r="AS469" i="5"/>
  <c r="AS470" i="5"/>
  <c r="AS466" i="5"/>
  <c r="AS464" i="5"/>
  <c r="AS465" i="5"/>
  <c r="AS463" i="5"/>
  <c r="AS462" i="5"/>
  <c r="AS461" i="5"/>
  <c r="AS460" i="5"/>
  <c r="AS459" i="5"/>
  <c r="AS452" i="5"/>
  <c r="AS453" i="5"/>
  <c r="AS454" i="5"/>
  <c r="AS455" i="5"/>
  <c r="AS456" i="5"/>
  <c r="AS457" i="5"/>
  <c r="AS458" i="5"/>
  <c r="AS451" i="5"/>
  <c r="AS450" i="5"/>
  <c r="AS449" i="5"/>
  <c r="AS448" i="5"/>
  <c r="AS447" i="5"/>
  <c r="AS446" i="5"/>
  <c r="AS445" i="5"/>
  <c r="AS444" i="5"/>
  <c r="AS442" i="5"/>
  <c r="AS443" i="5"/>
  <c r="AS441" i="5"/>
  <c r="AS436" i="5"/>
  <c r="AS437" i="5"/>
  <c r="AS438" i="5"/>
  <c r="AS439" i="5"/>
  <c r="AS440" i="5"/>
  <c r="AS435" i="5"/>
  <c r="AS433" i="5"/>
  <c r="AS434" i="5"/>
  <c r="AS432" i="5"/>
  <c r="AS430" i="5"/>
  <c r="AS431" i="5"/>
  <c r="AS429" i="5"/>
  <c r="AS428" i="5"/>
  <c r="AS426" i="5"/>
  <c r="AS427" i="5"/>
  <c r="AS425" i="5"/>
  <c r="AS424" i="5"/>
  <c r="AS423" i="5"/>
  <c r="AS422" i="5"/>
  <c r="AS421" i="5"/>
  <c r="AS420" i="5"/>
  <c r="AS418" i="5"/>
  <c r="AS419" i="5"/>
  <c r="AS417" i="5"/>
  <c r="AS414" i="5"/>
  <c r="AS415" i="5"/>
  <c r="AS416" i="5"/>
  <c r="AS413" i="5"/>
  <c r="AS412" i="5"/>
  <c r="AS411" i="5"/>
  <c r="AS409" i="5"/>
  <c r="AS410" i="5"/>
  <c r="AS408" i="5"/>
  <c r="AS407" i="5"/>
  <c r="AS406" i="5"/>
  <c r="AS402" i="5"/>
  <c r="AS403" i="5"/>
  <c r="AS404" i="5"/>
  <c r="AS405" i="5"/>
  <c r="AS401" i="5"/>
  <c r="AS400" i="5"/>
  <c r="AS398" i="5"/>
  <c r="AS399" i="5"/>
  <c r="AS397" i="5"/>
  <c r="AS395" i="5"/>
  <c r="AS396" i="5"/>
  <c r="AS394" i="5"/>
  <c r="AS393" i="5"/>
  <c r="AS392" i="5"/>
  <c r="AS391" i="5"/>
  <c r="AS390" i="5"/>
  <c r="AS389" i="5"/>
  <c r="AS388" i="5"/>
  <c r="AS387" i="5"/>
  <c r="AS386" i="5"/>
  <c r="AS383" i="5"/>
  <c r="AS384" i="5"/>
  <c r="AS385" i="5"/>
  <c r="AS382" i="5"/>
  <c r="AS381" i="5"/>
  <c r="AS379" i="5"/>
  <c r="AS380" i="5"/>
  <c r="AS378" i="5"/>
  <c r="AS377" i="5"/>
  <c r="AS376" i="5"/>
  <c r="AS375" i="5"/>
  <c r="AS374" i="5"/>
  <c r="AS366" i="5"/>
  <c r="AS367" i="5"/>
  <c r="AS368" i="5"/>
  <c r="AS369" i="5"/>
  <c r="AS370" i="5"/>
  <c r="AS371" i="5"/>
  <c r="AS372" i="5"/>
  <c r="AS373" i="5"/>
  <c r="AS365" i="5"/>
  <c r="AS364" i="5"/>
  <c r="AS363" i="5"/>
  <c r="AS361" i="5"/>
  <c r="AS362" i="5"/>
  <c r="AS360" i="5"/>
  <c r="AS359" i="5"/>
  <c r="AS358" i="5"/>
  <c r="AS357" i="5"/>
  <c r="AS356" i="5"/>
  <c r="AS354" i="5"/>
  <c r="AS355" i="5"/>
  <c r="AS353" i="5"/>
  <c r="AS348" i="5"/>
  <c r="AS349" i="5"/>
  <c r="AS350" i="5"/>
  <c r="AS351" i="5"/>
  <c r="AS352" i="5"/>
  <c r="AS347" i="5"/>
  <c r="AS345" i="5"/>
  <c r="AS346" i="5"/>
  <c r="AS343" i="5"/>
  <c r="AS344" i="5"/>
  <c r="AS342" i="5"/>
  <c r="AS340" i="5"/>
  <c r="AS341" i="5"/>
  <c r="AS339" i="5"/>
  <c r="AS338" i="5"/>
  <c r="AS337" i="5"/>
  <c r="AS335" i="5"/>
  <c r="AS336" i="5"/>
  <c r="AS334" i="5"/>
  <c r="AS333" i="5"/>
  <c r="AS332" i="5"/>
  <c r="AS331" i="5"/>
  <c r="AS330" i="5"/>
  <c r="AS329" i="5"/>
  <c r="AS327" i="5"/>
  <c r="AS328" i="5"/>
  <c r="AS326" i="5"/>
  <c r="AS323" i="5"/>
  <c r="AS324" i="5"/>
  <c r="AS325" i="5"/>
  <c r="AS322" i="5"/>
  <c r="AS321" i="5"/>
  <c r="AS320" i="5"/>
  <c r="AS318" i="5"/>
  <c r="AS319" i="5"/>
  <c r="AS317" i="5"/>
  <c r="AS316" i="5"/>
  <c r="AS315" i="5"/>
  <c r="AS314" i="5"/>
  <c r="AS313" i="5"/>
  <c r="AS309" i="5"/>
  <c r="AS310" i="5"/>
  <c r="AS311" i="5"/>
  <c r="AS312" i="5"/>
  <c r="AS308" i="5"/>
  <c r="AS307" i="5"/>
  <c r="AS306" i="5"/>
  <c r="AS305" i="5"/>
  <c r="AS304" i="5"/>
  <c r="AS303" i="5"/>
  <c r="AS302" i="5"/>
  <c r="AS301" i="5"/>
  <c r="AS300" i="5"/>
  <c r="AS299" i="5"/>
  <c r="AS298" i="5"/>
  <c r="AS296" i="5"/>
  <c r="AS297" i="5"/>
  <c r="AS294" i="5"/>
  <c r="AS295" i="5"/>
  <c r="AS293" i="5"/>
  <c r="AS292" i="5"/>
  <c r="AS291" i="5"/>
  <c r="AS290" i="5"/>
  <c r="AS289" i="5"/>
  <c r="AS288" i="5"/>
  <c r="AS287" i="5"/>
  <c r="AS279" i="5"/>
  <c r="AS280" i="5"/>
  <c r="AS281" i="5"/>
  <c r="AS282" i="5"/>
  <c r="AS283" i="5"/>
  <c r="AS284" i="5"/>
  <c r="AS285" i="5"/>
  <c r="AS286" i="5"/>
  <c r="AS278" i="5"/>
  <c r="AS277" i="5"/>
  <c r="AS276" i="5"/>
  <c r="AS274" i="5"/>
  <c r="AS275" i="5"/>
  <c r="AS273" i="5"/>
  <c r="AS272" i="5"/>
  <c r="AS270" i="5"/>
  <c r="AS271" i="5"/>
  <c r="AS269" i="5"/>
  <c r="AS266" i="5"/>
  <c r="AS267" i="5"/>
  <c r="AS268" i="5"/>
  <c r="AS265" i="5"/>
  <c r="AS260" i="5"/>
  <c r="AS261" i="5"/>
  <c r="AS262" i="5"/>
  <c r="AS263" i="5"/>
  <c r="AS264" i="5"/>
  <c r="AS259" i="5"/>
  <c r="AS257" i="5"/>
  <c r="AS258" i="5"/>
  <c r="AS255" i="5"/>
  <c r="AS256" i="5"/>
  <c r="AS254" i="5"/>
  <c r="AS253" i="5"/>
  <c r="AS252" i="5"/>
  <c r="AS249" i="5"/>
  <c r="AS250" i="5"/>
  <c r="AS251" i="5"/>
  <c r="AS248" i="5"/>
  <c r="AS247" i="5"/>
  <c r="AS246" i="5"/>
  <c r="AS245" i="5"/>
  <c r="AS244" i="5"/>
  <c r="AS243" i="5"/>
  <c r="AS241" i="5"/>
  <c r="AS242" i="5"/>
  <c r="AS240" i="5"/>
  <c r="AS237" i="5"/>
  <c r="AS238" i="5"/>
  <c r="AS239" i="5"/>
  <c r="AS236" i="5"/>
  <c r="AS235" i="5"/>
  <c r="AS234" i="5"/>
  <c r="AS233" i="5"/>
  <c r="AS231" i="5"/>
  <c r="AS232" i="5"/>
  <c r="AS230" i="5"/>
  <c r="AS229" i="5"/>
  <c r="AS228" i="5"/>
  <c r="AS226" i="5"/>
  <c r="AS227" i="5"/>
  <c r="AS225" i="5"/>
  <c r="AS224" i="5"/>
  <c r="AS223" i="5"/>
  <c r="AS221" i="5"/>
  <c r="AS222" i="5"/>
  <c r="AS219" i="5"/>
  <c r="AS220" i="5"/>
  <c r="AS218" i="5"/>
  <c r="AS216" i="5"/>
  <c r="AS217" i="5"/>
  <c r="AS214" i="5"/>
  <c r="AS215" i="5"/>
  <c r="AS213" i="5"/>
  <c r="AS212" i="5"/>
  <c r="AS211" i="5"/>
  <c r="AS210" i="5"/>
  <c r="AS209" i="5"/>
  <c r="AS208" i="5"/>
  <c r="AS207" i="5"/>
  <c r="AS206" i="5"/>
  <c r="AS196" i="5"/>
  <c r="AS197" i="5"/>
  <c r="AS198" i="5"/>
  <c r="AS199" i="5"/>
  <c r="AS200" i="5"/>
  <c r="AS201" i="5"/>
  <c r="AS202" i="5"/>
  <c r="AS203" i="5"/>
  <c r="AS204" i="5"/>
  <c r="AS205" i="5"/>
  <c r="AS195" i="5"/>
  <c r="AS194" i="5"/>
  <c r="AS192" i="5"/>
  <c r="AS193" i="5"/>
  <c r="AS191" i="5"/>
  <c r="AS190" i="5"/>
  <c r="AS188" i="5"/>
  <c r="AS189" i="5"/>
  <c r="AS187" i="5"/>
  <c r="AS186" i="5"/>
  <c r="AS183" i="5"/>
  <c r="AS184" i="5"/>
  <c r="AS185" i="5"/>
  <c r="AS182" i="5"/>
  <c r="AS177" i="5"/>
  <c r="AS178" i="5"/>
  <c r="AS179" i="5"/>
  <c r="AS180" i="5"/>
  <c r="AS181" i="5"/>
  <c r="AS176" i="5"/>
  <c r="AS175" i="5"/>
  <c r="AS173" i="5"/>
  <c r="AS174" i="5"/>
  <c r="AS172" i="5"/>
  <c r="AS170" i="5"/>
  <c r="AS171" i="5"/>
  <c r="AS169" i="5"/>
  <c r="AS167" i="5"/>
  <c r="AS168" i="5"/>
  <c r="AS166" i="5"/>
  <c r="AS165" i="5"/>
  <c r="AS164" i="5"/>
  <c r="AS163" i="5"/>
  <c r="AS162" i="5"/>
  <c r="AS160" i="5"/>
  <c r="AS161" i="5"/>
  <c r="AS159" i="5"/>
  <c r="AS154" i="5"/>
  <c r="AS155" i="5"/>
  <c r="AS156" i="5"/>
  <c r="AS157" i="5"/>
  <c r="AS158" i="5"/>
  <c r="AS153" i="5"/>
  <c r="AS152" i="5"/>
  <c r="AS150" i="5"/>
  <c r="AS151" i="5"/>
  <c r="AS149" i="5"/>
  <c r="AS147" i="5"/>
  <c r="AS148" i="5"/>
  <c r="AS143" i="5"/>
  <c r="AS144" i="5"/>
  <c r="AS145" i="5"/>
  <c r="AS146" i="5"/>
  <c r="AS142" i="5"/>
  <c r="AS141" i="5"/>
  <c r="AS140" i="5"/>
  <c r="AS139" i="5"/>
  <c r="AS138" i="5"/>
  <c r="AS137" i="5"/>
  <c r="AS135" i="5"/>
  <c r="AS136" i="5"/>
  <c r="AS134" i="5"/>
  <c r="AS133" i="5"/>
  <c r="AS132" i="5"/>
  <c r="AS129" i="5"/>
  <c r="AS130" i="5"/>
  <c r="AS131" i="5"/>
  <c r="AS128" i="5"/>
  <c r="AS127" i="5"/>
  <c r="AS126" i="5"/>
  <c r="AS125" i="5"/>
  <c r="AS124" i="5"/>
  <c r="AS123" i="5"/>
  <c r="AS122" i="5"/>
  <c r="AS114" i="5"/>
  <c r="AS115" i="5"/>
  <c r="AS116" i="5"/>
  <c r="AS117" i="5"/>
  <c r="AS118" i="5"/>
  <c r="AS119" i="5"/>
  <c r="AS120" i="5"/>
  <c r="AS121" i="5"/>
  <c r="AS113" i="5"/>
  <c r="AS111" i="5"/>
  <c r="AS112" i="5"/>
  <c r="AS110" i="5"/>
  <c r="AS109" i="5"/>
  <c r="AS107" i="5"/>
  <c r="AS108" i="5"/>
  <c r="AS104" i="5"/>
  <c r="AS105" i="5"/>
  <c r="AS106" i="5"/>
  <c r="AS103" i="5"/>
  <c r="AS102" i="5"/>
  <c r="AS96" i="5"/>
  <c r="AS97" i="5"/>
  <c r="AS98" i="5"/>
  <c r="AS99" i="5"/>
  <c r="AS100" i="5"/>
  <c r="AS101" i="5"/>
  <c r="AS94" i="5"/>
  <c r="AS95" i="5"/>
  <c r="AS92" i="5"/>
  <c r="AS93" i="5"/>
  <c r="AS91" i="5"/>
  <c r="AS90" i="5"/>
  <c r="AS85" i="5"/>
  <c r="AS86" i="5"/>
  <c r="AS87" i="5"/>
  <c r="AS88" i="5"/>
  <c r="AS89" i="5"/>
  <c r="AS84" i="5"/>
  <c r="AS83" i="5"/>
  <c r="AS81" i="5"/>
  <c r="AS82" i="5"/>
  <c r="AS80" i="5"/>
  <c r="AS77" i="5"/>
  <c r="AS78" i="5"/>
  <c r="AS79" i="5"/>
  <c r="AS76" i="5"/>
  <c r="AS75" i="5"/>
  <c r="AS74" i="5"/>
  <c r="AS69" i="5"/>
  <c r="AS70" i="5"/>
  <c r="AS71" i="5"/>
  <c r="AS72" i="5"/>
  <c r="AS73" i="5"/>
  <c r="AS68" i="5"/>
  <c r="AS67" i="5"/>
  <c r="AS66" i="5"/>
  <c r="AS65" i="5"/>
  <c r="AS64" i="5"/>
  <c r="AS60" i="5"/>
  <c r="AS61" i="5"/>
  <c r="AS62" i="5"/>
  <c r="AS63" i="5"/>
  <c r="AS59" i="5"/>
  <c r="AS58" i="5"/>
  <c r="AS57" i="5"/>
  <c r="AS56" i="5"/>
  <c r="AS55" i="5"/>
  <c r="AS54" i="5"/>
  <c r="AS53" i="5"/>
  <c r="AS52" i="5"/>
  <c r="AS51" i="5"/>
  <c r="AS50" i="5"/>
  <c r="AS49" i="5"/>
  <c r="AS48" i="5"/>
  <c r="AS47" i="5"/>
  <c r="AS46" i="5"/>
  <c r="AS45" i="5"/>
  <c r="AS44" i="5"/>
  <c r="AS43" i="5"/>
  <c r="AS32" i="5"/>
  <c r="AS33" i="5"/>
  <c r="AS34" i="5"/>
  <c r="AS35" i="5"/>
  <c r="AS36" i="5"/>
  <c r="AS37" i="5"/>
  <c r="AS38" i="5"/>
  <c r="AS39" i="5"/>
  <c r="AS40" i="5"/>
  <c r="AS41" i="5"/>
  <c r="AS42" i="5"/>
  <c r="AS31" i="5"/>
  <c r="AS30" i="5"/>
  <c r="AS29" i="5"/>
  <c r="AS28" i="5"/>
  <c r="AS27" i="5"/>
  <c r="AS26" i="5"/>
  <c r="AS22" i="5"/>
  <c r="AS23" i="5"/>
  <c r="AS24" i="5"/>
  <c r="AS25" i="5"/>
  <c r="AS21" i="5"/>
  <c r="AS20" i="5"/>
  <c r="AS19" i="5"/>
  <c r="AS18" i="5"/>
  <c r="AS17" i="5"/>
  <c r="AS16" i="5"/>
  <c r="AS15" i="5"/>
  <c r="AS14" i="5"/>
  <c r="AS13" i="5"/>
  <c r="AS12" i="5"/>
  <c r="AS4" i="5"/>
  <c r="AS5" i="5"/>
  <c r="AS6" i="5"/>
  <c r="AS7" i="5"/>
  <c r="AS8" i="5"/>
  <c r="AS9" i="5"/>
  <c r="AS10" i="5"/>
  <c r="AS11" i="5"/>
  <c r="AT511" i="5"/>
  <c r="AT510" i="5"/>
  <c r="AT509" i="5"/>
  <c r="AT508" i="5"/>
  <c r="AT507" i="5"/>
  <c r="AT506" i="5"/>
  <c r="AT505" i="5"/>
  <c r="AT504" i="5"/>
  <c r="AT503" i="5"/>
  <c r="AT502" i="5"/>
  <c r="AT499" i="5"/>
  <c r="AT500" i="5"/>
  <c r="AT501" i="5"/>
  <c r="AT498" i="5"/>
  <c r="AT497" i="5"/>
  <c r="AT496" i="5"/>
  <c r="AT495" i="5"/>
  <c r="AT493" i="5"/>
  <c r="AT494" i="5"/>
  <c r="AT492" i="5"/>
  <c r="AT491" i="5"/>
  <c r="AT490" i="5"/>
  <c r="AT489" i="5"/>
  <c r="AT488" i="5"/>
  <c r="AT484" i="5"/>
  <c r="AT485" i="5"/>
  <c r="AT486" i="5"/>
  <c r="AT487" i="5"/>
  <c r="AT483" i="5"/>
  <c r="AT482" i="5"/>
  <c r="AT480" i="5"/>
  <c r="AT481" i="5"/>
  <c r="AT479" i="5"/>
  <c r="AT478" i="5"/>
  <c r="AT477" i="5"/>
  <c r="AT476" i="5"/>
  <c r="AT475" i="5"/>
  <c r="AT474" i="5"/>
  <c r="AT473" i="5"/>
  <c r="AT472" i="5"/>
  <c r="AT471" i="5"/>
  <c r="AT467" i="5"/>
  <c r="AT468" i="5"/>
  <c r="AT469" i="5"/>
  <c r="AT470" i="5"/>
  <c r="AT466" i="5"/>
  <c r="AT464" i="5"/>
  <c r="AT465" i="5"/>
  <c r="AT463" i="5"/>
  <c r="AT462" i="5"/>
  <c r="AT461" i="5"/>
  <c r="AT460" i="5"/>
  <c r="AT459" i="5"/>
  <c r="AT452" i="5"/>
  <c r="AT453" i="5"/>
  <c r="AT454" i="5"/>
  <c r="AT455" i="5"/>
  <c r="AT456" i="5"/>
  <c r="AT457" i="5"/>
  <c r="AT458" i="5"/>
  <c r="AT451" i="5"/>
  <c r="AT450" i="5"/>
  <c r="AT449" i="5"/>
  <c r="AT448" i="5"/>
  <c r="AT447" i="5"/>
  <c r="AT446" i="5"/>
  <c r="AT445" i="5"/>
  <c r="AT444" i="5"/>
  <c r="AT442" i="5"/>
  <c r="AT443" i="5"/>
  <c r="AT441" i="5"/>
  <c r="AT436" i="5"/>
  <c r="AT437" i="5"/>
  <c r="AT438" i="5"/>
  <c r="AT439" i="5"/>
  <c r="AT440" i="5"/>
  <c r="AT435" i="5"/>
  <c r="AT433" i="5"/>
  <c r="AT434" i="5"/>
  <c r="AT432" i="5"/>
  <c r="AT430" i="5"/>
  <c r="AT431" i="5"/>
  <c r="AT429" i="5"/>
  <c r="AT428" i="5"/>
  <c r="AT426" i="5"/>
  <c r="AT427" i="5"/>
  <c r="AT425" i="5"/>
  <c r="AT424" i="5"/>
  <c r="AT423" i="5"/>
  <c r="AT422" i="5"/>
  <c r="AT421" i="5"/>
  <c r="AT420" i="5"/>
  <c r="AT418" i="5"/>
  <c r="AT419" i="5"/>
  <c r="AT417" i="5"/>
  <c r="AT414" i="5"/>
  <c r="AT415" i="5"/>
  <c r="AT416" i="5"/>
  <c r="AT413" i="5"/>
  <c r="AT412" i="5"/>
  <c r="AT411" i="5"/>
  <c r="AT409" i="5"/>
  <c r="AT410" i="5"/>
  <c r="AT408" i="5"/>
  <c r="AT407" i="5"/>
  <c r="AT406" i="5"/>
  <c r="AT402" i="5"/>
  <c r="AT403" i="5"/>
  <c r="AT404" i="5"/>
  <c r="AT405" i="5"/>
  <c r="AT401" i="5"/>
  <c r="AT400" i="5"/>
  <c r="AT398" i="5"/>
  <c r="AT399" i="5"/>
  <c r="AT397" i="5"/>
  <c r="AT395" i="5"/>
  <c r="AT396" i="5"/>
  <c r="AT394" i="5"/>
  <c r="AT393" i="5"/>
  <c r="AT392" i="5"/>
  <c r="AT391" i="5"/>
  <c r="AT390" i="5"/>
  <c r="AT389" i="5"/>
  <c r="AT388" i="5"/>
  <c r="AT387" i="5"/>
  <c r="AT386" i="5"/>
  <c r="AT383" i="5"/>
  <c r="AT384" i="5"/>
  <c r="AT385" i="5"/>
  <c r="AT382" i="5"/>
  <c r="AT381" i="5"/>
  <c r="AT379" i="5"/>
  <c r="AT380" i="5"/>
  <c r="AT378" i="5"/>
  <c r="AT377" i="5"/>
  <c r="AT376" i="5"/>
  <c r="AT375" i="5"/>
  <c r="AT374" i="5"/>
  <c r="AT366" i="5"/>
  <c r="AT367" i="5"/>
  <c r="AT368" i="5"/>
  <c r="AT369" i="5"/>
  <c r="AT370" i="5"/>
  <c r="AT371" i="5"/>
  <c r="AT372" i="5"/>
  <c r="AT373" i="5"/>
  <c r="AT365" i="5"/>
  <c r="AT364" i="5"/>
  <c r="AT363" i="5"/>
  <c r="AT361" i="5"/>
  <c r="AT362" i="5"/>
  <c r="AT360" i="5"/>
  <c r="AT359" i="5"/>
  <c r="AT358" i="5"/>
  <c r="AT357" i="5"/>
  <c r="AT356" i="5"/>
  <c r="AT354" i="5"/>
  <c r="AT355" i="5"/>
  <c r="AT353" i="5"/>
  <c r="AT348" i="5"/>
  <c r="AT349" i="5"/>
  <c r="AT350" i="5"/>
  <c r="AT351" i="5"/>
  <c r="AT352" i="5"/>
  <c r="AT347" i="5"/>
  <c r="AT345" i="5"/>
  <c r="AT346" i="5"/>
  <c r="AT343" i="5"/>
  <c r="AT344" i="5"/>
  <c r="AT342" i="5"/>
  <c r="AT340" i="5"/>
  <c r="AT341" i="5"/>
  <c r="AT339" i="5"/>
  <c r="AT338" i="5"/>
  <c r="AT337" i="5"/>
  <c r="AT335" i="5"/>
  <c r="AT336" i="5"/>
  <c r="AT334" i="5"/>
  <c r="AT333" i="5"/>
  <c r="AT332" i="5"/>
  <c r="AT331" i="5"/>
  <c r="AT330" i="5"/>
  <c r="AT329" i="5"/>
  <c r="AT327" i="5"/>
  <c r="AT328" i="5"/>
  <c r="AT326" i="5"/>
  <c r="AT323" i="5"/>
  <c r="AT324" i="5"/>
  <c r="AT325" i="5"/>
  <c r="AT322" i="5"/>
  <c r="AT321" i="5"/>
  <c r="AT320" i="5"/>
  <c r="AT318" i="5"/>
  <c r="AT319" i="5"/>
  <c r="AT317" i="5"/>
  <c r="AT316" i="5"/>
  <c r="AT315" i="5"/>
  <c r="AT314" i="5"/>
  <c r="AT313" i="5"/>
  <c r="AT309" i="5"/>
  <c r="AT310" i="5"/>
  <c r="AT311" i="5"/>
  <c r="AT312" i="5"/>
  <c r="AT308" i="5"/>
  <c r="AT307" i="5"/>
  <c r="AT306" i="5"/>
  <c r="AT305" i="5"/>
  <c r="AT304" i="5"/>
  <c r="AT303" i="5"/>
  <c r="AT302" i="5"/>
  <c r="AT301" i="5"/>
  <c r="AT300" i="5"/>
  <c r="AT299" i="5"/>
  <c r="AT298" i="5"/>
  <c r="AT296" i="5"/>
  <c r="AT297" i="5"/>
  <c r="AT294" i="5"/>
  <c r="AT295" i="5"/>
  <c r="AT293" i="5"/>
  <c r="AT292" i="5"/>
  <c r="AT291" i="5"/>
  <c r="AT290" i="5"/>
  <c r="AT289" i="5"/>
  <c r="AT288" i="5"/>
  <c r="AT287" i="5"/>
  <c r="AT279" i="5"/>
  <c r="AT280" i="5"/>
  <c r="AT281" i="5"/>
  <c r="AT282" i="5"/>
  <c r="AT283" i="5"/>
  <c r="AT284" i="5"/>
  <c r="AT285" i="5"/>
  <c r="AT286" i="5"/>
  <c r="AT278" i="5"/>
  <c r="AT277" i="5"/>
  <c r="AT276" i="5"/>
  <c r="AT274" i="5"/>
  <c r="AT275" i="5"/>
  <c r="AT273" i="5"/>
  <c r="AT272" i="5"/>
  <c r="AT270" i="5"/>
  <c r="AT271" i="5"/>
  <c r="AT269" i="5"/>
  <c r="AT266" i="5"/>
  <c r="AT267" i="5"/>
  <c r="AT268" i="5"/>
  <c r="AT265" i="5"/>
  <c r="AT260" i="5"/>
  <c r="AT261" i="5"/>
  <c r="AT262" i="5"/>
  <c r="AT263" i="5"/>
  <c r="AT264" i="5"/>
  <c r="AT259" i="5"/>
  <c r="AT257" i="5"/>
  <c r="AT258" i="5"/>
  <c r="AT255" i="5"/>
  <c r="AT256" i="5"/>
  <c r="AT254" i="5"/>
  <c r="AT253" i="5"/>
  <c r="AT252" i="5"/>
  <c r="AT249" i="5"/>
  <c r="AT250" i="5"/>
  <c r="AT251" i="5"/>
  <c r="AT248" i="5"/>
  <c r="AT247" i="5"/>
  <c r="AT246" i="5"/>
  <c r="AT245" i="5"/>
  <c r="AT244" i="5"/>
  <c r="AT243" i="5"/>
  <c r="AT241" i="5"/>
  <c r="AT242" i="5"/>
  <c r="AT240" i="5"/>
  <c r="AT237" i="5"/>
  <c r="AT238" i="5"/>
  <c r="AT239" i="5"/>
  <c r="AT236" i="5"/>
  <c r="AT235" i="5"/>
  <c r="AT234" i="5"/>
  <c r="AT233" i="5"/>
  <c r="AT231" i="5"/>
  <c r="AT232" i="5"/>
  <c r="AT230" i="5"/>
  <c r="AT229" i="5"/>
  <c r="AT228" i="5"/>
  <c r="AT226" i="5"/>
  <c r="AT227" i="5"/>
  <c r="AT225" i="5"/>
  <c r="AT224" i="5"/>
  <c r="AT223" i="5"/>
  <c r="AT221" i="5"/>
  <c r="AT222" i="5"/>
  <c r="AT219" i="5"/>
  <c r="AT220" i="5"/>
  <c r="AT218" i="5"/>
  <c r="AT216" i="5"/>
  <c r="AT217" i="5"/>
  <c r="AT214" i="5"/>
  <c r="AT215" i="5"/>
  <c r="AT213" i="5"/>
  <c r="AT212" i="5"/>
  <c r="AT211" i="5"/>
  <c r="AT210" i="5"/>
  <c r="AT209" i="5"/>
  <c r="AT208" i="5"/>
  <c r="AT207" i="5"/>
  <c r="AT206" i="5"/>
  <c r="AT196" i="5"/>
  <c r="AT197" i="5"/>
  <c r="AT198" i="5"/>
  <c r="AT199" i="5"/>
  <c r="AT200" i="5"/>
  <c r="AT201" i="5"/>
  <c r="AT202" i="5"/>
  <c r="AT203" i="5"/>
  <c r="AT204" i="5"/>
  <c r="AT205" i="5"/>
  <c r="AT195" i="5"/>
  <c r="AT194" i="5"/>
  <c r="AT192" i="5"/>
  <c r="AT193" i="5"/>
  <c r="AT191" i="5"/>
  <c r="AT190" i="5"/>
  <c r="AT188" i="5"/>
  <c r="AT189" i="5"/>
  <c r="AT187" i="5"/>
  <c r="AT186" i="5"/>
  <c r="AT183" i="5"/>
  <c r="AT184" i="5"/>
  <c r="AT185" i="5"/>
  <c r="AT182" i="5"/>
  <c r="AT177" i="5"/>
  <c r="AT178" i="5"/>
  <c r="AT179" i="5"/>
  <c r="AT180" i="5"/>
  <c r="AT181" i="5"/>
  <c r="AT176" i="5"/>
  <c r="AT175" i="5"/>
  <c r="AT173" i="5"/>
  <c r="AT174" i="5"/>
  <c r="AT172" i="5"/>
  <c r="AT170" i="5"/>
  <c r="AT171" i="5"/>
  <c r="AT169" i="5"/>
  <c r="AT167" i="5"/>
  <c r="AT168" i="5"/>
  <c r="AT166" i="5"/>
  <c r="AT165" i="5"/>
  <c r="AT164" i="5"/>
  <c r="AT163" i="5"/>
  <c r="AT162" i="5"/>
  <c r="AT160" i="5"/>
  <c r="AT161" i="5"/>
  <c r="AT159" i="5"/>
  <c r="AT154" i="5"/>
  <c r="AT155" i="5"/>
  <c r="AT156" i="5"/>
  <c r="AT157" i="5"/>
  <c r="AT158" i="5"/>
  <c r="AT153" i="5"/>
  <c r="AT152" i="5"/>
  <c r="AT150" i="5"/>
  <c r="AT151" i="5"/>
  <c r="AT149" i="5"/>
  <c r="AT147" i="5"/>
  <c r="AT148" i="5"/>
  <c r="AT143" i="5"/>
  <c r="AT144" i="5"/>
  <c r="AT145" i="5"/>
  <c r="AT146" i="5"/>
  <c r="AT142" i="5"/>
  <c r="AT141" i="5"/>
  <c r="AT140" i="5"/>
  <c r="AT139" i="5"/>
  <c r="AT138" i="5"/>
  <c r="AT137" i="5"/>
  <c r="AT135" i="5"/>
  <c r="AT136" i="5"/>
  <c r="AT134" i="5"/>
  <c r="AT133" i="5"/>
  <c r="AT132" i="5"/>
  <c r="AT129" i="5"/>
  <c r="AT130" i="5"/>
  <c r="AT131" i="5"/>
  <c r="AT128" i="5"/>
  <c r="AT127" i="5"/>
  <c r="AT126" i="5"/>
  <c r="AT125" i="5"/>
  <c r="AT124" i="5"/>
  <c r="AT123" i="5"/>
  <c r="AT122" i="5"/>
  <c r="AT114" i="5"/>
  <c r="AT115" i="5"/>
  <c r="AT116" i="5"/>
  <c r="AT117" i="5"/>
  <c r="AT118" i="5"/>
  <c r="AT119" i="5"/>
  <c r="AT120" i="5"/>
  <c r="AT121" i="5"/>
  <c r="AT113" i="5"/>
  <c r="AT111" i="5"/>
  <c r="AT112" i="5"/>
  <c r="AT110" i="5"/>
  <c r="AT109" i="5"/>
  <c r="AT107" i="5"/>
  <c r="AT108" i="5"/>
  <c r="AT104" i="5"/>
  <c r="AT105" i="5"/>
  <c r="AT106" i="5"/>
  <c r="AT103" i="5"/>
  <c r="AT102" i="5"/>
  <c r="AT96" i="5"/>
  <c r="AT97" i="5"/>
  <c r="AT98" i="5"/>
  <c r="AT99" i="5"/>
  <c r="AT100" i="5"/>
  <c r="AT101" i="5"/>
  <c r="AT94" i="5"/>
  <c r="AT95" i="5"/>
  <c r="AT92" i="5"/>
  <c r="AT93" i="5"/>
  <c r="AT91" i="5"/>
  <c r="AT90" i="5"/>
  <c r="AT85" i="5"/>
  <c r="AT86" i="5"/>
  <c r="AT87" i="5"/>
  <c r="AT88" i="5"/>
  <c r="AT89" i="5"/>
  <c r="AT84" i="5"/>
  <c r="AT83" i="5"/>
  <c r="AT81" i="5"/>
  <c r="AT82" i="5"/>
  <c r="AT80" i="5"/>
  <c r="AT77" i="5"/>
  <c r="AT78" i="5"/>
  <c r="AT79" i="5"/>
  <c r="AT76" i="5"/>
  <c r="AT75" i="5"/>
  <c r="AT74" i="5"/>
  <c r="AT69" i="5"/>
  <c r="AT70" i="5"/>
  <c r="AT71" i="5"/>
  <c r="AT72" i="5"/>
  <c r="AT73" i="5"/>
  <c r="AT68" i="5"/>
  <c r="AT67" i="5"/>
  <c r="AT66" i="5"/>
  <c r="AT65" i="5"/>
  <c r="AT64" i="5"/>
  <c r="AT60" i="5"/>
  <c r="AT61" i="5"/>
  <c r="AT62" i="5"/>
  <c r="AT63" i="5"/>
  <c r="AT59" i="5"/>
  <c r="AT58" i="5"/>
  <c r="AT57" i="5"/>
  <c r="AT56" i="5"/>
  <c r="AT55" i="5"/>
  <c r="AT54" i="5"/>
  <c r="AT53" i="5"/>
  <c r="AT52" i="5"/>
  <c r="AT51" i="5"/>
  <c r="AT50" i="5"/>
  <c r="AT49" i="5"/>
  <c r="AT48" i="5"/>
  <c r="AT47" i="5"/>
  <c r="AT46" i="5"/>
  <c r="AT45" i="5"/>
  <c r="AT44" i="5"/>
  <c r="AT43" i="5"/>
  <c r="AT32" i="5"/>
  <c r="AT33" i="5"/>
  <c r="AT34" i="5"/>
  <c r="AT35" i="5"/>
  <c r="AT36" i="5"/>
  <c r="AT37" i="5"/>
  <c r="AT38" i="5"/>
  <c r="AT39" i="5"/>
  <c r="AT40" i="5"/>
  <c r="AT41" i="5"/>
  <c r="AT42" i="5"/>
  <c r="AT31" i="5"/>
  <c r="AT30" i="5"/>
  <c r="AT29" i="5"/>
  <c r="AT28" i="5"/>
  <c r="AT27" i="5"/>
  <c r="AT26" i="5"/>
  <c r="AT22" i="5"/>
  <c r="AT23" i="5"/>
  <c r="AT24" i="5"/>
  <c r="AT25" i="5"/>
  <c r="AT21" i="5"/>
  <c r="AT20" i="5"/>
  <c r="AT19" i="5"/>
  <c r="AT18" i="5"/>
  <c r="AT17" i="5"/>
  <c r="AT16" i="5"/>
  <c r="AT15" i="5"/>
  <c r="AT14" i="5"/>
  <c r="AT13" i="5"/>
  <c r="AT12" i="5"/>
  <c r="AT4" i="5"/>
  <c r="AT5" i="5"/>
  <c r="AT6" i="5"/>
  <c r="AT7" i="5"/>
  <c r="AT8" i="5"/>
  <c r="AT9" i="5"/>
  <c r="AT10" i="5"/>
  <c r="AT11" i="5"/>
  <c r="AU511" i="5"/>
  <c r="AU510" i="5"/>
  <c r="AU509" i="5"/>
  <c r="AU508" i="5"/>
  <c r="AU507" i="5"/>
  <c r="AU506" i="5"/>
  <c r="AU505" i="5"/>
  <c r="AU504" i="5"/>
  <c r="AU503" i="5"/>
  <c r="AU502" i="5"/>
  <c r="AU499" i="5"/>
  <c r="AU500" i="5"/>
  <c r="AU501" i="5"/>
  <c r="AU498" i="5"/>
  <c r="AU497" i="5"/>
  <c r="AU496" i="5"/>
  <c r="AU495" i="5"/>
  <c r="AU493" i="5"/>
  <c r="AU494" i="5"/>
  <c r="AU492" i="5"/>
  <c r="AU491" i="5"/>
  <c r="AU490" i="5"/>
  <c r="AU489" i="5"/>
  <c r="AU488" i="5"/>
  <c r="AU484" i="5"/>
  <c r="AU485" i="5"/>
  <c r="AU486" i="5"/>
  <c r="AU487" i="5"/>
  <c r="AU483" i="5"/>
  <c r="AU482" i="5"/>
  <c r="AU480" i="5"/>
  <c r="AU481" i="5"/>
  <c r="AU479" i="5"/>
  <c r="AU478" i="5"/>
  <c r="AU477" i="5"/>
  <c r="AU476" i="5"/>
  <c r="AU475" i="5"/>
  <c r="AU474" i="5"/>
  <c r="AU473" i="5"/>
  <c r="AU472" i="5"/>
  <c r="AU471" i="5"/>
  <c r="AU467" i="5"/>
  <c r="AU468" i="5"/>
  <c r="AU469" i="5"/>
  <c r="AU470" i="5"/>
  <c r="AU466" i="5"/>
  <c r="AU464" i="5"/>
  <c r="AU465" i="5"/>
  <c r="AU463" i="5"/>
  <c r="AU462" i="5"/>
  <c r="AU461" i="5"/>
  <c r="AU460" i="5"/>
  <c r="AU459" i="5"/>
  <c r="AU452" i="5"/>
  <c r="AU453" i="5"/>
  <c r="AU454" i="5"/>
  <c r="AU455" i="5"/>
  <c r="AU456" i="5"/>
  <c r="AU457" i="5"/>
  <c r="AU458" i="5"/>
  <c r="AU451" i="5"/>
  <c r="AU450" i="5"/>
  <c r="AU449" i="5"/>
  <c r="AU448" i="5"/>
  <c r="AU447" i="5"/>
  <c r="AU446" i="5"/>
  <c r="AU445" i="5"/>
  <c r="AU444" i="5"/>
  <c r="AU442" i="5"/>
  <c r="AU443" i="5"/>
  <c r="AU441" i="5"/>
  <c r="AU436" i="5"/>
  <c r="AU437" i="5"/>
  <c r="AU438" i="5"/>
  <c r="AU439" i="5"/>
  <c r="AU440" i="5"/>
  <c r="AU435" i="5"/>
  <c r="AU433" i="5"/>
  <c r="AU434" i="5"/>
  <c r="AU432" i="5"/>
  <c r="AU430" i="5"/>
  <c r="AU431" i="5"/>
  <c r="AU429" i="5"/>
  <c r="AU428" i="5"/>
  <c r="AU426" i="5"/>
  <c r="AU427" i="5"/>
  <c r="AU425" i="5"/>
  <c r="AU424" i="5"/>
  <c r="AU423" i="5"/>
  <c r="AU422" i="5"/>
  <c r="AU421" i="5"/>
  <c r="AU420" i="5"/>
  <c r="AU418" i="5"/>
  <c r="AU419" i="5"/>
  <c r="AU417" i="5"/>
  <c r="AU414" i="5"/>
  <c r="AU415" i="5"/>
  <c r="AU416" i="5"/>
  <c r="AU413" i="5"/>
  <c r="AU412" i="5"/>
  <c r="AU411" i="5"/>
  <c r="AU409" i="5"/>
  <c r="AU410" i="5"/>
  <c r="AU408" i="5"/>
  <c r="AU407" i="5"/>
  <c r="AU406" i="5"/>
  <c r="AU402" i="5"/>
  <c r="AU403" i="5"/>
  <c r="AU404" i="5"/>
  <c r="AU405" i="5"/>
  <c r="AU401" i="5"/>
  <c r="AU400" i="5"/>
  <c r="AU398" i="5"/>
  <c r="AU399" i="5"/>
  <c r="AU397" i="5"/>
  <c r="AU395" i="5"/>
  <c r="AU396" i="5"/>
  <c r="AU394" i="5"/>
  <c r="AU393" i="5"/>
  <c r="AU392" i="5"/>
  <c r="AU391" i="5"/>
  <c r="AU390" i="5"/>
  <c r="AU389" i="5"/>
  <c r="AU388" i="5"/>
  <c r="AU387" i="5"/>
  <c r="AU386" i="5"/>
  <c r="AU383" i="5"/>
  <c r="AU384" i="5"/>
  <c r="AU385" i="5"/>
  <c r="AU382" i="5"/>
  <c r="AU381" i="5"/>
  <c r="AU379" i="5"/>
  <c r="AU380" i="5"/>
  <c r="AU378" i="5"/>
  <c r="AU377" i="5"/>
  <c r="AU376" i="5"/>
  <c r="AU375" i="5"/>
  <c r="AU374" i="5"/>
  <c r="AU366" i="5"/>
  <c r="AU367" i="5"/>
  <c r="AU368" i="5"/>
  <c r="AU369" i="5"/>
  <c r="AU370" i="5"/>
  <c r="AU371" i="5"/>
  <c r="AU372" i="5"/>
  <c r="AU373" i="5"/>
  <c r="AU365" i="5"/>
  <c r="AU364" i="5"/>
  <c r="AU363" i="5"/>
  <c r="AU361" i="5"/>
  <c r="AU362" i="5"/>
  <c r="AU360" i="5"/>
  <c r="AU359" i="5"/>
  <c r="AU358" i="5"/>
  <c r="AU357" i="5"/>
  <c r="AU356" i="5"/>
  <c r="AU354" i="5"/>
  <c r="AU355" i="5"/>
  <c r="AU353" i="5"/>
  <c r="AU348" i="5"/>
  <c r="AU349" i="5"/>
  <c r="AU350" i="5"/>
  <c r="AU351" i="5"/>
  <c r="AU352" i="5"/>
  <c r="AU347" i="5"/>
  <c r="AU345" i="5"/>
  <c r="AU346" i="5"/>
  <c r="AU343" i="5"/>
  <c r="AU344" i="5"/>
  <c r="AU342" i="5"/>
  <c r="AU340" i="5"/>
  <c r="AU341" i="5"/>
  <c r="AU339" i="5"/>
  <c r="AU338" i="5"/>
  <c r="AU337" i="5"/>
  <c r="AU335" i="5"/>
  <c r="AU336" i="5"/>
  <c r="AU334" i="5"/>
  <c r="AU333" i="5"/>
  <c r="AU332" i="5"/>
  <c r="AU331" i="5"/>
  <c r="AU330" i="5"/>
  <c r="AU329" i="5"/>
  <c r="AU327" i="5"/>
  <c r="AU328" i="5"/>
  <c r="AU326" i="5"/>
  <c r="AU323" i="5"/>
  <c r="AU324" i="5"/>
  <c r="AU325" i="5"/>
  <c r="AU322" i="5"/>
  <c r="AU321" i="5"/>
  <c r="AU320" i="5"/>
  <c r="AU318" i="5"/>
  <c r="AU319" i="5"/>
  <c r="AU317" i="5"/>
  <c r="AU316" i="5"/>
  <c r="AU315" i="5"/>
  <c r="AU314" i="5"/>
  <c r="AU313" i="5"/>
  <c r="AU309" i="5"/>
  <c r="AU310" i="5"/>
  <c r="AU311" i="5"/>
  <c r="AU312" i="5"/>
  <c r="AU308" i="5"/>
  <c r="AU307" i="5"/>
  <c r="AU306" i="5"/>
  <c r="AU305" i="5"/>
  <c r="AU304" i="5"/>
  <c r="AU303" i="5"/>
  <c r="AU302" i="5"/>
  <c r="AU301" i="5"/>
  <c r="AU300" i="5"/>
  <c r="AU299" i="5"/>
  <c r="AU298" i="5"/>
  <c r="AU296" i="5"/>
  <c r="AU297" i="5"/>
  <c r="AU294" i="5"/>
  <c r="AU295" i="5"/>
  <c r="AU293" i="5"/>
  <c r="AU292" i="5"/>
  <c r="AU291" i="5"/>
  <c r="AU290" i="5"/>
  <c r="AU289" i="5"/>
  <c r="AU288" i="5"/>
  <c r="AU287" i="5"/>
  <c r="AU279" i="5"/>
  <c r="AU280" i="5"/>
  <c r="AU281" i="5"/>
  <c r="AU282" i="5"/>
  <c r="AU283" i="5"/>
  <c r="AU284" i="5"/>
  <c r="AU285" i="5"/>
  <c r="AU286" i="5"/>
  <c r="AU278" i="5"/>
  <c r="AU277" i="5"/>
  <c r="AU276" i="5"/>
  <c r="AU274" i="5"/>
  <c r="AU275" i="5"/>
  <c r="AU273" i="5"/>
  <c r="AU272" i="5"/>
  <c r="AU270" i="5"/>
  <c r="AU271" i="5"/>
  <c r="AU269" i="5"/>
  <c r="AU266" i="5"/>
  <c r="AU267" i="5"/>
  <c r="AU268" i="5"/>
  <c r="AU265" i="5"/>
  <c r="AU260" i="5"/>
  <c r="AU261" i="5"/>
  <c r="AU262" i="5"/>
  <c r="AU263" i="5"/>
  <c r="AU264" i="5"/>
  <c r="AU259" i="5"/>
  <c r="AU257" i="5"/>
  <c r="AU258" i="5"/>
  <c r="AU255" i="5"/>
  <c r="AU256" i="5"/>
  <c r="AU254" i="5"/>
  <c r="AU253" i="5"/>
  <c r="AU252" i="5"/>
  <c r="AU249" i="5"/>
  <c r="AU250" i="5"/>
  <c r="AU251" i="5"/>
  <c r="AU248" i="5"/>
  <c r="AU247" i="5"/>
  <c r="AU246" i="5"/>
  <c r="AU245" i="5"/>
  <c r="AU244" i="5"/>
  <c r="AU243" i="5"/>
  <c r="AU241" i="5"/>
  <c r="AU242" i="5"/>
  <c r="AU240" i="5"/>
  <c r="AU237" i="5"/>
  <c r="AU238" i="5"/>
  <c r="AU239" i="5"/>
  <c r="AU236" i="5"/>
  <c r="AU235" i="5"/>
  <c r="AU234" i="5"/>
  <c r="AU233" i="5"/>
  <c r="AU231" i="5"/>
  <c r="AU232" i="5"/>
  <c r="AU230" i="5"/>
  <c r="AU229" i="5"/>
  <c r="AU228" i="5"/>
  <c r="AU226" i="5"/>
  <c r="AU227" i="5"/>
  <c r="AU225" i="5"/>
  <c r="AU224" i="5"/>
  <c r="AU223" i="5"/>
  <c r="AU221" i="5"/>
  <c r="AU222" i="5"/>
  <c r="AU219" i="5"/>
  <c r="AU220" i="5"/>
  <c r="AU218" i="5"/>
  <c r="AU216" i="5"/>
  <c r="AU217" i="5"/>
  <c r="AU214" i="5"/>
  <c r="AU215" i="5"/>
  <c r="AU213" i="5"/>
  <c r="AU212" i="5"/>
  <c r="AU211" i="5"/>
  <c r="AU210" i="5"/>
  <c r="AU209" i="5"/>
  <c r="AU208" i="5"/>
  <c r="AU207" i="5"/>
  <c r="AU206" i="5"/>
  <c r="AU196" i="5"/>
  <c r="AU197" i="5"/>
  <c r="AU198" i="5"/>
  <c r="AU199" i="5"/>
  <c r="AU200" i="5"/>
  <c r="AU201" i="5"/>
  <c r="AU202" i="5"/>
  <c r="AU203" i="5"/>
  <c r="AU204" i="5"/>
  <c r="AU205" i="5"/>
  <c r="AU195" i="5"/>
  <c r="AU194" i="5"/>
  <c r="AU192" i="5"/>
  <c r="AU193" i="5"/>
  <c r="AU191" i="5"/>
  <c r="AU190" i="5"/>
  <c r="AU188" i="5"/>
  <c r="AU189" i="5"/>
  <c r="AU187" i="5"/>
  <c r="AU186" i="5"/>
  <c r="AU183" i="5"/>
  <c r="AU184" i="5"/>
  <c r="AU185" i="5"/>
  <c r="AU182" i="5"/>
  <c r="AU177" i="5"/>
  <c r="AU178" i="5"/>
  <c r="AU179" i="5"/>
  <c r="AU180" i="5"/>
  <c r="AU181" i="5"/>
  <c r="AU176" i="5"/>
  <c r="AU175" i="5"/>
  <c r="AU173" i="5"/>
  <c r="AU174" i="5"/>
  <c r="AU172" i="5"/>
  <c r="AU170" i="5"/>
  <c r="AU171" i="5"/>
  <c r="AU169" i="5"/>
  <c r="AU167" i="5"/>
  <c r="AU168" i="5"/>
  <c r="AU166" i="5"/>
  <c r="AU165" i="5"/>
  <c r="AU164" i="5"/>
  <c r="AU163" i="5"/>
  <c r="AU162" i="5"/>
  <c r="AU160" i="5"/>
  <c r="AU161" i="5"/>
  <c r="AU159" i="5"/>
  <c r="AU154" i="5"/>
  <c r="AU155" i="5"/>
  <c r="AU156" i="5"/>
  <c r="AU157" i="5"/>
  <c r="AU158" i="5"/>
  <c r="AU153" i="5"/>
  <c r="AU152" i="5"/>
  <c r="AU150" i="5"/>
  <c r="AU151" i="5"/>
  <c r="AU149" i="5"/>
  <c r="AU147" i="5"/>
  <c r="AU148" i="5"/>
  <c r="AU143" i="5"/>
  <c r="AU144" i="5"/>
  <c r="AU145" i="5"/>
  <c r="AU146" i="5"/>
  <c r="AU142" i="5"/>
  <c r="AU141" i="5"/>
  <c r="AU140" i="5"/>
  <c r="AU139" i="5"/>
  <c r="AU138" i="5"/>
  <c r="AU137" i="5"/>
  <c r="AU135" i="5"/>
  <c r="AU136" i="5"/>
  <c r="AU134" i="5"/>
  <c r="AU133" i="5"/>
  <c r="AU132" i="5"/>
  <c r="AU129" i="5"/>
  <c r="AU130" i="5"/>
  <c r="AU131" i="5"/>
  <c r="AU128" i="5"/>
  <c r="AU127" i="5"/>
  <c r="AU126" i="5"/>
  <c r="AU125" i="5"/>
  <c r="AU124" i="5"/>
  <c r="AU123" i="5"/>
  <c r="AU122" i="5"/>
  <c r="AU114" i="5"/>
  <c r="AU115" i="5"/>
  <c r="AU116" i="5"/>
  <c r="AU117" i="5"/>
  <c r="AU118" i="5"/>
  <c r="AU119" i="5"/>
  <c r="AU120" i="5"/>
  <c r="AU121" i="5"/>
  <c r="AU113" i="5"/>
  <c r="AU111" i="5"/>
  <c r="AU112" i="5"/>
  <c r="AU110" i="5"/>
  <c r="AU109" i="5"/>
  <c r="AU107" i="5"/>
  <c r="AU108" i="5"/>
  <c r="AU104" i="5"/>
  <c r="AU105" i="5"/>
  <c r="AU106" i="5"/>
  <c r="AU103" i="5"/>
  <c r="AU102" i="5"/>
  <c r="AU96" i="5"/>
  <c r="AU97" i="5"/>
  <c r="AU98" i="5"/>
  <c r="AU99" i="5"/>
  <c r="AU100" i="5"/>
  <c r="AU101" i="5"/>
  <c r="AU94" i="5"/>
  <c r="AU95" i="5"/>
  <c r="AU92" i="5"/>
  <c r="AU93" i="5"/>
  <c r="AU91" i="5"/>
  <c r="AU90" i="5"/>
  <c r="AU85" i="5"/>
  <c r="AU86" i="5"/>
  <c r="AU87" i="5"/>
  <c r="AU88" i="5"/>
  <c r="AU89" i="5"/>
  <c r="AU84" i="5"/>
  <c r="AU83" i="5"/>
  <c r="AU81" i="5"/>
  <c r="AU82" i="5"/>
  <c r="AU80" i="5"/>
  <c r="AU77" i="5"/>
  <c r="AU78" i="5"/>
  <c r="AU79" i="5"/>
  <c r="AU76" i="5"/>
  <c r="AU75" i="5"/>
  <c r="AU74" i="5"/>
  <c r="AU69" i="5"/>
  <c r="AU70" i="5"/>
  <c r="AU71" i="5"/>
  <c r="AU72" i="5"/>
  <c r="AU73" i="5"/>
  <c r="AU68" i="5"/>
  <c r="AU67" i="5"/>
  <c r="AU66" i="5"/>
  <c r="AU65" i="5"/>
  <c r="AU64" i="5"/>
  <c r="AU60" i="5"/>
  <c r="AU61" i="5"/>
  <c r="AU62" i="5"/>
  <c r="AU63" i="5"/>
  <c r="AU59" i="5"/>
  <c r="AU58" i="5"/>
  <c r="AU57" i="5"/>
  <c r="AU56" i="5"/>
  <c r="AU55" i="5"/>
  <c r="AU54" i="5"/>
  <c r="AU53" i="5"/>
  <c r="AU52" i="5"/>
  <c r="AU51" i="5"/>
  <c r="AU50" i="5"/>
  <c r="AU49" i="5"/>
  <c r="AU48" i="5"/>
  <c r="AU47" i="5"/>
  <c r="AU46" i="5"/>
  <c r="AU45" i="5"/>
  <c r="AU44" i="5"/>
  <c r="AU43" i="5"/>
  <c r="AU32" i="5"/>
  <c r="AU33" i="5"/>
  <c r="AU34" i="5"/>
  <c r="AU35" i="5"/>
  <c r="AU36" i="5"/>
  <c r="AU37" i="5"/>
  <c r="AU38" i="5"/>
  <c r="AU39" i="5"/>
  <c r="AU40" i="5"/>
  <c r="AU41" i="5"/>
  <c r="AU42" i="5"/>
  <c r="AU31" i="5"/>
  <c r="AU30" i="5"/>
  <c r="AU29" i="5"/>
  <c r="AU28" i="5"/>
  <c r="AU27" i="5"/>
  <c r="AU26" i="5"/>
  <c r="AU22" i="5"/>
  <c r="AU23" i="5"/>
  <c r="AU24" i="5"/>
  <c r="AU25" i="5"/>
  <c r="AU21" i="5"/>
  <c r="AU20" i="5"/>
  <c r="AU19" i="5"/>
  <c r="AU18" i="5"/>
  <c r="AU17" i="5"/>
  <c r="AU16" i="5"/>
  <c r="AU15" i="5"/>
  <c r="AU14" i="5"/>
  <c r="AU13" i="5"/>
  <c r="AU12" i="5"/>
  <c r="AU4" i="5"/>
  <c r="AU5" i="5"/>
  <c r="AU6" i="5"/>
  <c r="AU7" i="5"/>
  <c r="AU8" i="5"/>
  <c r="AU9" i="5"/>
  <c r="AU10" i="5"/>
  <c r="AU11" i="5"/>
  <c r="AV511" i="5"/>
  <c r="AV510" i="5"/>
  <c r="AV509" i="5"/>
  <c r="AV508" i="5"/>
  <c r="AV507" i="5"/>
  <c r="AV506" i="5"/>
  <c r="AV505" i="5"/>
  <c r="AV504" i="5"/>
  <c r="AV503" i="5"/>
  <c r="AV502" i="5"/>
  <c r="AV499" i="5"/>
  <c r="AV500" i="5"/>
  <c r="AV501" i="5"/>
  <c r="AV498" i="5"/>
  <c r="AV497" i="5"/>
  <c r="AV496" i="5"/>
  <c r="AV495" i="5"/>
  <c r="AV493" i="5"/>
  <c r="AV494" i="5"/>
  <c r="AV492" i="5"/>
  <c r="AV491" i="5"/>
  <c r="AV490" i="5"/>
  <c r="AV489" i="5"/>
  <c r="AV488" i="5"/>
  <c r="AV484" i="5"/>
  <c r="AV485" i="5"/>
  <c r="AV486" i="5"/>
  <c r="AV487" i="5"/>
  <c r="AV483" i="5"/>
  <c r="AV482" i="5"/>
  <c r="AV480" i="5"/>
  <c r="AV481" i="5"/>
  <c r="AV479" i="5"/>
  <c r="AV478" i="5"/>
  <c r="AV477" i="5"/>
  <c r="AV476" i="5"/>
  <c r="AV475" i="5"/>
  <c r="AV474" i="5"/>
  <c r="AV473" i="5"/>
  <c r="AV472" i="5"/>
  <c r="AV471" i="5"/>
  <c r="AV467" i="5"/>
  <c r="AV468" i="5"/>
  <c r="AV469" i="5"/>
  <c r="AV470" i="5"/>
  <c r="AV466" i="5"/>
  <c r="AV464" i="5"/>
  <c r="AV465" i="5"/>
  <c r="AV463" i="5"/>
  <c r="AV462" i="5"/>
  <c r="AV461" i="5"/>
  <c r="AV460" i="5"/>
  <c r="AV459" i="5"/>
  <c r="AV452" i="5"/>
  <c r="AV453" i="5"/>
  <c r="AV454" i="5"/>
  <c r="AV455" i="5"/>
  <c r="AV456" i="5"/>
  <c r="AV457" i="5"/>
  <c r="AV458" i="5"/>
  <c r="AV451" i="5"/>
  <c r="AV450" i="5"/>
  <c r="AV449" i="5"/>
  <c r="AV448" i="5"/>
  <c r="AV447" i="5"/>
  <c r="AV446" i="5"/>
  <c r="AV445" i="5"/>
  <c r="AV444" i="5"/>
  <c r="AV442" i="5"/>
  <c r="AV443" i="5"/>
  <c r="AV441" i="5"/>
  <c r="AV436" i="5"/>
  <c r="AV437" i="5"/>
  <c r="AV438" i="5"/>
  <c r="AV439" i="5"/>
  <c r="AV440" i="5"/>
  <c r="AV435" i="5"/>
  <c r="AV433" i="5"/>
  <c r="AV434" i="5"/>
  <c r="AV432" i="5"/>
  <c r="AV430" i="5"/>
  <c r="AV431" i="5"/>
  <c r="AV429" i="5"/>
  <c r="AV428" i="5"/>
  <c r="AV426" i="5"/>
  <c r="AV427" i="5"/>
  <c r="AV425" i="5"/>
  <c r="AV424" i="5"/>
  <c r="AV423" i="5"/>
  <c r="AV422" i="5"/>
  <c r="AV421" i="5"/>
  <c r="AV420" i="5"/>
  <c r="AV418" i="5"/>
  <c r="AV419" i="5"/>
  <c r="AV417" i="5"/>
  <c r="AV414" i="5"/>
  <c r="AV415" i="5"/>
  <c r="AV416" i="5"/>
  <c r="AV413" i="5"/>
  <c r="AV412" i="5"/>
  <c r="AV411" i="5"/>
  <c r="AV409" i="5"/>
  <c r="AV410" i="5"/>
  <c r="AV408" i="5"/>
  <c r="AV407" i="5"/>
  <c r="AV406" i="5"/>
  <c r="AV402" i="5"/>
  <c r="AV403" i="5"/>
  <c r="AV404" i="5"/>
  <c r="AV405" i="5"/>
  <c r="AV401" i="5"/>
  <c r="AV400" i="5"/>
  <c r="AV398" i="5"/>
  <c r="AV399" i="5"/>
  <c r="AV397" i="5"/>
  <c r="AV395" i="5"/>
  <c r="AV396" i="5"/>
  <c r="AV394" i="5"/>
  <c r="AV393" i="5"/>
  <c r="AV392" i="5"/>
  <c r="AV391" i="5"/>
  <c r="AV390" i="5"/>
  <c r="AV389" i="5"/>
  <c r="AV388" i="5"/>
  <c r="AV387" i="5"/>
  <c r="AV386" i="5"/>
  <c r="AV383" i="5"/>
  <c r="AV384" i="5"/>
  <c r="AV385" i="5"/>
  <c r="AV382" i="5"/>
  <c r="AV381" i="5"/>
  <c r="AV379" i="5"/>
  <c r="AV380" i="5"/>
  <c r="AV378" i="5"/>
  <c r="AV377" i="5"/>
  <c r="AV376" i="5"/>
  <c r="AV375" i="5"/>
  <c r="AV374" i="5"/>
  <c r="AV366" i="5"/>
  <c r="AV367" i="5"/>
  <c r="AV368" i="5"/>
  <c r="AV369" i="5"/>
  <c r="AV370" i="5"/>
  <c r="AV371" i="5"/>
  <c r="AV372" i="5"/>
  <c r="AV373" i="5"/>
  <c r="AV365" i="5"/>
  <c r="AV364" i="5"/>
  <c r="AV363" i="5"/>
  <c r="AV361" i="5"/>
  <c r="AV362" i="5"/>
  <c r="AV360" i="5"/>
  <c r="AV359" i="5"/>
  <c r="AV358" i="5"/>
  <c r="AV357" i="5"/>
  <c r="AV356" i="5"/>
  <c r="AV354" i="5"/>
  <c r="AV355" i="5"/>
  <c r="AV353" i="5"/>
  <c r="AV348" i="5"/>
  <c r="AV349" i="5"/>
  <c r="AV350" i="5"/>
  <c r="AV351" i="5"/>
  <c r="AV352" i="5"/>
  <c r="AV347" i="5"/>
  <c r="AV345" i="5"/>
  <c r="AV346" i="5"/>
  <c r="AV343" i="5"/>
  <c r="AV344" i="5"/>
  <c r="AV342" i="5"/>
  <c r="AV340" i="5"/>
  <c r="AV341" i="5"/>
  <c r="AV339" i="5"/>
  <c r="AV338" i="5"/>
  <c r="AV337" i="5"/>
  <c r="AV335" i="5"/>
  <c r="AV336" i="5"/>
  <c r="AV334" i="5"/>
  <c r="AV333" i="5"/>
  <c r="AV332" i="5"/>
  <c r="AV331" i="5"/>
  <c r="AV330" i="5"/>
  <c r="AV329" i="5"/>
  <c r="AV327" i="5"/>
  <c r="AV328" i="5"/>
  <c r="AV326" i="5"/>
  <c r="AV323" i="5"/>
  <c r="AV324" i="5"/>
  <c r="AV325" i="5"/>
  <c r="AV322" i="5"/>
  <c r="AV321" i="5"/>
  <c r="AV320" i="5"/>
  <c r="AV318" i="5"/>
  <c r="AV319" i="5"/>
  <c r="AV317" i="5"/>
  <c r="AV316" i="5"/>
  <c r="AV315" i="5"/>
  <c r="AV314" i="5"/>
  <c r="AV313" i="5"/>
  <c r="AV309" i="5"/>
  <c r="AV310" i="5"/>
  <c r="AV311" i="5"/>
  <c r="AV312" i="5"/>
  <c r="AV308" i="5"/>
  <c r="AV307" i="5"/>
  <c r="AV306" i="5"/>
  <c r="AV305" i="5"/>
  <c r="AV304" i="5"/>
  <c r="AV303" i="5"/>
  <c r="AV302" i="5"/>
  <c r="AV301" i="5"/>
  <c r="AV300" i="5"/>
  <c r="AV299" i="5"/>
  <c r="AV298" i="5"/>
  <c r="AV296" i="5"/>
  <c r="AV297" i="5"/>
  <c r="AV294" i="5"/>
  <c r="AV295" i="5"/>
  <c r="AV293" i="5"/>
  <c r="AV292" i="5"/>
  <c r="AV291" i="5"/>
  <c r="AV290" i="5"/>
  <c r="AV289" i="5"/>
  <c r="AV288" i="5"/>
  <c r="AV287" i="5"/>
  <c r="AV279" i="5"/>
  <c r="AV280" i="5"/>
  <c r="AV281" i="5"/>
  <c r="AV282" i="5"/>
  <c r="AV283" i="5"/>
  <c r="AV284" i="5"/>
  <c r="AV285" i="5"/>
  <c r="AV286" i="5"/>
  <c r="AV278" i="5"/>
  <c r="AV277" i="5"/>
  <c r="AV276" i="5"/>
  <c r="AV274" i="5"/>
  <c r="AV275" i="5"/>
  <c r="AV273" i="5"/>
  <c r="AV272" i="5"/>
  <c r="AV270" i="5"/>
  <c r="AV271" i="5"/>
  <c r="AV269" i="5"/>
  <c r="AV266" i="5"/>
  <c r="AV267" i="5"/>
  <c r="AV268" i="5"/>
  <c r="AV265" i="5"/>
  <c r="AV260" i="5"/>
  <c r="AV261" i="5"/>
  <c r="AV262" i="5"/>
  <c r="AV263" i="5"/>
  <c r="AV264" i="5"/>
  <c r="AV259" i="5"/>
  <c r="AV257" i="5"/>
  <c r="AV258" i="5"/>
  <c r="AV255" i="5"/>
  <c r="AV256" i="5"/>
  <c r="AV254" i="5"/>
  <c r="AV253" i="5"/>
  <c r="AV252" i="5"/>
  <c r="AV249" i="5"/>
  <c r="AV250" i="5"/>
  <c r="AV251" i="5"/>
  <c r="AV248" i="5"/>
  <c r="AV247" i="5"/>
  <c r="AV246" i="5"/>
  <c r="AV245" i="5"/>
  <c r="AV244" i="5"/>
  <c r="AV243" i="5"/>
  <c r="AV241" i="5"/>
  <c r="AV242" i="5"/>
  <c r="AV240" i="5"/>
  <c r="AV237" i="5"/>
  <c r="AV238" i="5"/>
  <c r="AV239" i="5"/>
  <c r="AV236" i="5"/>
  <c r="AV235" i="5"/>
  <c r="AV234" i="5"/>
  <c r="AV233" i="5"/>
  <c r="AV231" i="5"/>
  <c r="AV232" i="5"/>
  <c r="AV230" i="5"/>
  <c r="AV229" i="5"/>
  <c r="AV228" i="5"/>
  <c r="AV226" i="5"/>
  <c r="AV227" i="5"/>
  <c r="AV225" i="5"/>
  <c r="AV224" i="5"/>
  <c r="AV223" i="5"/>
  <c r="AV221" i="5"/>
  <c r="AV222" i="5"/>
  <c r="AV219" i="5"/>
  <c r="AV220" i="5"/>
  <c r="AV218" i="5"/>
  <c r="AV216" i="5"/>
  <c r="AV217" i="5"/>
  <c r="AV214" i="5"/>
  <c r="AV215" i="5"/>
  <c r="AV213" i="5"/>
  <c r="AV212" i="5"/>
  <c r="AV211" i="5"/>
  <c r="AV210" i="5"/>
  <c r="AV209" i="5"/>
  <c r="AV208" i="5"/>
  <c r="AV207" i="5"/>
  <c r="AV206" i="5"/>
  <c r="AV196" i="5"/>
  <c r="AV197" i="5"/>
  <c r="AV198" i="5"/>
  <c r="AV199" i="5"/>
  <c r="AV200" i="5"/>
  <c r="AV201" i="5"/>
  <c r="AV202" i="5"/>
  <c r="AV203" i="5"/>
  <c r="AV204" i="5"/>
  <c r="AV205" i="5"/>
  <c r="AV195" i="5"/>
  <c r="AV194" i="5"/>
  <c r="AV192" i="5"/>
  <c r="AV193" i="5"/>
  <c r="AV191" i="5"/>
  <c r="AV190" i="5"/>
  <c r="AV188" i="5"/>
  <c r="AV189" i="5"/>
  <c r="AV187" i="5"/>
  <c r="AV186" i="5"/>
  <c r="AV183" i="5"/>
  <c r="AV184" i="5"/>
  <c r="AV185" i="5"/>
  <c r="AV182" i="5"/>
  <c r="AV177" i="5"/>
  <c r="AV178" i="5"/>
  <c r="AV179" i="5"/>
  <c r="AV180" i="5"/>
  <c r="AV181" i="5"/>
  <c r="AV176" i="5"/>
  <c r="AV175" i="5"/>
  <c r="AV173" i="5"/>
  <c r="AV174" i="5"/>
  <c r="AV172" i="5"/>
  <c r="AV170" i="5"/>
  <c r="AV171" i="5"/>
  <c r="AV169" i="5"/>
  <c r="AV167" i="5"/>
  <c r="AV168" i="5"/>
  <c r="AV166" i="5"/>
  <c r="AV165" i="5"/>
  <c r="AV164" i="5"/>
  <c r="AV163" i="5"/>
  <c r="AV162" i="5"/>
  <c r="AV160" i="5"/>
  <c r="AV161" i="5"/>
  <c r="AV159" i="5"/>
  <c r="AV154" i="5"/>
  <c r="AV155" i="5"/>
  <c r="AV156" i="5"/>
  <c r="AV157" i="5"/>
  <c r="AV158" i="5"/>
  <c r="AV153" i="5"/>
  <c r="AV152" i="5"/>
  <c r="AV150" i="5"/>
  <c r="AV151" i="5"/>
  <c r="AV149" i="5"/>
  <c r="AV147" i="5"/>
  <c r="AV148" i="5"/>
  <c r="AV143" i="5"/>
  <c r="AV144" i="5"/>
  <c r="AV145" i="5"/>
  <c r="AV146" i="5"/>
  <c r="AV142" i="5"/>
  <c r="AV141" i="5"/>
  <c r="AV140" i="5"/>
  <c r="AV139" i="5"/>
  <c r="AV138" i="5"/>
  <c r="AV137" i="5"/>
  <c r="AV135" i="5"/>
  <c r="AV136" i="5"/>
  <c r="AV134" i="5"/>
  <c r="AV133" i="5"/>
  <c r="AV132" i="5"/>
  <c r="AV129" i="5"/>
  <c r="AV130" i="5"/>
  <c r="AV131" i="5"/>
  <c r="AV128" i="5"/>
  <c r="AV127" i="5"/>
  <c r="AV126" i="5"/>
  <c r="AV125" i="5"/>
  <c r="AV124" i="5"/>
  <c r="AV123" i="5"/>
  <c r="AV122" i="5"/>
  <c r="AV114" i="5"/>
  <c r="AV115" i="5"/>
  <c r="AV116" i="5"/>
  <c r="AV117" i="5"/>
  <c r="AV118" i="5"/>
  <c r="AV119" i="5"/>
  <c r="AV120" i="5"/>
  <c r="AV121" i="5"/>
  <c r="AV113" i="5"/>
  <c r="AV111" i="5"/>
  <c r="AV112" i="5"/>
  <c r="AV110" i="5"/>
  <c r="AV109" i="5"/>
  <c r="AV107" i="5"/>
  <c r="AV108" i="5"/>
  <c r="AV104" i="5"/>
  <c r="AV105" i="5"/>
  <c r="AV106" i="5"/>
  <c r="AV103" i="5"/>
  <c r="AV102" i="5"/>
  <c r="AV96" i="5"/>
  <c r="AV97" i="5"/>
  <c r="AV98" i="5"/>
  <c r="AV99" i="5"/>
  <c r="AV100" i="5"/>
  <c r="AV101" i="5"/>
  <c r="AV94" i="5"/>
  <c r="AV95" i="5"/>
  <c r="AV92" i="5"/>
  <c r="AV93" i="5"/>
  <c r="AV91" i="5"/>
  <c r="AV90" i="5"/>
  <c r="AV85" i="5"/>
  <c r="AV86" i="5"/>
  <c r="AV87" i="5"/>
  <c r="AV88" i="5"/>
  <c r="AV89" i="5"/>
  <c r="AV84" i="5"/>
  <c r="AV83" i="5"/>
  <c r="AV81" i="5"/>
  <c r="AV82" i="5"/>
  <c r="AV80" i="5"/>
  <c r="AV77" i="5"/>
  <c r="AV78" i="5"/>
  <c r="AV79" i="5"/>
  <c r="AV76" i="5"/>
  <c r="AV75" i="5"/>
  <c r="AV74" i="5"/>
  <c r="AV69" i="5"/>
  <c r="AV70" i="5"/>
  <c r="AV71" i="5"/>
  <c r="AV72" i="5"/>
  <c r="AV73" i="5"/>
  <c r="AV68" i="5"/>
  <c r="AV67" i="5"/>
  <c r="AV66" i="5"/>
  <c r="AV65" i="5"/>
  <c r="AV64" i="5"/>
  <c r="AV60" i="5"/>
  <c r="AV61" i="5"/>
  <c r="AV62" i="5"/>
  <c r="AV63" i="5"/>
  <c r="AV59" i="5"/>
  <c r="AV58" i="5"/>
  <c r="AV57" i="5"/>
  <c r="AV56" i="5"/>
  <c r="AV55" i="5"/>
  <c r="AV54" i="5"/>
  <c r="AV53" i="5"/>
  <c r="AV52" i="5"/>
  <c r="AV51" i="5"/>
  <c r="AV50" i="5"/>
  <c r="AV49" i="5"/>
  <c r="AV48" i="5"/>
  <c r="AV47" i="5"/>
  <c r="AV46" i="5"/>
  <c r="AV45" i="5"/>
  <c r="AV44" i="5"/>
  <c r="AV43" i="5"/>
  <c r="AV32" i="5"/>
  <c r="AV33" i="5"/>
  <c r="AV34" i="5"/>
  <c r="AV35" i="5"/>
  <c r="AV36" i="5"/>
  <c r="AV37" i="5"/>
  <c r="AV38" i="5"/>
  <c r="AV39" i="5"/>
  <c r="AV40" i="5"/>
  <c r="AV41" i="5"/>
  <c r="AV42" i="5"/>
  <c r="AV31" i="5"/>
  <c r="AV30" i="5"/>
  <c r="AV29" i="5"/>
  <c r="AV28" i="5"/>
  <c r="AV27" i="5"/>
  <c r="AV26" i="5"/>
  <c r="AV22" i="5"/>
  <c r="AV23" i="5"/>
  <c r="AV24" i="5"/>
  <c r="AV25" i="5"/>
  <c r="AV21" i="5"/>
  <c r="AV20" i="5"/>
  <c r="AV19" i="5"/>
  <c r="AV18" i="5"/>
  <c r="AV17" i="5"/>
  <c r="AV16" i="5"/>
  <c r="AV15" i="5"/>
  <c r="AV14" i="5"/>
  <c r="AV13" i="5"/>
  <c r="AV12" i="5"/>
  <c r="AV4" i="5"/>
  <c r="AV5" i="5"/>
  <c r="AV6" i="5"/>
  <c r="AV7" i="5"/>
  <c r="AV8" i="5"/>
  <c r="AV9" i="5"/>
  <c r="AV10" i="5"/>
  <c r="AV11" i="5"/>
  <c r="AW511" i="5"/>
  <c r="AW510" i="5"/>
  <c r="AW509" i="5"/>
  <c r="AW508" i="5"/>
  <c r="AW507" i="5"/>
  <c r="AW506" i="5"/>
  <c r="AW505" i="5"/>
  <c r="AW504" i="5"/>
  <c r="AW503" i="5"/>
  <c r="AW502" i="5"/>
  <c r="AW499" i="5"/>
  <c r="AW500" i="5"/>
  <c r="AW501" i="5"/>
  <c r="AW498" i="5"/>
  <c r="AW497" i="5"/>
  <c r="AW496" i="5"/>
  <c r="AW495" i="5"/>
  <c r="AW493" i="5"/>
  <c r="AW494" i="5"/>
  <c r="AW492" i="5"/>
  <c r="AW491" i="5"/>
  <c r="AW490" i="5"/>
  <c r="AW489" i="5"/>
  <c r="AW488" i="5"/>
  <c r="AW484" i="5"/>
  <c r="AW485" i="5"/>
  <c r="AW486" i="5"/>
  <c r="AW487" i="5"/>
  <c r="AW483" i="5"/>
  <c r="AW482" i="5"/>
  <c r="AW480" i="5"/>
  <c r="AW481" i="5"/>
  <c r="AW479" i="5"/>
  <c r="AW478" i="5"/>
  <c r="AW477" i="5"/>
  <c r="AW476" i="5"/>
  <c r="AW475" i="5"/>
  <c r="AW474" i="5"/>
  <c r="AW473" i="5"/>
  <c r="AW472" i="5"/>
  <c r="AW471" i="5"/>
  <c r="AW467" i="5"/>
  <c r="AW468" i="5"/>
  <c r="AW469" i="5"/>
  <c r="AW470" i="5"/>
  <c r="AW466" i="5"/>
  <c r="AW464" i="5"/>
  <c r="AW465" i="5"/>
  <c r="AW463" i="5"/>
  <c r="AW462" i="5"/>
  <c r="AW461" i="5"/>
  <c r="AW460" i="5"/>
  <c r="AW459" i="5"/>
  <c r="AW452" i="5"/>
  <c r="AW453" i="5"/>
  <c r="AW454" i="5"/>
  <c r="AW455" i="5"/>
  <c r="AW456" i="5"/>
  <c r="AW457" i="5"/>
  <c r="AW458" i="5"/>
  <c r="AW451" i="5"/>
  <c r="AW450" i="5"/>
  <c r="AW449" i="5"/>
  <c r="AW448" i="5"/>
  <c r="AW447" i="5"/>
  <c r="AW446" i="5"/>
  <c r="AW445" i="5"/>
  <c r="AW444" i="5"/>
  <c r="AW442" i="5"/>
  <c r="AW443" i="5"/>
  <c r="AW441" i="5"/>
  <c r="AW436" i="5"/>
  <c r="AW437" i="5"/>
  <c r="AW438" i="5"/>
  <c r="AW439" i="5"/>
  <c r="AW440" i="5"/>
  <c r="AW435" i="5"/>
  <c r="AW433" i="5"/>
  <c r="AW434" i="5"/>
  <c r="AW432" i="5"/>
  <c r="AW430" i="5"/>
  <c r="AW431" i="5"/>
  <c r="AW429" i="5"/>
  <c r="AW428" i="5"/>
  <c r="AW426" i="5"/>
  <c r="AW427" i="5"/>
  <c r="AW425" i="5"/>
  <c r="AW424" i="5"/>
  <c r="AW423" i="5"/>
  <c r="AW422" i="5"/>
  <c r="AW421" i="5"/>
  <c r="AW420" i="5"/>
  <c r="AW418" i="5"/>
  <c r="AW419" i="5"/>
  <c r="AW417" i="5"/>
  <c r="AW414" i="5"/>
  <c r="AW415" i="5"/>
  <c r="AW416" i="5"/>
  <c r="AW413" i="5"/>
  <c r="AW412" i="5"/>
  <c r="AW411" i="5"/>
  <c r="AW409" i="5"/>
  <c r="AW410" i="5"/>
  <c r="AW408" i="5"/>
  <c r="AW407" i="5"/>
  <c r="AW406" i="5"/>
  <c r="AW402" i="5"/>
  <c r="AW403" i="5"/>
  <c r="AW404" i="5"/>
  <c r="AW405" i="5"/>
  <c r="AW401" i="5"/>
  <c r="AW400" i="5"/>
  <c r="AW398" i="5"/>
  <c r="AW399" i="5"/>
  <c r="AW397" i="5"/>
  <c r="AW395" i="5"/>
  <c r="AW396" i="5"/>
  <c r="AW394" i="5"/>
  <c r="AW393" i="5"/>
  <c r="AW392" i="5"/>
  <c r="AW391" i="5"/>
  <c r="AW390" i="5"/>
  <c r="AW389" i="5"/>
  <c r="AW388" i="5"/>
  <c r="AW387" i="5"/>
  <c r="AW386" i="5"/>
  <c r="AW383" i="5"/>
  <c r="AW384" i="5"/>
  <c r="AW385" i="5"/>
  <c r="AW382" i="5"/>
  <c r="AW381" i="5"/>
  <c r="AW379" i="5"/>
  <c r="AW380" i="5"/>
  <c r="AW378" i="5"/>
  <c r="AW377" i="5"/>
  <c r="AW376" i="5"/>
  <c r="AW375" i="5"/>
  <c r="AW374" i="5"/>
  <c r="AW366" i="5"/>
  <c r="AW367" i="5"/>
  <c r="AW368" i="5"/>
  <c r="AW369" i="5"/>
  <c r="AW370" i="5"/>
  <c r="AW371" i="5"/>
  <c r="AW372" i="5"/>
  <c r="AW373" i="5"/>
  <c r="AW365" i="5"/>
  <c r="AW364" i="5"/>
  <c r="AW363" i="5"/>
  <c r="AW361" i="5"/>
  <c r="AW362" i="5"/>
  <c r="AW360" i="5"/>
  <c r="AW359" i="5"/>
  <c r="AW358" i="5"/>
  <c r="AW357" i="5"/>
  <c r="AW356" i="5"/>
  <c r="AW354" i="5"/>
  <c r="AW355" i="5"/>
  <c r="AW353" i="5"/>
  <c r="AW348" i="5"/>
  <c r="AW349" i="5"/>
  <c r="AW350" i="5"/>
  <c r="AW351" i="5"/>
  <c r="AW352" i="5"/>
  <c r="AW347" i="5"/>
  <c r="AW345" i="5"/>
  <c r="AW346" i="5"/>
  <c r="AW343" i="5"/>
  <c r="AW344" i="5"/>
  <c r="AW342" i="5"/>
  <c r="AW340" i="5"/>
  <c r="AW341" i="5"/>
  <c r="AW339" i="5"/>
  <c r="AW338" i="5"/>
  <c r="AW337" i="5"/>
  <c r="AW335" i="5"/>
  <c r="AW336" i="5"/>
  <c r="AW334" i="5"/>
  <c r="AW333" i="5"/>
  <c r="AW332" i="5"/>
  <c r="AW331" i="5"/>
  <c r="AW330" i="5"/>
  <c r="AW329" i="5"/>
  <c r="AW327" i="5"/>
  <c r="AW328" i="5"/>
  <c r="AW326" i="5"/>
  <c r="AW323" i="5"/>
  <c r="AW324" i="5"/>
  <c r="AW325" i="5"/>
  <c r="AW322" i="5"/>
  <c r="AW321" i="5"/>
  <c r="AW320" i="5"/>
  <c r="AW318" i="5"/>
  <c r="AW319" i="5"/>
  <c r="AW317" i="5"/>
  <c r="AW316" i="5"/>
  <c r="AW315" i="5"/>
  <c r="AW314" i="5"/>
  <c r="AW313" i="5"/>
  <c r="AW309" i="5"/>
  <c r="AW310" i="5"/>
  <c r="AW311" i="5"/>
  <c r="AW312" i="5"/>
  <c r="AW308" i="5"/>
  <c r="AW307" i="5"/>
  <c r="AW306" i="5"/>
  <c r="AW305" i="5"/>
  <c r="AW304" i="5"/>
  <c r="AW303" i="5"/>
  <c r="AW302" i="5"/>
  <c r="AW301" i="5"/>
  <c r="AW300" i="5"/>
  <c r="AW299" i="5"/>
  <c r="AW298" i="5"/>
  <c r="AW296" i="5"/>
  <c r="AW297" i="5"/>
  <c r="AW294" i="5"/>
  <c r="AW295" i="5"/>
  <c r="AW293" i="5"/>
  <c r="AW292" i="5"/>
  <c r="AW291" i="5"/>
  <c r="AW290" i="5"/>
  <c r="AW289" i="5"/>
  <c r="AW288" i="5"/>
  <c r="AW287" i="5"/>
  <c r="AW279" i="5"/>
  <c r="AW280" i="5"/>
  <c r="AW281" i="5"/>
  <c r="AW282" i="5"/>
  <c r="AW283" i="5"/>
  <c r="AW284" i="5"/>
  <c r="AW285" i="5"/>
  <c r="AW286" i="5"/>
  <c r="AW278" i="5"/>
  <c r="AW277" i="5"/>
  <c r="AW276" i="5"/>
  <c r="AW274" i="5"/>
  <c r="AW275" i="5"/>
  <c r="AW273" i="5"/>
  <c r="AW272" i="5"/>
  <c r="AW270" i="5"/>
  <c r="AW271" i="5"/>
  <c r="AW269" i="5"/>
  <c r="AW266" i="5"/>
  <c r="AW267" i="5"/>
  <c r="AW268" i="5"/>
  <c r="AW265" i="5"/>
  <c r="AW260" i="5"/>
  <c r="AW261" i="5"/>
  <c r="AW262" i="5"/>
  <c r="AW263" i="5"/>
  <c r="AW264" i="5"/>
  <c r="AW259" i="5"/>
  <c r="AW257" i="5"/>
  <c r="AW258" i="5"/>
  <c r="AW255" i="5"/>
  <c r="AW256" i="5"/>
  <c r="AW254" i="5"/>
  <c r="AW253" i="5"/>
  <c r="AW252" i="5"/>
  <c r="AW249" i="5"/>
  <c r="AW250" i="5"/>
  <c r="AW251" i="5"/>
  <c r="AW248" i="5"/>
  <c r="AW247" i="5"/>
  <c r="AW246" i="5"/>
  <c r="AW245" i="5"/>
  <c r="AW244" i="5"/>
  <c r="AW243" i="5"/>
  <c r="AW241" i="5"/>
  <c r="AW242" i="5"/>
  <c r="AW240" i="5"/>
  <c r="AW237" i="5"/>
  <c r="AW238" i="5"/>
  <c r="AW239" i="5"/>
  <c r="AW236" i="5"/>
  <c r="AW235" i="5"/>
  <c r="AW234" i="5"/>
  <c r="AW233" i="5"/>
  <c r="AW231" i="5"/>
  <c r="AW232" i="5"/>
  <c r="AW230" i="5"/>
  <c r="AW229" i="5"/>
  <c r="AW228" i="5"/>
  <c r="AW226" i="5"/>
  <c r="AW227" i="5"/>
  <c r="AW225" i="5"/>
  <c r="AW224" i="5"/>
  <c r="AW223" i="5"/>
  <c r="AW221" i="5"/>
  <c r="AW222" i="5"/>
  <c r="AW219" i="5"/>
  <c r="AW220" i="5"/>
  <c r="AW218" i="5"/>
  <c r="AW216" i="5"/>
  <c r="AW217" i="5"/>
  <c r="AW214" i="5"/>
  <c r="AW215" i="5"/>
  <c r="AW213" i="5"/>
  <c r="AW212" i="5"/>
  <c r="AW211" i="5"/>
  <c r="AW210" i="5"/>
  <c r="AW209" i="5"/>
  <c r="AW208" i="5"/>
  <c r="AW207" i="5"/>
  <c r="AW206" i="5"/>
  <c r="AW196" i="5"/>
  <c r="AW197" i="5"/>
  <c r="AW198" i="5"/>
  <c r="AW199" i="5"/>
  <c r="AW200" i="5"/>
  <c r="AW201" i="5"/>
  <c r="AW202" i="5"/>
  <c r="AW203" i="5"/>
  <c r="AW204" i="5"/>
  <c r="AW205" i="5"/>
  <c r="AW195" i="5"/>
  <c r="AW194" i="5"/>
  <c r="AW192" i="5"/>
  <c r="AW193" i="5"/>
  <c r="AW191" i="5"/>
  <c r="AW190" i="5"/>
  <c r="AW188" i="5"/>
  <c r="AW189" i="5"/>
  <c r="AW187" i="5"/>
  <c r="AW186" i="5"/>
  <c r="AW183" i="5"/>
  <c r="AW184" i="5"/>
  <c r="AW185" i="5"/>
  <c r="AW182" i="5"/>
  <c r="AW177" i="5"/>
  <c r="AW178" i="5"/>
  <c r="AW179" i="5"/>
  <c r="AW180" i="5"/>
  <c r="AW181" i="5"/>
  <c r="AW176" i="5"/>
  <c r="AW175" i="5"/>
  <c r="AW173" i="5"/>
  <c r="AW174" i="5"/>
  <c r="AW172" i="5"/>
  <c r="AW170" i="5"/>
  <c r="AW171" i="5"/>
  <c r="AW169" i="5"/>
  <c r="AW167" i="5"/>
  <c r="AW168" i="5"/>
  <c r="AW166" i="5"/>
  <c r="AW165" i="5"/>
  <c r="AW164" i="5"/>
  <c r="AW163" i="5"/>
  <c r="AW162" i="5"/>
  <c r="AW160" i="5"/>
  <c r="AW161" i="5"/>
  <c r="AW159" i="5"/>
  <c r="AW154" i="5"/>
  <c r="AW155" i="5"/>
  <c r="AW156" i="5"/>
  <c r="AW157" i="5"/>
  <c r="AW158" i="5"/>
  <c r="AW153" i="5"/>
  <c r="AW152" i="5"/>
  <c r="AW150" i="5"/>
  <c r="AW151" i="5"/>
  <c r="AW149" i="5"/>
  <c r="AW147" i="5"/>
  <c r="AW148" i="5"/>
  <c r="AW143" i="5"/>
  <c r="AW144" i="5"/>
  <c r="AW145" i="5"/>
  <c r="AW146" i="5"/>
  <c r="AW142" i="5"/>
  <c r="AW141" i="5"/>
  <c r="AW140" i="5"/>
  <c r="AW139" i="5"/>
  <c r="AW138" i="5"/>
  <c r="AW137" i="5"/>
  <c r="AW135" i="5"/>
  <c r="AW136" i="5"/>
  <c r="AW134" i="5"/>
  <c r="AW133" i="5"/>
  <c r="AW132" i="5"/>
  <c r="AW129" i="5"/>
  <c r="AW130" i="5"/>
  <c r="AW131" i="5"/>
  <c r="AW128" i="5"/>
  <c r="AW127" i="5"/>
  <c r="AW126" i="5"/>
  <c r="AW125" i="5"/>
  <c r="AW124" i="5"/>
  <c r="AW123" i="5"/>
  <c r="AW122" i="5"/>
  <c r="AW114" i="5"/>
  <c r="AW115" i="5"/>
  <c r="AW116" i="5"/>
  <c r="AW117" i="5"/>
  <c r="AW118" i="5"/>
  <c r="AW119" i="5"/>
  <c r="AW120" i="5"/>
  <c r="AW121" i="5"/>
  <c r="AW113" i="5"/>
  <c r="AW111" i="5"/>
  <c r="AW112" i="5"/>
  <c r="AW110" i="5"/>
  <c r="AW109" i="5"/>
  <c r="AW107" i="5"/>
  <c r="AW108" i="5"/>
  <c r="AW104" i="5"/>
  <c r="AW105" i="5"/>
  <c r="AW106" i="5"/>
  <c r="AW103" i="5"/>
  <c r="AW102" i="5"/>
  <c r="AW96" i="5"/>
  <c r="AW97" i="5"/>
  <c r="AW98" i="5"/>
  <c r="AW99" i="5"/>
  <c r="AW100" i="5"/>
  <c r="AW101" i="5"/>
  <c r="AW94" i="5"/>
  <c r="AW95" i="5"/>
  <c r="AW92" i="5"/>
  <c r="AW93" i="5"/>
  <c r="AW91" i="5"/>
  <c r="AW90" i="5"/>
  <c r="AW85" i="5"/>
  <c r="AW86" i="5"/>
  <c r="AW87" i="5"/>
  <c r="AW88" i="5"/>
  <c r="AW89" i="5"/>
  <c r="AW84" i="5"/>
  <c r="AW83" i="5"/>
  <c r="AW81" i="5"/>
  <c r="AW82" i="5"/>
  <c r="AW80" i="5"/>
  <c r="AW77" i="5"/>
  <c r="AW78" i="5"/>
  <c r="AW79" i="5"/>
  <c r="AW76" i="5"/>
  <c r="AW75" i="5"/>
  <c r="AW74" i="5"/>
  <c r="AW69" i="5"/>
  <c r="AW70" i="5"/>
  <c r="AW71" i="5"/>
  <c r="AW72" i="5"/>
  <c r="AW73" i="5"/>
  <c r="AW68" i="5"/>
  <c r="AW67" i="5"/>
  <c r="AW66" i="5"/>
  <c r="AW65" i="5"/>
  <c r="AW64" i="5"/>
  <c r="AW60" i="5"/>
  <c r="AW61" i="5"/>
  <c r="AW62" i="5"/>
  <c r="AW63" i="5"/>
  <c r="AW59" i="5"/>
  <c r="AW58" i="5"/>
  <c r="AW57" i="5"/>
  <c r="AW56" i="5"/>
  <c r="AW55" i="5"/>
  <c r="AW54" i="5"/>
  <c r="AW53" i="5"/>
  <c r="AW52" i="5"/>
  <c r="AW51" i="5"/>
  <c r="AW50" i="5"/>
  <c r="AW49" i="5"/>
  <c r="AW48" i="5"/>
  <c r="AW47" i="5"/>
  <c r="AW46" i="5"/>
  <c r="AW45" i="5"/>
  <c r="AW44" i="5"/>
  <c r="AW43" i="5"/>
  <c r="AW32" i="5"/>
  <c r="AW33" i="5"/>
  <c r="AW34" i="5"/>
  <c r="AW35" i="5"/>
  <c r="AW36" i="5"/>
  <c r="AW37" i="5"/>
  <c r="AW38" i="5"/>
  <c r="AW39" i="5"/>
  <c r="AW40" i="5"/>
  <c r="AW41" i="5"/>
  <c r="AW42" i="5"/>
  <c r="AW31" i="5"/>
  <c r="AW30" i="5"/>
  <c r="AW29" i="5"/>
  <c r="AW28" i="5"/>
  <c r="AW27" i="5"/>
  <c r="AW26" i="5"/>
  <c r="AW22" i="5"/>
  <c r="AW23" i="5"/>
  <c r="AW24" i="5"/>
  <c r="AW25" i="5"/>
  <c r="AW21" i="5"/>
  <c r="AW20" i="5"/>
  <c r="AW19" i="5"/>
  <c r="AW18" i="5"/>
  <c r="AW17" i="5"/>
  <c r="AW16" i="5"/>
  <c r="AW15" i="5"/>
  <c r="AW14" i="5"/>
  <c r="AW13" i="5"/>
  <c r="AW12" i="5"/>
  <c r="AW4" i="5"/>
  <c r="AW5" i="5"/>
  <c r="AW6" i="5"/>
  <c r="AW7" i="5"/>
  <c r="AW8" i="5"/>
  <c r="AW9" i="5"/>
  <c r="AW10" i="5"/>
  <c r="AW11"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7E3113C-3325-4267-9707-47E878469CCE}" keepAlive="1" name="Query - Airline Unique Names" description="Connection to the 'Airline Unique Names' query in the workbook." type="5" refreshedVersion="7" background="1" saveData="1">
    <dbPr connection="Provider=Microsoft.Mashup.OleDb.1;Data Source=$Workbook$;Location=&quot;Airline Unique Names&quot;;Extended Properties=&quot;&quot;" command="SELECT * FROM [Airline Unique Names]"/>
  </connection>
  <connection id="2" xr16:uid="{588FFE22-59E9-4CBF-9ADE-C9B8DC12709A}" keepAlive="1" name="Query - DG Permit Timeline" description="Connection to the 'DG Permit Timeline' query in the workbook." type="5" refreshedVersion="8" background="1" saveData="1">
    <dbPr connection="Provider=Microsoft.Mashup.OleDb.1;Data Source=$Workbook$;Location=&quot;DG Permit Timeline&quot;;Extended Properties=&quot;&quot;" command="SELECT * FROM [DG Permit Timeline]"/>
  </connection>
  <connection id="3" xr16:uid="{123B472B-7918-4612-B709-8A54F176EF38}" keepAlive="1" name="Query - DGP Approvals" description="Connection to the 'DGP Approvals' query in the workbook." type="5" refreshedVersion="0" background="1">
    <dbPr connection="Provider=Microsoft.Mashup.OleDb.1;Data Source=$Workbook$;Location=&quot;DGP Approvals&quot;;Extended Properties=&quot;&quot;" command="SELECT * FROM [DGP Approvals]"/>
  </connection>
  <connection id="4" xr16:uid="{B480FDB1-79BC-4307-902D-EB49D3170916}" keepAlive="1" name="Query - List of CAAS DG Block Permit Holders" description="Connection to the 'List of CAAS DG Block Permit Holders' query in the workbook." type="5" refreshedVersion="8" background="1" saveData="1">
    <dbPr connection="Provider=Microsoft.Mashup.OleDb.1;Data Source=$Workbook$;Location=&quot;List of CAAS DG Block Permit Holders&quot;;Extended Properties=&quot;&quot;" command="SELECT * FROM [List of CAAS DG Block Permit Holders]"/>
  </connection>
  <connection id="5" xr16:uid="{952A15F1-877D-4F77-AAD4-85737FF23785}" keepAlive="1" name="Query - Potential Upcoming Permits" description="Connection to the 'Potential Upcoming Permits' query in the workbook." type="5" refreshedVersion="8" background="1" saveData="1">
    <dbPr connection="Provider=Microsoft.Mashup.OleDb.1;Data Source=$Workbook$;Location=&quot;Potential Upcoming Permits&quot;;Extended Properties=&quot;&quot;" command="SELECT * FROM [Potential Upcoming Permits]"/>
  </connection>
  <connection id="6" xr16:uid="{DF95EC89-8494-4769-88FD-AE4FD849504D}" keepAlive="1" name="Query - Reference Table" description="Connection to the 'Reference Table' query in the workbook." type="5" refreshedVersion="0" background="1">
    <dbPr connection="Provider=Microsoft.Mashup.OleDb.1;Data Source=$Workbook$;Location=&quot;Reference Table&quot;;Extended Properties=&quot;&quot;" command="SELECT * FROM [Reference Table]"/>
  </connection>
</connections>
</file>

<file path=xl/sharedStrings.xml><?xml version="1.0" encoding="utf-8"?>
<sst xmlns="http://schemas.openxmlformats.org/spreadsheetml/2006/main" count="11977" uniqueCount="3031">
  <si>
    <t>Application Number</t>
  </si>
  <si>
    <t>Approval Type</t>
  </si>
  <si>
    <t>Application Type</t>
  </si>
  <si>
    <t>Application Date</t>
  </si>
  <si>
    <t>Approval Number</t>
  </si>
  <si>
    <t>Final Approval Date</t>
  </si>
  <si>
    <t>Approval Expiry Date</t>
  </si>
  <si>
    <t>Case Status</t>
  </si>
  <si>
    <t>Organisation Name</t>
  </si>
  <si>
    <t>Assigned LRO/RO</t>
  </si>
  <si>
    <t>Currently Assigned To(Applicant)</t>
  </si>
  <si>
    <t>Currently Assigned To(Group)</t>
  </si>
  <si>
    <t>Approved Registration Mark</t>
  </si>
  <si>
    <t>Proposed Registration Mark</t>
  </si>
  <si>
    <t>CAAS/DGP/2021/0044</t>
  </si>
  <si>
    <t>CAAS/DGP/2021/0047</t>
  </si>
  <si>
    <t>CAAS/DGP/2021/0035</t>
  </si>
  <si>
    <t>CAAS/DGP/2021/0033</t>
  </si>
  <si>
    <t>CAAS/DGP/2021/0045</t>
  </si>
  <si>
    <t>CAAS/DGP/2021/0062</t>
  </si>
  <si>
    <t>CAAS/DGP/2021/0071</t>
  </si>
  <si>
    <t>CAAS/DGP/2021/0089</t>
  </si>
  <si>
    <t>CAAS/DGP/2021/0091</t>
  </si>
  <si>
    <t>CAAS/DGP/2021/0116</t>
  </si>
  <si>
    <t>CAAS/DGP/2021/0086</t>
  </si>
  <si>
    <t>CAAS/DGP/2021/0105</t>
  </si>
  <si>
    <t>CAAS/DGP/2021/0128</t>
  </si>
  <si>
    <t>CAAS/DGP/2021/0131</t>
  </si>
  <si>
    <t>CAAS/DGP/2021/0109</t>
  </si>
  <si>
    <t>CAAS/DGP/2021/0139</t>
  </si>
  <si>
    <t>CAAS/DGP/2021/0107</t>
  </si>
  <si>
    <t>CAAS/DGP/2021/0145</t>
  </si>
  <si>
    <t>CAAS/DGP/2021/0151</t>
  </si>
  <si>
    <t>CAAS/DGP/2021/0143</t>
  </si>
  <si>
    <t>CAAS/DGP/2021/0177</t>
  </si>
  <si>
    <t>CAAS/DGP/2021/0188</t>
  </si>
  <si>
    <t>CAAS/DGP/2021/0201</t>
  </si>
  <si>
    <t>CAAS/DGP/2021/0213</t>
  </si>
  <si>
    <t>CAAS/DGP/2022/0006</t>
  </si>
  <si>
    <t>CAAS/DGP/2022/0012</t>
  </si>
  <si>
    <t>CAAS/DGP/2022/0024</t>
  </si>
  <si>
    <t>CAAS/DGP/2022/0019</t>
  </si>
  <si>
    <t>CAAS/DGP/2022/0029</t>
  </si>
  <si>
    <t>CAAS/DGP/2021/0013</t>
  </si>
  <si>
    <t>CAAS/DGP/2021/0010</t>
  </si>
  <si>
    <t>CAAS/DGP/2021/0042</t>
  </si>
  <si>
    <t>CAAS/DGP/2021/0053</t>
  </si>
  <si>
    <t>CAAS/DGP/2021/0068</t>
  </si>
  <si>
    <t>CAAS/DGP/2021/0063</t>
  </si>
  <si>
    <t>CAAS/DGP/2021/0079</t>
  </si>
  <si>
    <t>CAAS/DGP/2021/0100</t>
  </si>
  <si>
    <t>CAAS/DGP/2021/0122</t>
  </si>
  <si>
    <t>CAAS/DGP/2021/0125</t>
  </si>
  <si>
    <t>CAAS/DGP/2021/0134</t>
  </si>
  <si>
    <t>CAAS/DGP/2021/0123</t>
  </si>
  <si>
    <t>CAAS/DGP/2021/0138</t>
  </si>
  <si>
    <t>CAAS/DGP/2021/0154</t>
  </si>
  <si>
    <t>CAAS/DGP/2021/0146</t>
  </si>
  <si>
    <t>CAAS/DGP/2021/0176</t>
  </si>
  <si>
    <t>CAAS/DGP/2021/0179</t>
  </si>
  <si>
    <t>CAAS/DGP/2021/0180</t>
  </si>
  <si>
    <t>CAAS/DGP/2021/0195</t>
  </si>
  <si>
    <t>CAAS/DGP/2021/0205</t>
  </si>
  <si>
    <t>CAAS/DGP/2021/0200</t>
  </si>
  <si>
    <t>CAAS/DGP/2021/0212</t>
  </si>
  <si>
    <t>CAAS/DGP/2022/0016</t>
  </si>
  <si>
    <t>CAAS/DGP/2022/0040</t>
  </si>
  <si>
    <t>CAAS/DGP/2022/0033</t>
  </si>
  <si>
    <t>CAAS/DGP/2021/0020</t>
  </si>
  <si>
    <t>CAAS/DGP/2021/0028</t>
  </si>
  <si>
    <t>CAAS/DGP/2021/0012</t>
  </si>
  <si>
    <t>CAAS/DGP/2021/0054</t>
  </si>
  <si>
    <t>CAAS/DGP/2021/0056</t>
  </si>
  <si>
    <t>CAAS/DGP/2021/0070</t>
  </si>
  <si>
    <t>CAAS/DGP/2021/0058</t>
  </si>
  <si>
    <t>CAAS/DGP/2021/0088</t>
  </si>
  <si>
    <t>CAAS/DGP/2021/0084</t>
  </si>
  <si>
    <t>CAAS/DGP/2021/0093</t>
  </si>
  <si>
    <t>CAAS/DGP/2021/0102</t>
  </si>
  <si>
    <t>CAAS/DGP/2021/0113</t>
  </si>
  <si>
    <t>CAAS/DGP/2021/0092</t>
  </si>
  <si>
    <t>CAAS/DGP/2021/0118</t>
  </si>
  <si>
    <t>CAAS/DGP/2021/0074</t>
  </si>
  <si>
    <t>CAAS/DGP/2021/0153</t>
  </si>
  <si>
    <t>CAAS/DGP/2021/0152</t>
  </si>
  <si>
    <t>CAAS/DGP/2021/0158</t>
  </si>
  <si>
    <t>CAAS/DGP/2021/0183</t>
  </si>
  <si>
    <t>CAAS/DGP/2021/0189</t>
  </si>
  <si>
    <t>CAAS/DGP/2021/0197</t>
  </si>
  <si>
    <t>CAAS/DGP/2021/0181</t>
  </si>
  <si>
    <t>CAAS/DGP/2021/0186</t>
  </si>
  <si>
    <t>CAAS/DGP/2021/0209</t>
  </si>
  <si>
    <t>CAAS/DGP/2021/0219</t>
  </si>
  <si>
    <t>CAAS/DGP/2022/0005</t>
  </si>
  <si>
    <t>CAAS/DGP/2022/0003</t>
  </si>
  <si>
    <t>CAAS/DGP/2022/0020</t>
  </si>
  <si>
    <t>CAAS/DGP/2022/0027</t>
  </si>
  <si>
    <t>CAAS/DGP/2021/0168</t>
  </si>
  <si>
    <t>CAAS/DGP/2022/0030</t>
  </si>
  <si>
    <t>CAAS/DGP/2022/0008</t>
  </si>
  <si>
    <t>CAAS/DGP/2022/0045</t>
  </si>
  <si>
    <t>CAAS/DGP/2022/0043</t>
  </si>
  <si>
    <t>CAAS/DGP/2022/0031</t>
  </si>
  <si>
    <t>CAAS/DGP/2022/0049</t>
  </si>
  <si>
    <t>CAAS/DGP/2022/0038</t>
  </si>
  <si>
    <t>CAAS/DGP/2021/0005</t>
  </si>
  <si>
    <t>CAAS/DGP/2021/0024</t>
  </si>
  <si>
    <t>CAAS/DGP/2021/0015</t>
  </si>
  <si>
    <t>CAAS/DGP/2021/0019</t>
  </si>
  <si>
    <t>CAAS/DGP/2021/0036</t>
  </si>
  <si>
    <t>CAAS/DGP/2021/0046</t>
  </si>
  <si>
    <t>CAAS/DGP/2021/0039</t>
  </si>
  <si>
    <t>CAAS/DGP/2021/0041</t>
  </si>
  <si>
    <t>CAAS/DGP/2021/0052</t>
  </si>
  <si>
    <t>CAAS/DGP/2021/0057</t>
  </si>
  <si>
    <t>CAAS/DGP/2021/0067</t>
  </si>
  <si>
    <t>CAAS/DGP/2021/0064</t>
  </si>
  <si>
    <t>CAAS/DGP/2021/0060</t>
  </si>
  <si>
    <t>CAAS/DGP/2021/0080</t>
  </si>
  <si>
    <t>CAAS/DGP/2021/0098</t>
  </si>
  <si>
    <t>CAAS/DGP/2021/0085</t>
  </si>
  <si>
    <t>CAAS/DGP/2021/0120</t>
  </si>
  <si>
    <t>CAAS/DGP/2021/0137</t>
  </si>
  <si>
    <t>CAAS/DGP/2021/0130</t>
  </si>
  <si>
    <t>CAAS/DGP/2021/0136</t>
  </si>
  <si>
    <t>CAAS/DGP/2021/0147</t>
  </si>
  <si>
    <t>CAAS/DGP/2021/0149</t>
  </si>
  <si>
    <t>CAAS/DGP/2021/0174</t>
  </si>
  <si>
    <t>CAAS/DGP/2021/0187</t>
  </si>
  <si>
    <t>CAAS/DGP/2022/0002</t>
  </si>
  <si>
    <t>CAAS/DGP/2022/0010</t>
  </si>
  <si>
    <t>CAAS/DGP/2022/0021</t>
  </si>
  <si>
    <t>CAAS/DGP/2022/0035</t>
  </si>
  <si>
    <t>CAAS/DGP/2022/0036</t>
  </si>
  <si>
    <t>CAAS/DGP/2021/0029</t>
  </si>
  <si>
    <t>CAAS/DGP/2021/0003</t>
  </si>
  <si>
    <t>CAAS/DGP/2021/0027</t>
  </si>
  <si>
    <t>CAAS/DGP/2021/0043</t>
  </si>
  <si>
    <t>CAAS/DGP/2021/0037</t>
  </si>
  <si>
    <t>CAAS/DGP/2021/0050</t>
  </si>
  <si>
    <t>CAAS/DGP/2021/0051</t>
  </si>
  <si>
    <t>CAAS/DGP/2021/0061</t>
  </si>
  <si>
    <t>CAAS/DGP/2021/0097</t>
  </si>
  <si>
    <t>CAAS/DGP/2021/0095</t>
  </si>
  <si>
    <t>CAAS/DGP/2021/0106</t>
  </si>
  <si>
    <t>CAAS/DGP/2021/0127</t>
  </si>
  <si>
    <t>CAAS/DGP/2021/0124</t>
  </si>
  <si>
    <t>CAAS/DGP/2021/0121</t>
  </si>
  <si>
    <t>CAAS/DGP/2021/0119</t>
  </si>
  <si>
    <t>CAAS/DGP/2021/0108</t>
  </si>
  <si>
    <t>CAAS/DGP/2021/0142</t>
  </si>
  <si>
    <t>CAAS/DGP/2021/0157</t>
  </si>
  <si>
    <t>CAAS/DGP/2021/0173</t>
  </si>
  <si>
    <t>CAAS/DGP/2021/0171</t>
  </si>
  <si>
    <t>CAAS/DGP/2021/0206</t>
  </si>
  <si>
    <t>CAAS/DGP/2021/0204</t>
  </si>
  <si>
    <t>CAAS/DGP/2021/0214</t>
  </si>
  <si>
    <t>CAAS/DGP/2021/0210</t>
  </si>
  <si>
    <t>CAAS/DGP/2021/0217</t>
  </si>
  <si>
    <t>CAAS/DGP/2022/0014</t>
  </si>
  <si>
    <t>CAAS/DGP/2022/0011</t>
  </si>
  <si>
    <t>CAAS/DGP/2022/0022</t>
  </si>
  <si>
    <t>CAAS/DGP/2022/0042</t>
  </si>
  <si>
    <t>CAAS/DGP/2022/0052</t>
  </si>
  <si>
    <t>CAAS/DGP/2022/0034</t>
  </si>
  <si>
    <t>CAAS/DGP/2022/0047</t>
  </si>
  <si>
    <t>CAAS/DGP/2021/0002</t>
  </si>
  <si>
    <t>CAAS/DGP/2021/0011</t>
  </si>
  <si>
    <t>CAAS/DGP/2021/0014</t>
  </si>
  <si>
    <t>CAAS/DGP/2021/0004</t>
  </si>
  <si>
    <t>CAAS/DGP/2021/0016</t>
  </si>
  <si>
    <t>CAAS/DGP/2021/0040</t>
  </si>
  <si>
    <t>CAAS/DGP/2021/0031</t>
  </si>
  <si>
    <t>CAAS/DGP/2021/0065</t>
  </si>
  <si>
    <t>CAAS/DGP/2021/0072</t>
  </si>
  <si>
    <t>CAAS/DGP/2021/0075</t>
  </si>
  <si>
    <t>CAAS/DGP/2021/0076</t>
  </si>
  <si>
    <t>CAAS/DGP/2021/0081</t>
  </si>
  <si>
    <t>CAAS/DGP/2021/0087</t>
  </si>
  <si>
    <t>CAAS/DGP/2021/0099</t>
  </si>
  <si>
    <t>CAAS/DGP/2021/0094</t>
  </si>
  <si>
    <t>CAAS/DGP/2021/0103</t>
  </si>
  <si>
    <t>CAAS/DGP/2021/0112</t>
  </si>
  <si>
    <t>CAAS/DGP/2021/0117</t>
  </si>
  <si>
    <t>CAAS/DGP/2021/0110</t>
  </si>
  <si>
    <t>CAAS/DGP/2021/0115</t>
  </si>
  <si>
    <t>CAAS/DGP/2021/0135</t>
  </si>
  <si>
    <t>CAAS/DGP/2021/0133</t>
  </si>
  <si>
    <t>CAAS/DGP/2021/0132</t>
  </si>
  <si>
    <t>CAAS/DGP/2021/0141</t>
  </si>
  <si>
    <t>CAAS/DGP/2021/0144</t>
  </si>
  <si>
    <t>CAAS/DGP/2021/0155</t>
  </si>
  <si>
    <t>CAAS/DGP/2021/0148</t>
  </si>
  <si>
    <t>CAAS/DGP/2021/0159</t>
  </si>
  <si>
    <t>CAAS/DGP/2021/0160</t>
  </si>
  <si>
    <t>CAAS/DGP/2021/0172</t>
  </si>
  <si>
    <t>CAAS/DGP/2021/0169</t>
  </si>
  <si>
    <t>CAAS/DGP/2021/0175</t>
  </si>
  <si>
    <t>CAAS/DGP/2021/0191</t>
  </si>
  <si>
    <t>CAAS/DGP/2021/0182</t>
  </si>
  <si>
    <t>CAAS/DGP/2021/0184</t>
  </si>
  <si>
    <t>CAAS/DGP/2021/0208</t>
  </si>
  <si>
    <t>CAAS/DGP/2021/0185</t>
  </si>
  <si>
    <t>CAAS/DGP/2021/0199</t>
  </si>
  <si>
    <t>CAAS/DGP/2021/0211</t>
  </si>
  <si>
    <t>CAAS/DGP/2022/0017</t>
  </si>
  <si>
    <t>CAAS/DGP/2022/0025</t>
  </si>
  <si>
    <t>CAAS/DGP/2022/0018</t>
  </si>
  <si>
    <t>CAAS/DGP/2022/0028</t>
  </si>
  <si>
    <t>CAAS/DGP/2022/0050</t>
  </si>
  <si>
    <t>CAAS/DGP/2021/0001</t>
  </si>
  <si>
    <t>CAAS/DGP/2021/0008</t>
  </si>
  <si>
    <t>CAAS/DGP/2021/0023</t>
  </si>
  <si>
    <t>CAAS/DGP/2021/0030</t>
  </si>
  <si>
    <t>CAAS/DGP/2021/0034</t>
  </si>
  <si>
    <t>CAAS/DGP/2021/0038</t>
  </si>
  <si>
    <t>CAAS/DGP/2021/0049</t>
  </si>
  <si>
    <t>CAAS/DGP/2021/0069</t>
  </si>
  <si>
    <t>CAAS/DGP/2021/0066</t>
  </si>
  <si>
    <t>CAAS/DGP/2021/0082</t>
  </si>
  <si>
    <t>CAAS/DGP/2021/0083</t>
  </si>
  <si>
    <t>CAAS/DGP/2021/0090</t>
  </si>
  <si>
    <t>CAAS/DGP/2021/0077</t>
  </si>
  <si>
    <t>CAAS/DGP/2021/0096</t>
  </si>
  <si>
    <t>CAAS/DGP/2021/0111</t>
  </si>
  <si>
    <t>CAAS/DGP/2021/0126</t>
  </si>
  <si>
    <t>CAAS/DGP/2021/0129</t>
  </si>
  <si>
    <t>CAAS/DGP/2021/0156</t>
  </si>
  <si>
    <t>CAAS/DGP/2021/0161</t>
  </si>
  <si>
    <t>CAAS/DGP/2021/0162</t>
  </si>
  <si>
    <t>CAAS/DGP/2021/0167</t>
  </si>
  <si>
    <t>CAAS/DGP/2021/0165</t>
  </si>
  <si>
    <t>CAAS/DGP/2021/0170</t>
  </si>
  <si>
    <t>CAAS/DGP/2021/0196</t>
  </si>
  <si>
    <t>CAAS/DGP/2021/0194</t>
  </si>
  <si>
    <t>CAAS/DGP/2021/0163</t>
  </si>
  <si>
    <t>CAAS/DGP/2021/0202</t>
  </si>
  <si>
    <t>CAAS/DGP/2021/0216</t>
  </si>
  <si>
    <t>CAAS/DGP/2022/0001</t>
  </si>
  <si>
    <t>CAAS/DGP/2022/0026</t>
  </si>
  <si>
    <t>CAAS/DGP/2022/0037</t>
  </si>
  <si>
    <t>CAAS/DGP/2022/0015</t>
  </si>
  <si>
    <t>CAAS/DGP/2022/0046</t>
  </si>
  <si>
    <t>CAAS/DGP/2022/0044</t>
  </si>
  <si>
    <t>CAAS/DGP/2021/0007</t>
  </si>
  <si>
    <t>CAAS/DGP/2021/0009</t>
  </si>
  <si>
    <t>CAAS/DGP/2021/0025</t>
  </si>
  <si>
    <t>CAAS/DGP/2021/0021</t>
  </si>
  <si>
    <t>CAAS/DGP/2021/0022</t>
  </si>
  <si>
    <t>CAAS/DGP/2021/0032</t>
  </si>
  <si>
    <t>CAAS/DGP/2021/0048</t>
  </si>
  <si>
    <t>CAAS/DGP/2021/0055</t>
  </si>
  <si>
    <t>CAAS/DGP/2021/0073</t>
  </si>
  <si>
    <t>CAAS/DGP/2021/0059</t>
  </si>
  <si>
    <t>CAAS/DGP/2021/0078</t>
  </si>
  <si>
    <t>CAAS/DGP/2021/0101</t>
  </si>
  <si>
    <t>CAAS/DGP/2021/0104</t>
  </si>
  <si>
    <t>CAAS/DGP/2021/0114</t>
  </si>
  <si>
    <t>CAAS/DGP/2021/0150</t>
  </si>
  <si>
    <t>CAAS/DGP/2021/0164</t>
  </si>
  <si>
    <t>CAAS/DGP/2021/0166</t>
  </si>
  <si>
    <t>CAAS/DGP/2021/0140</t>
  </si>
  <si>
    <t>CAAS/DGP/2021/0193</t>
  </si>
  <si>
    <t>CAAS/DGP/2021/0192</t>
  </si>
  <si>
    <t>CAAS/DGP/2021/0198</t>
  </si>
  <si>
    <t>CAAS/DGP/2021/0207</t>
  </si>
  <si>
    <t>CAAS/DGP/2021/0203</t>
  </si>
  <si>
    <t>CAAS/DGP/2021/0190</t>
  </si>
  <si>
    <t>CAAS/DGP/2021/0215</t>
  </si>
  <si>
    <t>CAAS/DGP/2021/0218</t>
  </si>
  <si>
    <t>CAAS/DGP/2021/0178</t>
  </si>
  <si>
    <t>CAAS/DGP/2022/0007</t>
  </si>
  <si>
    <t>CAAS/DGP/2022/0004</t>
  </si>
  <si>
    <t>CAAS/DGP/2022/0009</t>
  </si>
  <si>
    <t>CAAS/DGP/2022/0013</t>
  </si>
  <si>
    <t>CAAS/DGP/2022/0041</t>
  </si>
  <si>
    <t>CAAS/DGP/2022/0023</t>
  </si>
  <si>
    <t>CAAS/DGP/2022/0032</t>
  </si>
  <si>
    <t>CAAS/DGP/2022/0048</t>
  </si>
  <si>
    <t>CAAS/DGP/2022/0051</t>
  </si>
  <si>
    <t>CAAS/DGP/2022/0039</t>
  </si>
  <si>
    <t>Dangerous Goods Permit (DGP)</t>
  </si>
  <si>
    <t>Initial</t>
  </si>
  <si>
    <t>9/6/21 09:43 AM</t>
  </si>
  <si>
    <t>9/6/21 06:18 PM</t>
  </si>
  <si>
    <t>6/6/21 05:34 PM</t>
  </si>
  <si>
    <t>2/6/21 07:37 AM</t>
  </si>
  <si>
    <t>9/6/21 10:32 AM</t>
  </si>
  <si>
    <t>16/6/21 10:36 AM</t>
  </si>
  <si>
    <t>18/6/21 12:34 AM</t>
  </si>
  <si>
    <t>16/7/21 10:04 AM</t>
  </si>
  <si>
    <t>16/7/21 12:34 PM</t>
  </si>
  <si>
    <t>20/8/21 04:04 PM</t>
  </si>
  <si>
    <t>8/7/21 11:48 AM</t>
  </si>
  <si>
    <t>11/8/21 10:24 AM</t>
  </si>
  <si>
    <t>3/9/21 11:03 AM</t>
  </si>
  <si>
    <t>8/9/21 11:38 AM</t>
  </si>
  <si>
    <t>11/8/21 08:16 PM</t>
  </si>
  <si>
    <t>22/9/21 04:13 PM</t>
  </si>
  <si>
    <t>11/8/21 12:23 PM</t>
  </si>
  <si>
    <t>1/10/21 05:16 PM</t>
  </si>
  <si>
    <t>7/10/21 05:04 PM</t>
  </si>
  <si>
    <t>1/10/21 04:54 PM</t>
  </si>
  <si>
    <t>14/11/21 04:10 PM</t>
  </si>
  <si>
    <t>19/11/21 03:24 PM</t>
  </si>
  <si>
    <t>30/11/21 09:20 AM</t>
  </si>
  <si>
    <t>13/12/21 10:18 AM</t>
  </si>
  <si>
    <t>10/1/22 10:42 AM</t>
  </si>
  <si>
    <t>15/1/22 02:24 AM</t>
  </si>
  <si>
    <t>2/2/22 02:47 PM</t>
  </si>
  <si>
    <t>28/1/22 01:36 PM</t>
  </si>
  <si>
    <t>8/2/22 04:58 PM</t>
  </si>
  <si>
    <t>28/5/21 07:47 PM</t>
  </si>
  <si>
    <t>9/6/21 02:44 AM</t>
  </si>
  <si>
    <t>10/6/21 11:30 AM</t>
  </si>
  <si>
    <t>16/6/21 12:34 PM</t>
  </si>
  <si>
    <t>16/6/21 10:40 AM</t>
  </si>
  <si>
    <t>30/6/21 09:56 AM</t>
  </si>
  <si>
    <t>26/7/21 04:05 PM</t>
  </si>
  <si>
    <t>25/8/21 11:16 AM</t>
  </si>
  <si>
    <t>30/8/21 01:40 PM</t>
  </si>
  <si>
    <t>14/9/21 03:51 PM</t>
  </si>
  <si>
    <t>27/8/21 11:03 AM</t>
  </si>
  <si>
    <t>21/9/21 11:52 AM</t>
  </si>
  <si>
    <t>11/10/21 01:20 PM</t>
  </si>
  <si>
    <t>1/10/21 05:55 PM</t>
  </si>
  <si>
    <t>14/11/21 03:34 PM</t>
  </si>
  <si>
    <t>15/11/21 02:08 PM</t>
  </si>
  <si>
    <t>15/11/21 02:31 PM</t>
  </si>
  <si>
    <t>23/11/21 10:41 PM</t>
  </si>
  <si>
    <t>1/12/21 02:52 PM</t>
  </si>
  <si>
    <t>29/11/21 10:40 AM</t>
  </si>
  <si>
    <t>10/12/21 01:33 PM</t>
  </si>
  <si>
    <t>20/1/22 11:11 AM</t>
  </si>
  <si>
    <t>25/2/22 05:27 PM</t>
  </si>
  <si>
    <t>17/2/22 04:24 PM</t>
  </si>
  <si>
    <t>28/5/21 07:48 PM</t>
  </si>
  <si>
    <t>10/6/21 11:47 AM</t>
  </si>
  <si>
    <t>10/6/21 05:36 PM</t>
  </si>
  <si>
    <t>17/6/21 10:20 AM</t>
  </si>
  <si>
    <t>11/6/21 05:44 PM</t>
  </si>
  <si>
    <t>13/7/21 04:09 PM</t>
  </si>
  <si>
    <t>6/7/21 05:08 PM</t>
  </si>
  <si>
    <t>21/7/21 10:04 AM</t>
  </si>
  <si>
    <t>30/7/21 02:48 PM</t>
  </si>
  <si>
    <t>16/8/21 05:10 PM</t>
  </si>
  <si>
    <t>19/7/21 06:13 PM</t>
  </si>
  <si>
    <t>24/8/21 08:01 AM</t>
  </si>
  <si>
    <t>21/6/21 04:09 PM</t>
  </si>
  <si>
    <t>8/10/21 03:11 PM</t>
  </si>
  <si>
    <t>8/10/21 02:21 PM</t>
  </si>
  <si>
    <t>18/10/21 01:09 PM</t>
  </si>
  <si>
    <t>17/11/21 07:04 PM</t>
  </si>
  <si>
    <t>20/11/21 12:18 PM</t>
  </si>
  <si>
    <t>24/11/21 02:25 PM</t>
  </si>
  <si>
    <t>17/11/21 02:38 PM</t>
  </si>
  <si>
    <t>19/11/21 02:03 PM</t>
  </si>
  <si>
    <t>7/12/21 02:52 PM</t>
  </si>
  <si>
    <t>29/12/21 10:39 PM</t>
  </si>
  <si>
    <t>10/1/22 10:41 AM</t>
  </si>
  <si>
    <t>7/1/22 10:30 AM</t>
  </si>
  <si>
    <t>28/1/22 04:49 PM</t>
  </si>
  <si>
    <t>4/2/22 07:10 PM</t>
  </si>
  <si>
    <t>5/11/21 12:00 PM</t>
  </si>
  <si>
    <t>14/2/22 10:11 AM</t>
  </si>
  <si>
    <t>11/1/22 07:28 PM</t>
  </si>
  <si>
    <t>4/3/22 10:26 AM</t>
  </si>
  <si>
    <t>1/3/22 05:09 PM</t>
  </si>
  <si>
    <t>14/2/22 12:52 PM</t>
  </si>
  <si>
    <t>14/3/22 05:39 PM</t>
  </si>
  <si>
    <t>23/2/22 09:17 AM</t>
  </si>
  <si>
    <t>7/6/21 04:36 PM</t>
  </si>
  <si>
    <t>9/6/21 06:12 PM</t>
  </si>
  <si>
    <t>8/6/21 02:17 PM</t>
  </si>
  <si>
    <t>8/6/21 02:54 PM</t>
  </si>
  <si>
    <t>9/6/21 10:37 PM</t>
  </si>
  <si>
    <t>10/6/21 06:09 PM</t>
  </si>
  <si>
    <t>16/6/21 12:23 PM</t>
  </si>
  <si>
    <t>16/6/21 10:51 AM</t>
  </si>
  <si>
    <t>15/6/21 06:50 PM</t>
  </si>
  <si>
    <t>30/6/21 10:16 PM</t>
  </si>
  <si>
    <t>26/7/21 03:19 PM</t>
  </si>
  <si>
    <t>7/7/21 02:12 PM</t>
  </si>
  <si>
    <t>24/8/21 03:27 PM</t>
  </si>
  <si>
    <t>15/9/21 07:39 PM</t>
  </si>
  <si>
    <t>6/9/21 03:57 PM</t>
  </si>
  <si>
    <t>15/9/21 07:14 PM</t>
  </si>
  <si>
    <t>3/10/21 07:26 PM</t>
  </si>
  <si>
    <t>5/10/21 03:15 PM</t>
  </si>
  <si>
    <t>12/11/21 02:41 PM</t>
  </si>
  <si>
    <t>19/11/21 03:06 PM</t>
  </si>
  <si>
    <t>5/1/22 02:02 PM</t>
  </si>
  <si>
    <t>13/1/22 12:47 PM</t>
  </si>
  <si>
    <t>31/1/22 03:09 PM</t>
  </si>
  <si>
    <t>21/2/22 02:22 PM</t>
  </si>
  <si>
    <t>21/2/22 02:45 PM</t>
  </si>
  <si>
    <t>9/6/21 02:46 AM</t>
  </si>
  <si>
    <t>8/6/21 12:37 PM</t>
  </si>
  <si>
    <t>9/6/21 09:58 PM</t>
  </si>
  <si>
    <t>9/6/21 10:03 PM</t>
  </si>
  <si>
    <t>15/6/21 06:55 PM</t>
  </si>
  <si>
    <t>22/7/21 09:36 AM</t>
  </si>
  <si>
    <t>21/7/21 02:06 PM</t>
  </si>
  <si>
    <t>11/8/21 10:25 AM</t>
  </si>
  <si>
    <t>31/8/21 04:24 AM</t>
  </si>
  <si>
    <t>30/8/21 12:37 AM</t>
  </si>
  <si>
    <t>25/8/21 10:50 AM</t>
  </si>
  <si>
    <t>24/8/21 02:37 PM</t>
  </si>
  <si>
    <t>11/8/21 03:23 PM</t>
  </si>
  <si>
    <t>1/10/21 06:58 AM</t>
  </si>
  <si>
    <t>15/10/21 05:16 PM</t>
  </si>
  <si>
    <t>12/11/21 10:03 AM</t>
  </si>
  <si>
    <t>11/11/21 11:46 AM</t>
  </si>
  <si>
    <t>2/12/21 09:29 AM</t>
  </si>
  <si>
    <t>1/12/21 03:50 AM</t>
  </si>
  <si>
    <t>15/12/21 01:59 PM</t>
  </si>
  <si>
    <t>8/12/21 10:01 PM</t>
  </si>
  <si>
    <t>21/12/21 02:12 PM</t>
  </si>
  <si>
    <t>18/1/22 02:33 PM</t>
  </si>
  <si>
    <t>14/1/22 10:00 AM</t>
  </si>
  <si>
    <t>1/2/22 05:27 AM</t>
  </si>
  <si>
    <t>1/3/22 12:01 PM</t>
  </si>
  <si>
    <t>19/3/22 03:06 PM</t>
  </si>
  <si>
    <t>19/2/22 01:44 AM</t>
  </si>
  <si>
    <t>5/3/22 03:33 AM</t>
  </si>
  <si>
    <t>8/6/21 02:33 PM</t>
  </si>
  <si>
    <t>1/6/21 11:06 AM</t>
  </si>
  <si>
    <t>16/6/21 10:52 AM</t>
  </si>
  <si>
    <t>21/6/21 11:19 AM</t>
  </si>
  <si>
    <t>22/6/21 01:09 PM</t>
  </si>
  <si>
    <t>23/6/21 09:41 AM</t>
  </si>
  <si>
    <t>1/7/21 04:06 PM</t>
  </si>
  <si>
    <t>13/7/21 01:49 PM</t>
  </si>
  <si>
    <t>26/7/21 03:56 PM</t>
  </si>
  <si>
    <t>21/7/21 01:56 PM</t>
  </si>
  <si>
    <t>2/8/21 12:04 AM</t>
  </si>
  <si>
    <t>16/8/21 02:28 PM</t>
  </si>
  <si>
    <t>20/8/21 04:25 PM</t>
  </si>
  <si>
    <t>13/8/21 03:11 PM</t>
  </si>
  <si>
    <t>18/8/21 05:00 PM</t>
  </si>
  <si>
    <t>15/9/21 02:48 AM</t>
  </si>
  <si>
    <t>10/9/21 03:22 PM</t>
  </si>
  <si>
    <t>10/9/21 09:50 AM</t>
  </si>
  <si>
    <t>24/9/21 04:19 PM</t>
  </si>
  <si>
    <t>1/10/21 05:08 PM</t>
  </si>
  <si>
    <t>11/10/21 01:47 PM</t>
  </si>
  <si>
    <t>4/10/21 10:39 PM</t>
  </si>
  <si>
    <t>18/10/21 01:11 PM</t>
  </si>
  <si>
    <t>25/10/21 09:39 AM</t>
  </si>
  <si>
    <t>11/11/21 11:10 PM</t>
  </si>
  <si>
    <t>8/11/21 07:40 PM</t>
  </si>
  <si>
    <t>12/11/21 03:11 PM</t>
  </si>
  <si>
    <t>22/11/21 12:17 PM</t>
  </si>
  <si>
    <t>17/11/21 04:01 PM</t>
  </si>
  <si>
    <t>18/11/21 03:50 PM</t>
  </si>
  <si>
    <t>6/12/21 11:09 PM</t>
  </si>
  <si>
    <t>18/11/21 04:15 PM</t>
  </si>
  <si>
    <t>29/11/21 10:38 AM</t>
  </si>
  <si>
    <t>10/12/21 01:13 PM</t>
  </si>
  <si>
    <t>24/1/22 09:53 AM</t>
  </si>
  <si>
    <t>2/2/22 03:20 PM</t>
  </si>
  <si>
    <t>28/1/22 11:15 AM</t>
  </si>
  <si>
    <t>7/2/22 05:10 PM</t>
  </si>
  <si>
    <t>15/3/22 01:11 PM</t>
  </si>
  <si>
    <t>3/6/21 11:47 AM</t>
  </si>
  <si>
    <t>8/6/21 01:47 PM</t>
  </si>
  <si>
    <t>9/6/21 06:47 PM</t>
  </si>
  <si>
    <t>16/6/21 04:00 PM</t>
  </si>
  <si>
    <t>16/6/21 10:58 AM</t>
  </si>
  <si>
    <t>2/7/21 02:22 PM</t>
  </si>
  <si>
    <t>5/7/21 08:28 PM</t>
  </si>
  <si>
    <t>16/7/21 12:16 PM</t>
  </si>
  <si>
    <t>24/6/21 05:19 PM</t>
  </si>
  <si>
    <t>22/7/21 09:18 AM</t>
  </si>
  <si>
    <t>14/8/21 04:26 AM</t>
  </si>
  <si>
    <t>30/8/21 01:54 PM</t>
  </si>
  <si>
    <t>6/9/21 03:38 PM</t>
  </si>
  <si>
    <t>15/10/21 05:15 PM</t>
  </si>
  <si>
    <t>25/10/21 04:35 PM</t>
  </si>
  <si>
    <t>25/10/21 05:29 PM</t>
  </si>
  <si>
    <t>4/11/21 05:13 PM</t>
  </si>
  <si>
    <t>27/10/21 04:04 PM</t>
  </si>
  <si>
    <t>9/11/21 11:42 PM</t>
  </si>
  <si>
    <t>24/11/21 11:00 AM</t>
  </si>
  <si>
    <t>23/11/21 11:15 AM</t>
  </si>
  <si>
    <t>25/10/21 07:26 PM</t>
  </si>
  <si>
    <t>30/11/21 05:48 PM</t>
  </si>
  <si>
    <t>15/12/21 02:00 PM</t>
  </si>
  <si>
    <t>1/1/22 09:25 PM</t>
  </si>
  <si>
    <t>3/2/22 12:24 PM</t>
  </si>
  <si>
    <t>22/2/22 01:59 PM</t>
  </si>
  <si>
    <t>19/1/22 04:37 PM</t>
  </si>
  <si>
    <t>2/3/22 02:08 PM</t>
  </si>
  <si>
    <t>1/6/21 08:21 PM</t>
  </si>
  <si>
    <t>9/6/21 06:38 PM</t>
  </si>
  <si>
    <t>10/6/21 02:25 PM</t>
  </si>
  <si>
    <t>21/6/21 12:36 PM</t>
  </si>
  <si>
    <t>14/6/21 12:25 PM</t>
  </si>
  <si>
    <t>29/6/21 01:17 PM</t>
  </si>
  <si>
    <t>27/7/21 04:26 PM</t>
  </si>
  <si>
    <t>6/8/21 12:40 PM</t>
  </si>
  <si>
    <t>18/8/21 10:40 AM</t>
  </si>
  <si>
    <t>6/10/21 02:10 PM</t>
  </si>
  <si>
    <t>27/10/21 04:03 PM</t>
  </si>
  <si>
    <t>27/10/21 04:15 PM</t>
  </si>
  <si>
    <t>24/9/21 12:50 PM</t>
  </si>
  <si>
    <t>22/11/21 04:59 PM</t>
  </si>
  <si>
    <t>22/11/21 02:43 PM</t>
  </si>
  <si>
    <t>29/11/21 10:12 AM</t>
  </si>
  <si>
    <t>3/12/21 03:47 PM</t>
  </si>
  <si>
    <t>1/12/21 12:57 AM</t>
  </si>
  <si>
    <t>22/11/21 01:14 AM</t>
  </si>
  <si>
    <t>29/12/21 01:55 PM</t>
  </si>
  <si>
    <t>10/1/22 10:58 AM</t>
  </si>
  <si>
    <t>7/1/22 11:31 PM</t>
  </si>
  <si>
    <t>12/1/22 06:10 PM</t>
  </si>
  <si>
    <t>17/1/22 02:03 PM</t>
  </si>
  <si>
    <t>28/2/22 12:28 PM</t>
  </si>
  <si>
    <t>2/2/22 02:23 PM</t>
  </si>
  <si>
    <t>17/2/22 12:21 PM</t>
  </si>
  <si>
    <t>8/3/22 06:42 PM</t>
  </si>
  <si>
    <t>16/3/22 06:26 PM</t>
  </si>
  <si>
    <t>24/2/22 10:02 PM</t>
  </si>
  <si>
    <t>DGP/016/2021</t>
  </si>
  <si>
    <t/>
  </si>
  <si>
    <t>DGP/001/2021</t>
  </si>
  <si>
    <t>DGP/009/2021</t>
  </si>
  <si>
    <t>DGP/024/2021</t>
  </si>
  <si>
    <t>DGP/030/2021</t>
  </si>
  <si>
    <t>DGP/029/2021</t>
  </si>
  <si>
    <t>DGP/033/2021</t>
  </si>
  <si>
    <t>DGP/035/2021</t>
  </si>
  <si>
    <t>DGP/036/2021</t>
  </si>
  <si>
    <t>DGP/046/2021</t>
  </si>
  <si>
    <t>DGP/071/2021</t>
  </si>
  <si>
    <t>DGP/073/2021</t>
  </si>
  <si>
    <t>DGP/074/2021</t>
  </si>
  <si>
    <t>DGP/010/2022</t>
  </si>
  <si>
    <t>DGP/031/2022</t>
  </si>
  <si>
    <t>DGP/012/2021</t>
  </si>
  <si>
    <t>DGP/017/2021</t>
  </si>
  <si>
    <t>DGP/011/2021</t>
  </si>
  <si>
    <t>DGP/045/2021</t>
  </si>
  <si>
    <t>DGP/031/2021</t>
  </si>
  <si>
    <t>DGP/053/2021</t>
  </si>
  <si>
    <t>DGP/040/2021</t>
  </si>
  <si>
    <t>DGP/056/2021</t>
  </si>
  <si>
    <t>DGP/054/2021</t>
  </si>
  <si>
    <t>DGP/072/2021</t>
  </si>
  <si>
    <t>DGP/078/2021</t>
  </si>
  <si>
    <t>DGP/087/2021</t>
  </si>
  <si>
    <t>DGP/004/2022</t>
  </si>
  <si>
    <t>DGP/024/2022</t>
  </si>
  <si>
    <t>DGP/158/2020</t>
  </si>
  <si>
    <t>DGP/007/2021</t>
  </si>
  <si>
    <t>DGP/143/2020</t>
  </si>
  <si>
    <t>DGP/010/2021</t>
  </si>
  <si>
    <t>DGP/018/2021</t>
  </si>
  <si>
    <t>DGP/023/2021</t>
  </si>
  <si>
    <t>DGP/037/2021</t>
  </si>
  <si>
    <t>DGP/026/2021</t>
  </si>
  <si>
    <t>DGP/059/2021</t>
  </si>
  <si>
    <t>DGP/076/2021</t>
  </si>
  <si>
    <t>DGP/068/2021</t>
  </si>
  <si>
    <t>DGP/085/2021</t>
  </si>
  <si>
    <t>DGP/005/2022</t>
  </si>
  <si>
    <t>DGP/011/2022</t>
  </si>
  <si>
    <t>DGP/022/2022</t>
  </si>
  <si>
    <t>DGP/014/2022</t>
  </si>
  <si>
    <t>DGP/018/2022</t>
  </si>
  <si>
    <t>DGP/028/2022</t>
  </si>
  <si>
    <t>DGP/008/2021</t>
  </si>
  <si>
    <t>DGP/006/2021</t>
  </si>
  <si>
    <t>DGP/013/2021</t>
  </si>
  <si>
    <t>DGP/003/2021</t>
  </si>
  <si>
    <t>DGP/020/2021</t>
  </si>
  <si>
    <t>DGP/057/2021</t>
  </si>
  <si>
    <t>DGP/025/2021</t>
  </si>
  <si>
    <t>DGP/043/2021</t>
  </si>
  <si>
    <t>DGP/052/2021</t>
  </si>
  <si>
    <t>DGP/048/2021</t>
  </si>
  <si>
    <t>DGP/070/2021</t>
  </si>
  <si>
    <t>DGP/020/2022</t>
  </si>
  <si>
    <t>DGP/013/2022</t>
  </si>
  <si>
    <t>DGP/025/2022</t>
  </si>
  <si>
    <t>DGP/032/2022</t>
  </si>
  <si>
    <t>DGP/164/2020</t>
  </si>
  <si>
    <t>DGP/155/2020</t>
  </si>
  <si>
    <t>DGP/019/2021</t>
  </si>
  <si>
    <t>DGP/055/2021</t>
  </si>
  <si>
    <t>DGP/042/2021</t>
  </si>
  <si>
    <t>DGP/039/2021</t>
  </si>
  <si>
    <t>DGP/034/2021</t>
  </si>
  <si>
    <t>DGP/028/2021</t>
  </si>
  <si>
    <t>DGP/051/2021</t>
  </si>
  <si>
    <t>DGP/063/2021</t>
  </si>
  <si>
    <t>DGP/081/2021</t>
  </si>
  <si>
    <t>DGP/086/2021</t>
  </si>
  <si>
    <t>DGP/021/2022</t>
  </si>
  <si>
    <t>DGP/008/2022</t>
  </si>
  <si>
    <t>DGP/015/2022</t>
  </si>
  <si>
    <t>DGP/163/2020</t>
  </si>
  <si>
    <t>DGP/160/2020</t>
  </si>
  <si>
    <t>DGP/157/2020</t>
  </si>
  <si>
    <t>DGP/015/2021</t>
  </si>
  <si>
    <t>DGP/002/2021</t>
  </si>
  <si>
    <t>DGP/005/2021</t>
  </si>
  <si>
    <t>DGP/022/2021</t>
  </si>
  <si>
    <t>DGP/027/2021</t>
  </si>
  <si>
    <t>DGP/050/2021</t>
  </si>
  <si>
    <t>DGP/041/2021</t>
  </si>
  <si>
    <t>DGP/049/2021</t>
  </si>
  <si>
    <t>DGP/083/2021</t>
  </si>
  <si>
    <t>DGP/047/2021</t>
  </si>
  <si>
    <t>DGP/060/2021</t>
  </si>
  <si>
    <t>DGP/090/2021</t>
  </si>
  <si>
    <t>DGP/009/2022</t>
  </si>
  <si>
    <t>DGP/062/2021</t>
  </si>
  <si>
    <t>DGP/067/2021</t>
  </si>
  <si>
    <t>DGP/003/2022</t>
  </si>
  <si>
    <t>DGP/069/2021</t>
  </si>
  <si>
    <t>DGP/023/2022</t>
  </si>
  <si>
    <t>DGP/029/2022</t>
  </si>
  <si>
    <t>DGP/167/2020</t>
  </si>
  <si>
    <t>DGP/162/2020</t>
  </si>
  <si>
    <t>DGP/004/2021</t>
  </si>
  <si>
    <t>DGP/044/2021</t>
  </si>
  <si>
    <t>DGP/077/2021</t>
  </si>
  <si>
    <t>DGP/038/2021</t>
  </si>
  <si>
    <t>DGP/001/2022</t>
  </si>
  <si>
    <t>DGP/066/2021</t>
  </si>
  <si>
    <t>DGP/064/2021</t>
  </si>
  <si>
    <t>DGP/080/2021</t>
  </si>
  <si>
    <t>DGP/012/2022</t>
  </si>
  <si>
    <t>DGP/065/2021</t>
  </si>
  <si>
    <t>DGP/084/2021</t>
  </si>
  <si>
    <t>DGP/002/2022</t>
  </si>
  <si>
    <t>DGP/006/2022</t>
  </si>
  <si>
    <t>DGP/026/2022</t>
  </si>
  <si>
    <t>DGP/030/2022</t>
  </si>
  <si>
    <t>DGP/016/2022</t>
  </si>
  <si>
    <t>DGP/014/2021</t>
  </si>
  <si>
    <t>DGP/144/2020</t>
  </si>
  <si>
    <t>DGP/151/2020</t>
  </si>
  <si>
    <t>DGP/021/2021</t>
  </si>
  <si>
    <t>DGP/032/2021</t>
  </si>
  <si>
    <t>DGP/061/2021</t>
  </si>
  <si>
    <t>DGP/058/2021</t>
  </si>
  <si>
    <t>DGP/082/2021</t>
  </si>
  <si>
    <t>DGP/079/2021</t>
  </si>
  <si>
    <t>DGP/075/2021</t>
  </si>
  <si>
    <t>DGP/088/2021</t>
  </si>
  <si>
    <t>DGP/089/2021</t>
  </si>
  <si>
    <t>DGP/017/2022</t>
  </si>
  <si>
    <t>DGP/007/2022</t>
  </si>
  <si>
    <t>DGP/019/2022</t>
  </si>
  <si>
    <t>DGP/027/2022</t>
  </si>
  <si>
    <t>17/6/21 06:44 PM</t>
  </si>
  <si>
    <t>11/6/21 10:23 AM</t>
  </si>
  <si>
    <t>27/6/21 12:26 PM</t>
  </si>
  <si>
    <t>6/8/21 09:29 AM</t>
  </si>
  <si>
    <t>15/8/21 12:36 AM</t>
  </si>
  <si>
    <t>6/9/21 06:40 PM</t>
  </si>
  <si>
    <t>7/9/21 04:40 PM</t>
  </si>
  <si>
    <t>21/9/21 08:08 PM</t>
  </si>
  <si>
    <t>11/10/21 12:52 PM</t>
  </si>
  <si>
    <t>1/12/21 03:11 PM</t>
  </si>
  <si>
    <t>23/11/21 03:55 PM</t>
  </si>
  <si>
    <t>1/12/21 01:56 PM</t>
  </si>
  <si>
    <t>14/1/22 10:44 AM</t>
  </si>
  <si>
    <t>23/2/22 11:18 AM</t>
  </si>
  <si>
    <t>1/7/21 03:43 PM</t>
  </si>
  <si>
    <t>6/10/21 09:38 PM</t>
  </si>
  <si>
    <t>1/9/21 11:39 AM</t>
  </si>
  <si>
    <t>23/9/21 03:37 PM</t>
  </si>
  <si>
    <t>24/9/21 05:27 PM</t>
  </si>
  <si>
    <t>13/10/21 01:25 PM</t>
  </si>
  <si>
    <t>22/10/21 03:18 PM</t>
  </si>
  <si>
    <t>1/12/21 02:59 PM</t>
  </si>
  <si>
    <t>7/12/21 06:40 PM</t>
  </si>
  <si>
    <t>18/12/21 01:16 AM</t>
  </si>
  <si>
    <t>31/12/21 10:04 AM</t>
  </si>
  <si>
    <t>15/2/22 10:11 AM</t>
  </si>
  <si>
    <t>25/6/21 03:22 PM</t>
  </si>
  <si>
    <t>16/6/21 03:52 PM</t>
  </si>
  <si>
    <t>22/7/21 07:51 PM</t>
  </si>
  <si>
    <t>9/8/21 03:17 PM</t>
  </si>
  <si>
    <t>20/8/21 04:41 PM</t>
  </si>
  <si>
    <t>4/8/21 12:04 PM</t>
  </si>
  <si>
    <t>23/6/21 09:34 PM</t>
  </si>
  <si>
    <t>18/10/21 04:20 PM</t>
  </si>
  <si>
    <t>2/12/21 10:48 AM</t>
  </si>
  <si>
    <t>25/11/21 03:12 PM</t>
  </si>
  <si>
    <t>7/12/21 06:19 PM</t>
  </si>
  <si>
    <t>3/1/22 06:31 PM</t>
  </si>
  <si>
    <t>13/1/22 11:20 AM</t>
  </si>
  <si>
    <t>4/2/22 03:36 PM</t>
  </si>
  <si>
    <t>7/2/22 11:49 AM</t>
  </si>
  <si>
    <t>20/1/22 02:49 PM</t>
  </si>
  <si>
    <t>10/3/22 03:04 PM</t>
  </si>
  <si>
    <t>16/6/21 08:19 AM</t>
  </si>
  <si>
    <t>11/6/21 08:26 AM</t>
  </si>
  <si>
    <t>8/7/21 09:50 PM</t>
  </si>
  <si>
    <t>21/10/21 09:56 PM</t>
  </si>
  <si>
    <t>4/8/21 02:25 PM</t>
  </si>
  <si>
    <t>29/9/21 08:31 AM</t>
  </si>
  <si>
    <t>21/10/21 10:21 PM</t>
  </si>
  <si>
    <t>9/10/21 11:03 AM</t>
  </si>
  <si>
    <t>19/11/21 12:50 PM</t>
  </si>
  <si>
    <t>11/2/22 06:14 PM</t>
  </si>
  <si>
    <t>25/1/22 08:22 PM</t>
  </si>
  <si>
    <t>1/3/22 11:30 AM</t>
  </si>
  <si>
    <t>7/3/22 03:00 PM</t>
  </si>
  <si>
    <t>7/3/22 05:16 PM</t>
  </si>
  <si>
    <t>3/8/21 07:55 PM</t>
  </si>
  <si>
    <t>14/10/21 12:24 PM</t>
  </si>
  <si>
    <t>29/9/21 01:34 PM</t>
  </si>
  <si>
    <t>16/9/21 11:02 AM</t>
  </si>
  <si>
    <t>7/9/21 10:39 AM</t>
  </si>
  <si>
    <t>12/8/21 05:08 PM</t>
  </si>
  <si>
    <t>14/10/21 11:33 AM</t>
  </si>
  <si>
    <t>17/11/21 10:06 AM</t>
  </si>
  <si>
    <t>8/12/21 12:45 PM</t>
  </si>
  <si>
    <t>20/12/21 10:51 PM</t>
  </si>
  <si>
    <t>25/1/22 07:51 PM</t>
  </si>
  <si>
    <t>19/1/22 11:16 PM</t>
  </si>
  <si>
    <t>8/2/22 01:59 PM</t>
  </si>
  <si>
    <t>11/3/22 08:56 PM</t>
  </si>
  <si>
    <t>18/3/22 01:51 PM</t>
  </si>
  <si>
    <t>7/6/21 04:34 PM</t>
  </si>
  <si>
    <t>18/6/21 11:46 AM</t>
  </si>
  <si>
    <t>22/6/21 01:49 PM</t>
  </si>
  <si>
    <t>26/6/21 11:43 AM</t>
  </si>
  <si>
    <t>3/8/21 10:26 AM</t>
  </si>
  <si>
    <t>20/8/21 11:43 PM</t>
  </si>
  <si>
    <t>13/10/21 04:38 PM</t>
  </si>
  <si>
    <t>30/9/21 03:21 PM</t>
  </si>
  <si>
    <t>15/9/21 11:07 PM</t>
  </si>
  <si>
    <t>17/12/21 11:43 AM</t>
  </si>
  <si>
    <t>12/10/21 08:35 PM</t>
  </si>
  <si>
    <t>29/10/21 12:47 AM</t>
  </si>
  <si>
    <t>23/12/21 07:12 PM</t>
  </si>
  <si>
    <t>11/11/21 07:14 AM</t>
  </si>
  <si>
    <t>19/11/21 05:34 PM</t>
  </si>
  <si>
    <t>24/11/21 03:47 PM</t>
  </si>
  <si>
    <t>30/12/21 06:59 PM</t>
  </si>
  <si>
    <t>25/11/21 03:29 PM</t>
  </si>
  <si>
    <t>14/2/22 11:33 PM</t>
  </si>
  <si>
    <t>22/2/22 09:29 AM</t>
  </si>
  <si>
    <t>10/6/21 12:59 PM</t>
  </si>
  <si>
    <t>23/9/21 03:56 PM</t>
  </si>
  <si>
    <t>21/7/21 06:13 PM</t>
  </si>
  <si>
    <t>25/6/21 05:34 PM</t>
  </si>
  <si>
    <t>18/11/21 01:02 AM</t>
  </si>
  <si>
    <t>9/9/21 06:09 PM</t>
  </si>
  <si>
    <t>11/12/21 12:58 AM</t>
  </si>
  <si>
    <t>23/11/21 03:43 PM</t>
  </si>
  <si>
    <t>11/11/21 04:34 PM</t>
  </si>
  <si>
    <t>9/12/21 03:19 PM</t>
  </si>
  <si>
    <t>7/1/22 01:11 PM</t>
  </si>
  <si>
    <t>22/11/21 10:12 PM</t>
  </si>
  <si>
    <t>7/12/21 09:39 AM</t>
  </si>
  <si>
    <t>20/12/21 02:10 PM</t>
  </si>
  <si>
    <t>4/1/22 11:26 PM</t>
  </si>
  <si>
    <t>23/2/22 01:40 PM</t>
  </si>
  <si>
    <t>7/3/22 10:34 AM</t>
  </si>
  <si>
    <t>3/2/22 12:01 PM</t>
  </si>
  <si>
    <t>17/6/21 11:29 AM</t>
  </si>
  <si>
    <t>7/7/21 09:04 PM</t>
  </si>
  <si>
    <t>3/8/21 11:07 AM</t>
  </si>
  <si>
    <t>25/8/21 06:27 PM</t>
  </si>
  <si>
    <t>31/10/21 08:51 AM</t>
  </si>
  <si>
    <t>29/10/21 03:26 PM</t>
  </si>
  <si>
    <t>31/10/21 09:01 AM</t>
  </si>
  <si>
    <t>14/12/21 10:24 PM</t>
  </si>
  <si>
    <t>7/12/21 07:59 AM</t>
  </si>
  <si>
    <t>3/12/21 03:06 PM</t>
  </si>
  <si>
    <t>14/12/21 10:34 PM</t>
  </si>
  <si>
    <t>1/12/21 08:20 AM</t>
  </si>
  <si>
    <t>20/1/22 04:28 PM</t>
  </si>
  <si>
    <t>19/1/22 12:28 AM</t>
  </si>
  <si>
    <t>15/2/22 09:51 AM</t>
  </si>
  <si>
    <t>9/3/22 12:02 PM</t>
  </si>
  <si>
    <t>28/2/22</t>
  </si>
  <si>
    <t>31/12/21</t>
  </si>
  <si>
    <t>16/3/22</t>
  </si>
  <si>
    <t>19/3/22</t>
  </si>
  <si>
    <t>5/4/22</t>
  </si>
  <si>
    <t>22/3/22</t>
  </si>
  <si>
    <t>14/4/22</t>
  </si>
  <si>
    <t>11/6/22</t>
  </si>
  <si>
    <t>31/7/22</t>
  </si>
  <si>
    <t>18/6/22</t>
  </si>
  <si>
    <t>29/7/22</t>
  </si>
  <si>
    <t>30/9/22</t>
  </si>
  <si>
    <t>22/8/21</t>
  </si>
  <si>
    <t>22/9/21</t>
  </si>
  <si>
    <t>6/4/22</t>
  </si>
  <si>
    <t>28/4/22</t>
  </si>
  <si>
    <t>31/3/22</t>
  </si>
  <si>
    <t>21/6/22</t>
  </si>
  <si>
    <t>15/8/22</t>
  </si>
  <si>
    <t>31/1/22</t>
  </si>
  <si>
    <t>31/8/22</t>
  </si>
  <si>
    <t>30/6/21</t>
  </si>
  <si>
    <t>13/8/21</t>
  </si>
  <si>
    <t>1/1/22</t>
  </si>
  <si>
    <t>22/2/22</t>
  </si>
  <si>
    <t>10/2/22</t>
  </si>
  <si>
    <t>20/4/22</t>
  </si>
  <si>
    <t>7/2/22</t>
  </si>
  <si>
    <t>4/1/22</t>
  </si>
  <si>
    <t>4/5/22</t>
  </si>
  <si>
    <t>31/5/22</t>
  </si>
  <si>
    <t>30/6/22</t>
  </si>
  <si>
    <t>3/7/22</t>
  </si>
  <si>
    <t>30/4/22</t>
  </si>
  <si>
    <t>22/8/22</t>
  </si>
  <si>
    <t>10/8/22</t>
  </si>
  <si>
    <t>6/8/22</t>
  </si>
  <si>
    <t>17/9/22</t>
  </si>
  <si>
    <t>25/8/21</t>
  </si>
  <si>
    <t>28/7/21</t>
  </si>
  <si>
    <t>31/8/21</t>
  </si>
  <si>
    <t>12/2/22</t>
  </si>
  <si>
    <t>20/6/22</t>
  </si>
  <si>
    <t>17/8/22</t>
  </si>
  <si>
    <t>6/9/22</t>
  </si>
  <si>
    <t>22/9/22</t>
  </si>
  <si>
    <t>13/7/21</t>
  </si>
  <si>
    <t>24/8/21</t>
  </si>
  <si>
    <t>4/2/22</t>
  </si>
  <si>
    <t>15/12/21</t>
  </si>
  <si>
    <t>27/2/22</t>
  </si>
  <si>
    <t>16/5/22</t>
  </si>
  <si>
    <t>21/2/22</t>
  </si>
  <si>
    <t>19/7/22</t>
  </si>
  <si>
    <t>13/8/22</t>
  </si>
  <si>
    <t>31/10/22</t>
  </si>
  <si>
    <t>3/7/21</t>
  </si>
  <si>
    <t>15/8/21</t>
  </si>
  <si>
    <t>31/10/21</t>
  </si>
  <si>
    <t>3/1/22</t>
  </si>
  <si>
    <t>15/2/22</t>
  </si>
  <si>
    <t>28/1/22</t>
  </si>
  <si>
    <t>21/10/21</t>
  </si>
  <si>
    <t>6/3/22</t>
  </si>
  <si>
    <t>16/4/22</t>
  </si>
  <si>
    <t>25/6/22</t>
  </si>
  <si>
    <t>24/2/22</t>
  </si>
  <si>
    <t>9/7/22</t>
  </si>
  <si>
    <t>27/5/22</t>
  </si>
  <si>
    <t>24/5/22</t>
  </si>
  <si>
    <t>30/9/21</t>
  </si>
  <si>
    <t>7/4/22</t>
  </si>
  <si>
    <t>8/1/22</t>
  </si>
  <si>
    <t>9/6/22</t>
  </si>
  <si>
    <t>22/4/22</t>
  </si>
  <si>
    <t>12/7/22</t>
  </si>
  <si>
    <t>16/7/22</t>
  </si>
  <si>
    <t>19/6/22</t>
  </si>
  <si>
    <t>1/7/22</t>
  </si>
  <si>
    <t>12/8/22</t>
  </si>
  <si>
    <t>16/9/22</t>
  </si>
  <si>
    <t>7/8/22</t>
  </si>
  <si>
    <t>7/9/21</t>
  </si>
  <si>
    <t>12/8/21</t>
  </si>
  <si>
    <t>29/7/21</t>
  </si>
  <si>
    <t>12/1/22</t>
  </si>
  <si>
    <t>29/1/22</t>
  </si>
  <si>
    <t>13/2/22</t>
  </si>
  <si>
    <t>7/3/22</t>
  </si>
  <si>
    <t>2/6/22</t>
  </si>
  <si>
    <t>27/8/22</t>
  </si>
  <si>
    <t>19/9/22</t>
  </si>
  <si>
    <t>Resolved-ApplicationCompleted</t>
  </si>
  <si>
    <t>Resolved-ApplicationWithdrawn</t>
  </si>
  <si>
    <t>Resolved-ApplicationRejected</t>
  </si>
  <si>
    <t>New</t>
  </si>
  <si>
    <t>Certification-InProgress</t>
  </si>
  <si>
    <t>FormalApplication-Submitted</t>
  </si>
  <si>
    <t>Japan Airlines Co. Ltd</t>
  </si>
  <si>
    <t>Air China Ltd</t>
  </si>
  <si>
    <t>Air India Ltd</t>
  </si>
  <si>
    <t>SF Airlines Company Limited</t>
  </si>
  <si>
    <t>PT MY Indo Airlines</t>
  </si>
  <si>
    <t>ROYAL BHUTAN AIRLINES M/s DRUK AIR CORPORATION LTD</t>
  </si>
  <si>
    <t>AirBridgeCargo Airlines Limited Liability Company</t>
  </si>
  <si>
    <t>Biman Bangladesh Airlines Ltd</t>
  </si>
  <si>
    <t>Swiss International Air Lines Ltd</t>
  </si>
  <si>
    <t>Asiana Airlines Inc.</t>
  </si>
  <si>
    <t>STARLUX AIRLINES CO., LTD. SINGAPORE BRANCH</t>
  </si>
  <si>
    <t>AIRASIA BERHAD</t>
  </si>
  <si>
    <t>VOLGA-DNEPR AIRLINES</t>
  </si>
  <si>
    <t>K-Mile Air Company Limited</t>
  </si>
  <si>
    <t>ATLAS AIR, INC</t>
  </si>
  <si>
    <t>Royal Brunei Airlines Sdn Bhd</t>
  </si>
  <si>
    <t>CHINA EASTERN AIRLINES CORPORATION LIMITED</t>
  </si>
  <si>
    <t>QANTAS AIRWAYS LIMITED</t>
  </si>
  <si>
    <t>Air Premia Inc.</t>
  </si>
  <si>
    <t>SriLankan Airlines Limited</t>
  </si>
  <si>
    <t>CEBU AIR, INC</t>
  </si>
  <si>
    <t>Air New Zealand Limited</t>
  </si>
  <si>
    <t>Air Niugini Limited</t>
  </si>
  <si>
    <t>PT GARUDA INDONESIA (PERSERO)</t>
  </si>
  <si>
    <t>MY JET XPRESS AIRLINES SDN. BHD.</t>
  </si>
  <si>
    <t>Malaysia Airlines Berhad</t>
  </si>
  <si>
    <t>CARGOLUX AIRLINES INTERNATIONAL S.A.</t>
  </si>
  <si>
    <t>Philippine Airlines</t>
  </si>
  <si>
    <t>Interglobe Aviation Limited (Indigo)</t>
  </si>
  <si>
    <t>ANTONOV COMPANY</t>
  </si>
  <si>
    <t>China Cargo Airlines, Ltd.</t>
  </si>
  <si>
    <t>YTO CARGO AIRLINES CO.,LTD</t>
  </si>
  <si>
    <t>Air Japan Co Ltd</t>
  </si>
  <si>
    <t>HONG KONG AIRLINES LIMITED</t>
  </si>
  <si>
    <t>Saudi Arabian Airlines</t>
  </si>
  <si>
    <t>SHENZHEN AIRLINES</t>
  </si>
  <si>
    <t>PT TRI-MG INTRA ASIA AIRLINES</t>
  </si>
  <si>
    <t>Thai Airways International Public Company Limited</t>
  </si>
  <si>
    <t>TATA SIA Airlines Limited</t>
  </si>
  <si>
    <t>United Airlines, Inc.</t>
  </si>
  <si>
    <t>THAI AIRASIA COMPANY LIMITED</t>
  </si>
  <si>
    <t>SPICE JET</t>
  </si>
  <si>
    <t>POLSKIE LINIE LOTNICZE LOT SA</t>
  </si>
  <si>
    <t>VIETNAM AIRLINES JSC</t>
  </si>
  <si>
    <t>Air France</t>
  </si>
  <si>
    <t>AIRASIA X</t>
  </si>
  <si>
    <t>AIR ATLANTA ICELANDIC</t>
  </si>
  <si>
    <t>ETHIOPIAN AIRLINES ENTERPRISE</t>
  </si>
  <si>
    <t>ACT Airlines</t>
  </si>
  <si>
    <t>FEDERAL EXPRESS CORPORATION</t>
  </si>
  <si>
    <t>Turkish Airlines Inc</t>
  </si>
  <si>
    <t>RAYA AIRWAYS SDN. BHD.</t>
  </si>
  <si>
    <t>Myanmar Airways International Co., Ltd</t>
  </si>
  <si>
    <t>Korean Air Lines Company Ltd</t>
  </si>
  <si>
    <t>China Airlines Ltd</t>
  </si>
  <si>
    <t>JETSTAR AIRWAYS PTY LIMITED</t>
  </si>
  <si>
    <t>DHL AIR LIMITED</t>
  </si>
  <si>
    <t>"Silk Way West Airlines" LLC</t>
  </si>
  <si>
    <t>EVA AIRWAYS CORPORATION</t>
  </si>
  <si>
    <t>Sichuan Airlines Co. Ltd</t>
  </si>
  <si>
    <t>CHINA SOUTHERN AIRLINES COMPANY LIMITED</t>
  </si>
  <si>
    <t>Getjet Airlines</t>
  </si>
  <si>
    <t>NIPPON CARGO AIRLINES CO LTD</t>
  </si>
  <si>
    <t>British Airways PLC</t>
  </si>
  <si>
    <t>Thai Smile Airways Company Limited</t>
  </si>
  <si>
    <t>HONG KONG AIR CARGO CARRIER LIMITED</t>
  </si>
  <si>
    <t>KLM ROYAL DUTCH AIRLINES</t>
  </si>
  <si>
    <t>UNITED PARCEL SERVICE CO.</t>
  </si>
  <si>
    <t>Kalitta Air, LLC.</t>
  </si>
  <si>
    <t>ZIPAIR Tokyo Inc.</t>
  </si>
  <si>
    <t>ETIHAD AIRWAYS</t>
  </si>
  <si>
    <t>POLAR AIR CARGO WORLDWIDE, INC</t>
  </si>
  <si>
    <t>EMIRATES</t>
  </si>
  <si>
    <t>Airhub Airlines LTD</t>
  </si>
  <si>
    <t>EUROATLANTIC AIRWAYS TRANSPORTES AEREOS, S.A.</t>
  </si>
  <si>
    <t>Finnair OYJ</t>
  </si>
  <si>
    <t>AHK AIR HONG KONG LIMITED</t>
  </si>
  <si>
    <t>SAUDI ARABIAN AIRLINES</t>
  </si>
  <si>
    <t>Air Pacific Limited T/A Fiji Airways</t>
  </si>
  <si>
    <t>Gulf Air B.S.C (C)</t>
  </si>
  <si>
    <t>Bangkok Airways Public Company Limited (Singapore Branch)</t>
  </si>
  <si>
    <t>AEROLOGIC GMBH</t>
  </si>
  <si>
    <t>Cathay Pacific Airways limited</t>
  </si>
  <si>
    <t>LUFTHANSA GERMAN AIRLINES AG</t>
  </si>
  <si>
    <t>QATAR AIRWAYS</t>
  </si>
  <si>
    <t>All Nippon Airways Co Ltd</t>
  </si>
  <si>
    <t>Thai AirAsia</t>
  </si>
  <si>
    <t>BLUE DART AVIATION LTD</t>
  </si>
  <si>
    <t>THAI VIETJET AIR JOINT STOCK COMPANY LIMITED</t>
  </si>
  <si>
    <t>adrian_foo@caas.gov.sg</t>
  </si>
  <si>
    <t>ryan_fang@caas.gov.sg</t>
  </si>
  <si>
    <t>dezaka@myindoair.com</t>
  </si>
  <si>
    <t>danny.law@china.airlines.com</t>
  </si>
  <si>
    <t>smscmm@actairlines.com</t>
  </si>
  <si>
    <t>sinuu@bdbiman.com</t>
  </si>
  <si>
    <t>annshen@starlux.airlines.com</t>
  </si>
  <si>
    <t>adminsafety@myindoair.com</t>
  </si>
  <si>
    <t>ops.sin@ecsgroup.aero</t>
  </si>
  <si>
    <t>norazalina.darni@emirates.com</t>
  </si>
  <si>
    <t>feroze.tariq@spicejet.com</t>
  </si>
  <si>
    <t>m.lee@wag.group.com</t>
  </si>
  <si>
    <t>sr.lim@airpremia.com</t>
  </si>
  <si>
    <t>a25358@shenzhenair.com</t>
  </si>
  <si>
    <t>andre.nunes@euroatlantic.pt</t>
  </si>
  <si>
    <t>irenehui@airchina.com</t>
  </si>
  <si>
    <t>tshaw@kalittaair.com</t>
  </si>
  <si>
    <t>a06084@shenzhenair.com</t>
  </si>
  <si>
    <t>kaihua.shi@ytocargo.com</t>
  </si>
  <si>
    <t>rosmadi.mahmood@malaysiaairlines.com</t>
  </si>
  <si>
    <t>YAO.WANG@ytocargo.com</t>
  </si>
  <si>
    <t>Request Additional Documents</t>
  </si>
  <si>
    <t>18/3/22 04:47 PM</t>
  </si>
  <si>
    <t>DGP/034/2022</t>
  </si>
  <si>
    <t>30/3/22 05:26 PM</t>
  </si>
  <si>
    <t>7/10/22</t>
  </si>
  <si>
    <t>30/11/22</t>
  </si>
  <si>
    <t>21/3/22 04:25 PM</t>
  </si>
  <si>
    <t>9/12/22</t>
  </si>
  <si>
    <t>5/10/22</t>
  </si>
  <si>
    <t>DGP/035/2022</t>
  </si>
  <si>
    <t>CAAS/DGP/2022/0053</t>
  </si>
  <si>
    <t>22/3/22 04:46 PM</t>
  </si>
  <si>
    <t>DGP/033/2022</t>
  </si>
  <si>
    <t>21/3/22 04:07 PM</t>
  </si>
  <si>
    <t>16/10/22</t>
  </si>
  <si>
    <t>DGP/036/2022</t>
  </si>
  <si>
    <t>CAAS/DGP/2022/0055</t>
  </si>
  <si>
    <t>31/3/22 10:57 AM</t>
  </si>
  <si>
    <t>CAAS/DGP/2022/0054</t>
  </si>
  <si>
    <t>22/3/22 05:25 PM</t>
  </si>
  <si>
    <t>No.</t>
  </si>
  <si>
    <t>Permit no.</t>
  </si>
  <si>
    <t>Airline</t>
  </si>
  <si>
    <t>List Of DG Block Permit Holders</t>
  </si>
  <si>
    <t>Duplicate?</t>
  </si>
  <si>
    <t>Jun-21</t>
  </si>
  <si>
    <t>Jun-22</t>
  </si>
  <si>
    <t>Jun-23</t>
  </si>
  <si>
    <t>Jun-24</t>
  </si>
  <si>
    <t>Jul-21</t>
  </si>
  <si>
    <t>Aug-21</t>
  </si>
  <si>
    <t>Sep-21</t>
  </si>
  <si>
    <t>Oct-21</t>
  </si>
  <si>
    <t>Nov-21</t>
  </si>
  <si>
    <t>Dec-21</t>
  </si>
  <si>
    <t>Jan-22</t>
  </si>
  <si>
    <t>Feb-22</t>
  </si>
  <si>
    <t>Mar-22</t>
  </si>
  <si>
    <t>Apr-22</t>
  </si>
  <si>
    <t>May-22</t>
  </si>
  <si>
    <t>Jul-22</t>
  </si>
  <si>
    <t>Aug-22</t>
  </si>
  <si>
    <t>Sep-22</t>
  </si>
  <si>
    <t>Oct-22</t>
  </si>
  <si>
    <t>Nov-22</t>
  </si>
  <si>
    <t>Dec-22</t>
  </si>
  <si>
    <t>Jan-23</t>
  </si>
  <si>
    <t>Feb-23</t>
  </si>
  <si>
    <t>Mar-23</t>
  </si>
  <si>
    <t>Apr-23</t>
  </si>
  <si>
    <t>May-23</t>
  </si>
  <si>
    <t>Jul-23</t>
  </si>
  <si>
    <t>Aug-23</t>
  </si>
  <si>
    <t>Sep-23</t>
  </si>
  <si>
    <t>Oct-23</t>
  </si>
  <si>
    <t>Nov-23</t>
  </si>
  <si>
    <t>Dec-23</t>
  </si>
  <si>
    <t>Jan-24</t>
  </si>
  <si>
    <t>Feb-24</t>
  </si>
  <si>
    <t>Mar-24</t>
  </si>
  <si>
    <t>Apr-24</t>
  </si>
  <si>
    <t>May-24</t>
  </si>
  <si>
    <t>Jul-24</t>
  </si>
  <si>
    <t>Aug-24</t>
  </si>
  <si>
    <t>Sep-24</t>
  </si>
  <si>
    <t>Oct-24</t>
  </si>
  <si>
    <t>Requests</t>
  </si>
  <si>
    <t>Require approval start date in report - If NCS is able to add this into the report</t>
  </si>
  <si>
    <t>Status</t>
  </si>
  <si>
    <t>DGP/051/2022</t>
  </si>
  <si>
    <t>CAAS/DGP/2022/0057</t>
  </si>
  <si>
    <t>4/4/22 01:21 PM</t>
  </si>
  <si>
    <t>CAAS/DGP/2022/0068</t>
  </si>
  <si>
    <t>9/4/22 05:06 AM</t>
  </si>
  <si>
    <t>CAAS/DGP/2022/0071</t>
  </si>
  <si>
    <t>25/4/22 07:28 PM</t>
  </si>
  <si>
    <t>26/4/22 03:38 PM</t>
  </si>
  <si>
    <t>CAAS/DGP/2022/0062</t>
  </si>
  <si>
    <t>5/4/22 11:52 PM</t>
  </si>
  <si>
    <t>DGP/046/2022</t>
  </si>
  <si>
    <t>13/4/22 12:59 PM</t>
  </si>
  <si>
    <t>28/10/22</t>
  </si>
  <si>
    <t>khoo_kay_leong@caas.gov.sg</t>
  </si>
  <si>
    <t>CAAS/DGP/2022/0067</t>
  </si>
  <si>
    <t>9/4/22 01:38 AM</t>
  </si>
  <si>
    <t>DGP/042/2022</t>
  </si>
  <si>
    <t>11/4/22 04:13 PM</t>
  </si>
  <si>
    <t>14/10/22</t>
  </si>
  <si>
    <t>DGP/044/2022</t>
  </si>
  <si>
    <t>4/4/22 02:15 PM</t>
  </si>
  <si>
    <t>20/10/22</t>
  </si>
  <si>
    <t>CAAS/DGP/2022/0063</t>
  </si>
  <si>
    <t>6/4/22 02:10 PM</t>
  </si>
  <si>
    <t>stephen.pan@changirecommends.com.sg</t>
  </si>
  <si>
    <t>CAAS/DGP/2022/0061</t>
  </si>
  <si>
    <t>5/4/22 05:25 PM</t>
  </si>
  <si>
    <t>CAAS/DGP/2022/0066</t>
  </si>
  <si>
    <t>7/4/22 11:25 AM</t>
  </si>
  <si>
    <t>DGP/043/2022</t>
  </si>
  <si>
    <t>10/4/22 07:03 PM</t>
  </si>
  <si>
    <t>DGP/048/2022</t>
  </si>
  <si>
    <t>8/4/22 10:08 PM</t>
  </si>
  <si>
    <t>DGP/040/2022</t>
  </si>
  <si>
    <t>11/4/22 05:59 PM</t>
  </si>
  <si>
    <t>22/10/22</t>
  </si>
  <si>
    <t>DGP/052/2022</t>
  </si>
  <si>
    <t>20/4/22 04:19 PM</t>
  </si>
  <si>
    <t>2/8/22</t>
  </si>
  <si>
    <t>CAAS/DGP/2022/0064</t>
  </si>
  <si>
    <t>6/4/22 02:58 PM</t>
  </si>
  <si>
    <t>DGP/049/2022</t>
  </si>
  <si>
    <t>11/4/22 04:49 PM</t>
  </si>
  <si>
    <t>31/12/22</t>
  </si>
  <si>
    <t>DGP/047/2022</t>
  </si>
  <si>
    <t>8/4/22 04:45 PM</t>
  </si>
  <si>
    <t>CAAS/DGP/2022/0069</t>
  </si>
  <si>
    <t>9/4/22 05:22 AM</t>
  </si>
  <si>
    <t>DGP/041/2022</t>
  </si>
  <si>
    <t>11/4/22 03:57 PM</t>
  </si>
  <si>
    <t>CAAS/DGP/2022/0056</t>
  </si>
  <si>
    <t>4/4/22 11:20 AM</t>
  </si>
  <si>
    <t>DGP/050/2022</t>
  </si>
  <si>
    <t>14/4/22 10:29 AM</t>
  </si>
  <si>
    <t>3/6/22</t>
  </si>
  <si>
    <t>CAAS/DGP/2022/0060</t>
  </si>
  <si>
    <t>5/4/22 01:16 PM</t>
  </si>
  <si>
    <t>19/4/22 04:25 PM</t>
  </si>
  <si>
    <t>DGP/037/2022</t>
  </si>
  <si>
    <t>CAAS/DGP/2022/0065</t>
  </si>
  <si>
    <t>7/4/22 12:27 AM</t>
  </si>
  <si>
    <t>DGP/038/2022</t>
  </si>
  <si>
    <t>5/4/22 05:00 PM</t>
  </si>
  <si>
    <t>CAAS/DGP/2022/0070</t>
  </si>
  <si>
    <t>13/4/22 01:51 PM</t>
  </si>
  <si>
    <t>faizalmahadi@holidaytours.net</t>
  </si>
  <si>
    <t>CAAS/DGP/2022/0059</t>
  </si>
  <si>
    <t>4/4/22 08:31 PM</t>
  </si>
  <si>
    <t>CAAS/DGP/2022/0058</t>
  </si>
  <si>
    <t>4/4/22 03:19 PM</t>
  </si>
  <si>
    <t>DGP/039/2022</t>
  </si>
  <si>
    <t>Permit Expiry Date</t>
  </si>
  <si>
    <t>Recently Expired?</t>
  </si>
  <si>
    <t>Potential Upcoming Permits</t>
  </si>
  <si>
    <t>CAAS/DGP/2022/0084</t>
  </si>
  <si>
    <t>17/5/22 04:05 PM</t>
  </si>
  <si>
    <t>DGP/065/2022</t>
  </si>
  <si>
    <t>20/5/22 04:51 PM</t>
  </si>
  <si>
    <t>29/11/22</t>
  </si>
  <si>
    <t>CAAS/DGP/2022/0079</t>
  </si>
  <si>
    <t>11/5/22 04:06 PM</t>
  </si>
  <si>
    <t>DGP/055/2022</t>
  </si>
  <si>
    <t>11/5/22 05:24 PM</t>
  </si>
  <si>
    <t>16/11/22</t>
  </si>
  <si>
    <t>DGP/063/2022</t>
  </si>
  <si>
    <t>20/5/22 10:16 AM</t>
  </si>
  <si>
    <t>CAAS/DGP/2022/0099</t>
  </si>
  <si>
    <t>20/5/22 08:33 AM</t>
  </si>
  <si>
    <t>25/5/22 10:24 AM</t>
  </si>
  <si>
    <t>CAAS/DGP/2022/0083</t>
  </si>
  <si>
    <t>17/5/22 04:01 PM</t>
  </si>
  <si>
    <t>amirkhan@vietnamairlines.com</t>
  </si>
  <si>
    <t>CAAS/DGP/2022/0096</t>
  </si>
  <si>
    <t>19/5/22 06:21 PM</t>
  </si>
  <si>
    <t>26/5/22 10:42 AM</t>
  </si>
  <si>
    <t>19/12/22</t>
  </si>
  <si>
    <t>CAAS/DGP/2022/0100</t>
  </si>
  <si>
    <t>20/5/22 10:37 AM</t>
  </si>
  <si>
    <t>DGP/068/2022</t>
  </si>
  <si>
    <t>25/5/22 07:10 PM</t>
  </si>
  <si>
    <t>CAAS/DGP/2022/0072</t>
  </si>
  <si>
    <t>6/5/22 04:37 PM</t>
  </si>
  <si>
    <t>DGP/053/2022</t>
  </si>
  <si>
    <t>6/5/22 10:52 PM</t>
  </si>
  <si>
    <t>7/11/22</t>
  </si>
  <si>
    <t>CAAS/DGP/2022/0076</t>
  </si>
  <si>
    <t>10/5/22 12:12 PM</t>
  </si>
  <si>
    <t>DGP/058/2022</t>
  </si>
  <si>
    <t>12/5/22 10:56 AM</t>
  </si>
  <si>
    <t>24/11/22</t>
  </si>
  <si>
    <t>CAAS/DGP/2022/0080</t>
  </si>
  <si>
    <t>13/5/22 03:36 PM</t>
  </si>
  <si>
    <t>CAAS/DGP/2022/0086</t>
  </si>
  <si>
    <t>18/5/22 10:47 AM</t>
  </si>
  <si>
    <t>21/5/22 11:10 AM</t>
  </si>
  <si>
    <t>12/1/23</t>
  </si>
  <si>
    <t>CAAS/DGP/2022/0109</t>
  </si>
  <si>
    <t>27/5/22 10:52 AM</t>
  </si>
  <si>
    <t>CAAS/DGP/2022/0074</t>
  </si>
  <si>
    <t>9/5/22 10:51 AM</t>
  </si>
  <si>
    <t>DGP/059/2022</t>
  </si>
  <si>
    <t>11/5/22 02:37 PM</t>
  </si>
  <si>
    <t>CAAS/DGP/2022/0093</t>
  </si>
  <si>
    <t>18/5/22 03:05 PM</t>
  </si>
  <si>
    <t>christina.ong@united.com</t>
  </si>
  <si>
    <t>CAAS/DGP/2022/0082</t>
  </si>
  <si>
    <t>17/5/22 03:28 PM</t>
  </si>
  <si>
    <t>CAAS/DGP/2022/0095</t>
  </si>
  <si>
    <t>19/5/22 02:49 PM</t>
  </si>
  <si>
    <t>DGP/067/2022</t>
  </si>
  <si>
    <t>26/5/22 10:01 AM</t>
  </si>
  <si>
    <t>CAAS/DGP/2022/0107</t>
  </si>
  <si>
    <t>24/5/22 05:40 PM</t>
  </si>
  <si>
    <t>CAAS/DGP/2022/0094</t>
  </si>
  <si>
    <t>19/5/22 12:21 PM</t>
  </si>
  <si>
    <t>DGP/062/2022</t>
  </si>
  <si>
    <t>24/5/22 11:07 AM</t>
  </si>
  <si>
    <t>25/12/22</t>
  </si>
  <si>
    <t>CAAS/DGP/2022/0103</t>
  </si>
  <si>
    <t>24/5/22 02:12 PM</t>
  </si>
  <si>
    <t>24/5/22 10:33 PM</t>
  </si>
  <si>
    <t>1/1/23</t>
  </si>
  <si>
    <t>CAAS/DGP/2022/0077</t>
  </si>
  <si>
    <t>10/5/22 09:50 PM</t>
  </si>
  <si>
    <t>DGP/069/2022</t>
  </si>
  <si>
    <t>19/5/22 08:23 PM</t>
  </si>
  <si>
    <t>31/1/23</t>
  </si>
  <si>
    <t>CAAS/DGP/2022/0075</t>
  </si>
  <si>
    <t>10/5/22 12:09 PM</t>
  </si>
  <si>
    <t>DGP/056/2022</t>
  </si>
  <si>
    <t>12/5/22 11:01 AM</t>
  </si>
  <si>
    <t>CAAS/DGP/2022/0091</t>
  </si>
  <si>
    <t>18/5/22 03:02 PM</t>
  </si>
  <si>
    <t>CAAS/DGP/2022/0073</t>
  </si>
  <si>
    <t>6/5/22 05:46 PM</t>
  </si>
  <si>
    <t>DGP/054/2022</t>
  </si>
  <si>
    <t>6/5/22 10:48 PM</t>
  </si>
  <si>
    <t>15/11/22</t>
  </si>
  <si>
    <t>CAAS/DGP/2022/0087</t>
  </si>
  <si>
    <t>18/5/22 01:39 PM</t>
  </si>
  <si>
    <t>26/5/22 12:54 PM</t>
  </si>
  <si>
    <t>18/12/22</t>
  </si>
  <si>
    <t>CAAS/DGP/2022/0111</t>
  </si>
  <si>
    <t>1/6/22 02:58 PM</t>
  </si>
  <si>
    <t>CAAS/DGP/2022/0097</t>
  </si>
  <si>
    <t>19/5/22 10:12 PM</t>
  </si>
  <si>
    <t>DGP/064/2022</t>
  </si>
  <si>
    <t>24/5/22 11:35 AM</t>
  </si>
  <si>
    <t>11/12/22</t>
  </si>
  <si>
    <t>CAAS/DGP/2022/0098</t>
  </si>
  <si>
    <t>20/5/22 08:29 AM</t>
  </si>
  <si>
    <t>CAAS/DGP/2022/0105</t>
  </si>
  <si>
    <t>24/5/22 04:47 PM</t>
  </si>
  <si>
    <t>DGP/066/2022</t>
  </si>
  <si>
    <t>20/5/22 10:35 AM</t>
  </si>
  <si>
    <t>DGP/045/2022</t>
  </si>
  <si>
    <t>21/10/22</t>
  </si>
  <si>
    <t>CAAS/DGP/2022/0089</t>
  </si>
  <si>
    <t>18/5/22 02:56 PM</t>
  </si>
  <si>
    <t>DGP/061/2022</t>
  </si>
  <si>
    <t>19/5/22 11:06 AM</t>
  </si>
  <si>
    <t>27/11/22</t>
  </si>
  <si>
    <t>CAAS/DGP/2022/0090</t>
  </si>
  <si>
    <t>18/5/22 03:01 PM</t>
  </si>
  <si>
    <t>CAAS/DGP/2022/0092</t>
  </si>
  <si>
    <t>18/5/22 03:03 PM</t>
  </si>
  <si>
    <t>DGP/057/2022</t>
  </si>
  <si>
    <t>CAAS/DGP/2022/0088</t>
  </si>
  <si>
    <t>18/5/22 02:01 PM</t>
  </si>
  <si>
    <t>DGP/070/2022</t>
  </si>
  <si>
    <t>19/5/22 08:07 PM</t>
  </si>
  <si>
    <t>20/12/22</t>
  </si>
  <si>
    <t>CAAS/DGP/2022/0104</t>
  </si>
  <si>
    <t>24/5/22 04:01 PM</t>
  </si>
  <si>
    <t>30/5/22 05:33 PM</t>
  </si>
  <si>
    <t>12/12/22</t>
  </si>
  <si>
    <t>CAAS/DGP/2022/0106</t>
  </si>
  <si>
    <t>24/5/22 05:39 PM</t>
  </si>
  <si>
    <t>CAAS/DGP/2022/0101</t>
  </si>
  <si>
    <t>21/5/22 01:14 AM</t>
  </si>
  <si>
    <t>CAAS/DGP/2022/0102</t>
  </si>
  <si>
    <t>23/5/22 11:08 AM</t>
  </si>
  <si>
    <t>Globe Air Cargo</t>
  </si>
  <si>
    <t>CAAS/DGP/2022/0085</t>
  </si>
  <si>
    <t>18/5/22 10:34 AM</t>
  </si>
  <si>
    <t>CAAS/DGP/2022/0081</t>
  </si>
  <si>
    <t>15/5/22 03:34 PM</t>
  </si>
  <si>
    <t>DGP/060/2022</t>
  </si>
  <si>
    <t>21/5/22 10:35 PM</t>
  </si>
  <si>
    <t>CAAS/DGP/2022/0110</t>
  </si>
  <si>
    <t>1/6/22 01:48 PM</t>
  </si>
  <si>
    <t>CAAS/DGP/2022/0108</t>
  </si>
  <si>
    <t>26/5/22 10:24 AM</t>
  </si>
  <si>
    <t>BAMBOO AIRWAYS</t>
  </si>
  <si>
    <t>CAAS/DGP/2022/0112</t>
  </si>
  <si>
    <t>1/6/22 06:36 PM</t>
  </si>
  <si>
    <t>DGP/081/2022</t>
  </si>
  <si>
    <t>CAAS/DGP/2022/0123</t>
  </si>
  <si>
    <t>16/6/22 11:37 AM</t>
  </si>
  <si>
    <t>DGP/088/2022</t>
  </si>
  <si>
    <t>16/6/22 02:28 PM</t>
  </si>
  <si>
    <t>26/12/22</t>
  </si>
  <si>
    <t>DHL Aviation (EE,EA) B.S.C.(c)</t>
  </si>
  <si>
    <t>CAAS/DGP/2022/0127</t>
  </si>
  <si>
    <t>30/6/22 05:34 PM</t>
  </si>
  <si>
    <t>yhenhshanh@yahoo.com</t>
  </si>
  <si>
    <t>CAAS/DGP/2022/0116</t>
  </si>
  <si>
    <t>8/6/22 02:07 PM</t>
  </si>
  <si>
    <t>DGP/084/2022</t>
  </si>
  <si>
    <t>15/6/22 11:58 AM</t>
  </si>
  <si>
    <t>AIR CALEDONIE INTERNATIONAL</t>
  </si>
  <si>
    <t>CAAS/DGP/2022/0117</t>
  </si>
  <si>
    <t>8/6/22 05:38 PM</t>
  </si>
  <si>
    <t>CAAS/DGP/2022/0114</t>
  </si>
  <si>
    <t>6/6/22 10:34 AM</t>
  </si>
  <si>
    <t>DGP/078/2022</t>
  </si>
  <si>
    <t>8/6/22 12:31 PM</t>
  </si>
  <si>
    <t>DGP/075/2022</t>
  </si>
  <si>
    <t>DGP/073/2022</t>
  </si>
  <si>
    <t>DGP/082/2022</t>
  </si>
  <si>
    <t>11/6/22 01:36 PM</t>
  </si>
  <si>
    <t>CAAS/DGP/2022/0128</t>
  </si>
  <si>
    <t>1/7/22 01:12 PM</t>
  </si>
  <si>
    <t>CAAS/DGP/2022/0121</t>
  </si>
  <si>
    <t>11/6/22 03:07 PM</t>
  </si>
  <si>
    <t>DGP/079/2022</t>
  </si>
  <si>
    <t>15/6/22 10:53 AM</t>
  </si>
  <si>
    <t>21/12/22</t>
  </si>
  <si>
    <t>DGP/087/2022</t>
  </si>
  <si>
    <t>15/6/22 03:15 PM</t>
  </si>
  <si>
    <t>DGP/086/2022</t>
  </si>
  <si>
    <t>DGP/085/2022</t>
  </si>
  <si>
    <t>15/6/22 03:01 PM</t>
  </si>
  <si>
    <t>CAAS/DGP/2022/0126</t>
  </si>
  <si>
    <t>22/6/22 12:47 PM</t>
  </si>
  <si>
    <t>28/6/22 10:58 AM</t>
  </si>
  <si>
    <t>10/2/23</t>
  </si>
  <si>
    <t>CAAS/DGP/2022/0120</t>
  </si>
  <si>
    <t>11/6/22 12:39 AM</t>
  </si>
  <si>
    <t>DGP/077/2022</t>
  </si>
  <si>
    <t>8/6/22 12:36 PM</t>
  </si>
  <si>
    <t>16/12/22</t>
  </si>
  <si>
    <t>CAAS/DGP/2022/0122</t>
  </si>
  <si>
    <t>15/6/22 03:17 PM</t>
  </si>
  <si>
    <t>DGP/080/2022</t>
  </si>
  <si>
    <t>16/6/22 10:54 AM</t>
  </si>
  <si>
    <t>DGP/071/2022</t>
  </si>
  <si>
    <t>3/6/22 02:38 PM</t>
  </si>
  <si>
    <t>CAAS/DGP/2022/0125</t>
  </si>
  <si>
    <t>22/6/22 11:49 AM</t>
  </si>
  <si>
    <t>CAAS/DGP/2022/0115</t>
  </si>
  <si>
    <t>6/6/22 01:16 PM</t>
  </si>
  <si>
    <t>DGP/074/2022</t>
  </si>
  <si>
    <t>CAAS/DGP/2022/0119</t>
  </si>
  <si>
    <t>10/6/22 09:52 AM</t>
  </si>
  <si>
    <t>14/6/22 01:07 PM</t>
  </si>
  <si>
    <t>27/12/22</t>
  </si>
  <si>
    <t>DGP/072/2022</t>
  </si>
  <si>
    <t>CAAS/DGP/2022/0113</t>
  </si>
  <si>
    <t>4/6/22 12:24 PM</t>
  </si>
  <si>
    <t>DGP/076/2022</t>
  </si>
  <si>
    <t>8/6/22 12:53 AM</t>
  </si>
  <si>
    <t>29/1/23</t>
  </si>
  <si>
    <t>CAAS/DGP/2022/0124</t>
  </si>
  <si>
    <t>17/6/22 03:07 PM</t>
  </si>
  <si>
    <t>28/6/22 11:08 AM</t>
  </si>
  <si>
    <t>CAAS/DGP/2022/0118</t>
  </si>
  <si>
    <t>9/6/22 09:32 AM</t>
  </si>
  <si>
    <t>DGP/083/2022</t>
  </si>
  <si>
    <t>10/6/22 07:48 PM</t>
  </si>
  <si>
    <t>3/1/23</t>
  </si>
  <si>
    <t>CAAS/DGP/2022/0131</t>
  </si>
  <si>
    <t>14/7/22 10:36 AM</t>
  </si>
  <si>
    <t>DGP/094/2022</t>
  </si>
  <si>
    <t>25/7/22 11:16 AM</t>
  </si>
  <si>
    <t>28/2/23</t>
  </si>
  <si>
    <t>CAAS/DGP/2022/0139</t>
  </si>
  <si>
    <t>28/7/22 05:51 PM</t>
  </si>
  <si>
    <t>CAAS/DGP/2022/0137</t>
  </si>
  <si>
    <t>22/7/22 09:36 AM</t>
  </si>
  <si>
    <t>27/7/22 10:33 AM</t>
  </si>
  <si>
    <t>7/2/23</t>
  </si>
  <si>
    <t>DGP/091/2022</t>
  </si>
  <si>
    <t>5/7/22 12:37 PM</t>
  </si>
  <si>
    <t>16/1/23</t>
  </si>
  <si>
    <t>CAAS/DGP/2022/0142</t>
  </si>
  <si>
    <t>1/8/22 02:28 PM</t>
  </si>
  <si>
    <t>2/8/22 09:42 AM</t>
  </si>
  <si>
    <t>13/2/23</t>
  </si>
  <si>
    <t>CAAS/DGP/2022/0135</t>
  </si>
  <si>
    <t>18/7/22 02:59 PM</t>
  </si>
  <si>
    <t>t'way Air</t>
  </si>
  <si>
    <t>CAAS/DGP/2022/0138</t>
  </si>
  <si>
    <t>28/7/22 03:47 PM</t>
  </si>
  <si>
    <t>DGP/090/2022</t>
  </si>
  <si>
    <t>DGP/093/2022</t>
  </si>
  <si>
    <t>15/7/22 12:39 PM</t>
  </si>
  <si>
    <t>24/1/23</t>
  </si>
  <si>
    <t>CAAS/DGP/2022/0141</t>
  </si>
  <si>
    <t>1/8/22 02:23 PM</t>
  </si>
  <si>
    <t>2/8/22 04:26 PM</t>
  </si>
  <si>
    <t>14/2/23</t>
  </si>
  <si>
    <t>CAAS/DGP/2022/0129</t>
  </si>
  <si>
    <t>4/7/22 12:48 PM</t>
  </si>
  <si>
    <t>DGP/092/2022</t>
  </si>
  <si>
    <t>19/7/22 11:13 AM</t>
  </si>
  <si>
    <t>22/2/23</t>
  </si>
  <si>
    <t>CAAS/DGP/2022/0140</t>
  </si>
  <si>
    <t>29/7/22 09:50 AM</t>
  </si>
  <si>
    <t>CAAS/DGP/2022/0132</t>
  </si>
  <si>
    <t>14/7/22 11:25 AM</t>
  </si>
  <si>
    <t>21/7/22 09:59 PM</t>
  </si>
  <si>
    <t>2/2/23</t>
  </si>
  <si>
    <t>CAAS/DGP/2022/0130</t>
  </si>
  <si>
    <t>8/7/22 08:12 PM</t>
  </si>
  <si>
    <t>26/7/22 12:11 PM</t>
  </si>
  <si>
    <t>CAAS/DGP/2022/0133</t>
  </si>
  <si>
    <t>14/7/22 12:26 PM</t>
  </si>
  <si>
    <t>DGP/095/2022</t>
  </si>
  <si>
    <t>27/7/22 03:41 PM</t>
  </si>
  <si>
    <t>DGP/089/2022</t>
  </si>
  <si>
    <t>CAAS/DGP/2022/0134</t>
  </si>
  <si>
    <t>14/7/22 04:48 PM</t>
  </si>
  <si>
    <t>22/7/22 05:10 PM</t>
  </si>
  <si>
    <t>12/2/23</t>
  </si>
  <si>
    <t>CAAS/DGP/2022/0143</t>
  </si>
  <si>
    <t>1/8/22 02:31 PM</t>
  </si>
  <si>
    <t>CAAS/DGP/2022/0136</t>
  </si>
  <si>
    <t>21/7/22 09:31 AM</t>
  </si>
  <si>
    <t>DGP/099/2022</t>
  </si>
  <si>
    <t>4/8/22 02:23 PM</t>
  </si>
  <si>
    <t>DGP/102/2022</t>
  </si>
  <si>
    <t>4/8/22 02:30 PM</t>
  </si>
  <si>
    <t>DGP/096/2022</t>
  </si>
  <si>
    <t>DGP/100/2022</t>
  </si>
  <si>
    <t>DGP/098/2022</t>
  </si>
  <si>
    <t>CAAS/DGP/2022/0144</t>
  </si>
  <si>
    <t>9/8/22 02:07 PM</t>
  </si>
  <si>
    <t>DGP/106/2022</t>
  </si>
  <si>
    <t>8/8/22 10:47 AM</t>
  </si>
  <si>
    <t>17/2/23</t>
  </si>
  <si>
    <t>DGP/104/2022</t>
  </si>
  <si>
    <t>CAAS/DGP/2022/0147</t>
  </si>
  <si>
    <t>19/8/22 04:43 PM</t>
  </si>
  <si>
    <t>DGP/097/2022</t>
  </si>
  <si>
    <t>DGP/101/2022</t>
  </si>
  <si>
    <t>5/8/22 01:36 PM</t>
  </si>
  <si>
    <t>DGP/105/2022</t>
  </si>
  <si>
    <t>13/8/22 09:44 AM</t>
  </si>
  <si>
    <t>15/2/23</t>
  </si>
  <si>
    <t>DGP/103/2022</t>
  </si>
  <si>
    <t>CAAS/DGP/2022/0145</t>
  </si>
  <si>
    <t>16/8/22 10:05 AM</t>
  </si>
  <si>
    <t>CAAS/DGP/2022/0146</t>
  </si>
  <si>
    <t>16/8/22 10:31 AM</t>
  </si>
  <si>
    <t>DGP/107/2022</t>
  </si>
  <si>
    <t>17/8/22 08:49 AM</t>
  </si>
  <si>
    <t>6/3/23</t>
  </si>
  <si>
    <t>CAAS/DGP/2022/0150</t>
  </si>
  <si>
    <t>31/8/22 10:09 AM</t>
  </si>
  <si>
    <t>CAAS/DGP/2022/0149</t>
  </si>
  <si>
    <t>27/8/22 09:44 AM</t>
  </si>
  <si>
    <t>CAAS/DGP/2022/0148</t>
  </si>
  <si>
    <t>24/8/22 11:41 AM</t>
  </si>
  <si>
    <t>23/8/22 12:47 PM</t>
  </si>
  <si>
    <t>4/3/23</t>
  </si>
  <si>
    <t>Pending-Payment</t>
  </si>
  <si>
    <t>Pending Payment</t>
  </si>
  <si>
    <t>23/8/22 08:25 AM</t>
  </si>
  <si>
    <t>17/3/23</t>
  </si>
  <si>
    <t>DGP/413/2021</t>
  </si>
  <si>
    <t>DGP/401/2021</t>
  </si>
  <si>
    <t>CAAS/DGP/2022/0154</t>
  </si>
  <si>
    <t>5/9/22 11:38 AM</t>
  </si>
  <si>
    <t>22/9/22 09:33 AM</t>
  </si>
  <si>
    <t>27/3/23</t>
  </si>
  <si>
    <t>DGP/112/2022</t>
  </si>
  <si>
    <t>5/9/22 12:49 PM</t>
  </si>
  <si>
    <t>CAAS/DGP/2022/0152</t>
  </si>
  <si>
    <t>1/9/22 12:32 PM</t>
  </si>
  <si>
    <t>DGP/117/2022</t>
  </si>
  <si>
    <t>18/9/22 02:42 AM</t>
  </si>
  <si>
    <t>31/3/23</t>
  </si>
  <si>
    <t>DGP/407/2021</t>
  </si>
  <si>
    <t>CAAS/DGP/2022/0161</t>
  </si>
  <si>
    <t>19/9/22 11:23 AM</t>
  </si>
  <si>
    <t>skashdhurie.sin@worldwidegsa.com</t>
  </si>
  <si>
    <t>CAAS/DGP/2022/0164</t>
  </si>
  <si>
    <t>27/9/22 05:47 PM</t>
  </si>
  <si>
    <t>30/9/22 12:08 PM</t>
  </si>
  <si>
    <t>14/4/23</t>
  </si>
  <si>
    <t>DGP/411/2021</t>
  </si>
  <si>
    <t>CAAS/DGP/2022/0153</t>
  </si>
  <si>
    <t>5/9/22 10:52 AM</t>
  </si>
  <si>
    <t>DGP/109/2022</t>
  </si>
  <si>
    <t>5/9/22 01:15 PM</t>
  </si>
  <si>
    <t>15/3/23</t>
  </si>
  <si>
    <t>CAAS/DGP/2022/0159</t>
  </si>
  <si>
    <t>13/9/22 03:42 PM</t>
  </si>
  <si>
    <t>DGP/113/2022</t>
  </si>
  <si>
    <t>21/9/22 10:53 AM</t>
  </si>
  <si>
    <t>16/4/23</t>
  </si>
  <si>
    <t>CAAS/DGP/2022/0162</t>
  </si>
  <si>
    <t>22/9/22 02:59 PM</t>
  </si>
  <si>
    <t>27/9/22 09:20 AM</t>
  </si>
  <si>
    <t>11/6/23</t>
  </si>
  <si>
    <t>CAAS/DGP/2022/0160</t>
  </si>
  <si>
    <t>14/9/22 05:44 PM</t>
  </si>
  <si>
    <t>20/9/22 11:41 AM</t>
  </si>
  <si>
    <t>CAAS/DGP/2022/0158</t>
  </si>
  <si>
    <t>8/9/22 03:53 PM</t>
  </si>
  <si>
    <t>DGP/118/2022</t>
  </si>
  <si>
    <t>13/9/22 04:56 PM</t>
  </si>
  <si>
    <t>31/5/23</t>
  </si>
  <si>
    <t>CAAS/DGP/2022/0157</t>
  </si>
  <si>
    <t>7/9/22 02:55 PM</t>
  </si>
  <si>
    <t>DGP/116/2022</t>
  </si>
  <si>
    <t>15/9/22 08:15 AM</t>
  </si>
  <si>
    <t>25/3/23</t>
  </si>
  <si>
    <t>CAAS/DGP/2022/0163</t>
  </si>
  <si>
    <t>27/9/22 05:14 PM</t>
  </si>
  <si>
    <t>30/9/22 12:07 PM</t>
  </si>
  <si>
    <t>DGP/108/2022</t>
  </si>
  <si>
    <t>6/9/22 04:04 PM</t>
  </si>
  <si>
    <t>19/3/23</t>
  </si>
  <si>
    <t>DGP/412/2021</t>
  </si>
  <si>
    <t>DGP/408/2021</t>
  </si>
  <si>
    <t>DGP/409/2021</t>
  </si>
  <si>
    <t>DGP/111/2022</t>
  </si>
  <si>
    <t>CAAS/DGP/2022/0155</t>
  </si>
  <si>
    <t>5/9/22 02:48 PM</t>
  </si>
  <si>
    <t>22/9/22 01:57 PM</t>
  </si>
  <si>
    <t>29/3/23</t>
  </si>
  <si>
    <t>DGP/400/2021</t>
  </si>
  <si>
    <t>DGP/410/2021</t>
  </si>
  <si>
    <t>DGP/403/2021</t>
  </si>
  <si>
    <t>DGP/110/2022</t>
  </si>
  <si>
    <t>CAAS/DGP/2022/0156</t>
  </si>
  <si>
    <t>6/9/22 08:57 PM</t>
  </si>
  <si>
    <t>DGP/114/2022</t>
  </si>
  <si>
    <t>7/9/22 10:05 AM</t>
  </si>
  <si>
    <t>20/4/23</t>
  </si>
  <si>
    <t>DGP/406/2021</t>
  </si>
  <si>
    <t>DGP/414/2021</t>
  </si>
  <si>
    <t>DGP/404/2021</t>
  </si>
  <si>
    <t>28/9/22 09:02 AM</t>
  </si>
  <si>
    <t>9/4/23</t>
  </si>
  <si>
    <t>CAAS/DGP/2022/0151</t>
  </si>
  <si>
    <t>1/9/22 09:04 AM</t>
  </si>
  <si>
    <t>DGP/115/2022</t>
  </si>
  <si>
    <t>5/9/22 01:01 PM</t>
  </si>
  <si>
    <t>DGP/137/2022</t>
  </si>
  <si>
    <t>19/10/22 01:31 PM</t>
  </si>
  <si>
    <t>7/5/23</t>
  </si>
  <si>
    <t>CAAS/DGP/2022/0171</t>
  </si>
  <si>
    <t>6/10/22 05:11 PM</t>
  </si>
  <si>
    <t>DGP/128/2022</t>
  </si>
  <si>
    <t>11/10/22 08:49 AM</t>
  </si>
  <si>
    <t>CAAS/DGP/2022/0180</t>
  </si>
  <si>
    <t>26/10/22 05:17 PM</t>
  </si>
  <si>
    <t>2/11/22 03:51 PM</t>
  </si>
  <si>
    <t>15/5/23</t>
  </si>
  <si>
    <t>DGP/121/2022</t>
  </si>
  <si>
    <t>CAAS/DGP/2022/0166</t>
  </si>
  <si>
    <t>5/10/22 11:20 AM</t>
  </si>
  <si>
    <t>DGP/124/2022</t>
  </si>
  <si>
    <t>6/10/22 04:49 PM</t>
  </si>
  <si>
    <t>28/4/23</t>
  </si>
  <si>
    <t>CAAS/DGP/2022/0186</t>
  </si>
  <si>
    <t>3/11/22 08:11 AM</t>
  </si>
  <si>
    <t>CAAS/DGP/2022/0165</t>
  </si>
  <si>
    <t>30/9/22 04:23 PM</t>
  </si>
  <si>
    <t>DGP/131/2022</t>
  </si>
  <si>
    <t>1/10/22 12:25 AM</t>
  </si>
  <si>
    <t>22/4/23</t>
  </si>
  <si>
    <t>CAAS/DGP/2022/0170</t>
  </si>
  <si>
    <t>6/10/22 04:20 PM</t>
  </si>
  <si>
    <t>DGP/130/2022</t>
  </si>
  <si>
    <t>10/10/22 11:02 AM</t>
  </si>
  <si>
    <t>30/6/23</t>
  </si>
  <si>
    <t>DGP/125/2022</t>
  </si>
  <si>
    <t>CAAS/DGP/2022/0183</t>
  </si>
  <si>
    <t>1/11/22 10:17 AM</t>
  </si>
  <si>
    <t>CAAS/DGP/2022/0185</t>
  </si>
  <si>
    <t>2/11/22 06:09 PM</t>
  </si>
  <si>
    <t>DGP/119/2022</t>
  </si>
  <si>
    <t>CAAS/DGP/2022/0182</t>
  </si>
  <si>
    <t>1/11/22 10:11 AM</t>
  </si>
  <si>
    <t>CAAS/DGP/2022/0175</t>
  </si>
  <si>
    <t>17/10/22 02:30 PM</t>
  </si>
  <si>
    <t>DGP/136/2022</t>
  </si>
  <si>
    <t>19/10/22 10:39 AM</t>
  </si>
  <si>
    <t>CAAS/DGP/2022/0174</t>
  </si>
  <si>
    <t>13/10/22 03:10 PM</t>
  </si>
  <si>
    <t>DGP/135/2022</t>
  </si>
  <si>
    <t>18/10/22 04:21 PM</t>
  </si>
  <si>
    <t>27/5/23</t>
  </si>
  <si>
    <t>CAAS/DGP/2022/0173</t>
  </si>
  <si>
    <t>13/10/22 12:00 PM</t>
  </si>
  <si>
    <t>DGP/134/2022</t>
  </si>
  <si>
    <t>15/10/22 10:17 AM</t>
  </si>
  <si>
    <t>CAAS/DGP/2022/0168</t>
  </si>
  <si>
    <t>6/10/22 02:16 PM</t>
  </si>
  <si>
    <t>DGP/127/2022</t>
  </si>
  <si>
    <t>15/10/22 10:27 AM</t>
  </si>
  <si>
    <t>16/11/23</t>
  </si>
  <si>
    <t>DGP/123/2022</t>
  </si>
  <si>
    <t>CAAS/DGP/2022/0177</t>
  </si>
  <si>
    <t>21/10/22 12:29 PM</t>
  </si>
  <si>
    <t>DGP/132/2022</t>
  </si>
  <si>
    <t>27/10/22 09:56 AM</t>
  </si>
  <si>
    <t>26/4/23</t>
  </si>
  <si>
    <t>CAAS/DGP/2022/0179</t>
  </si>
  <si>
    <t>26/10/22 04:55 PM</t>
  </si>
  <si>
    <t>DGP/126/2022</t>
  </si>
  <si>
    <t>DGP/129/2022</t>
  </si>
  <si>
    <t>6/10/22 04:43 PM</t>
  </si>
  <si>
    <t>30/4/23</t>
  </si>
  <si>
    <t>CAAS/DGP/2022/0172</t>
  </si>
  <si>
    <t>10/10/22 10:55 AM</t>
  </si>
  <si>
    <t>DGP/133/2022</t>
  </si>
  <si>
    <t>20/10/22 10:07 AM</t>
  </si>
  <si>
    <t>29/4/23</t>
  </si>
  <si>
    <t>TASMAN CARGO AIRLINES PTY LTD</t>
  </si>
  <si>
    <t>DGP/120/2022</t>
  </si>
  <si>
    <t>CAAS/DGP/2022/0169</t>
  </si>
  <si>
    <t>6/10/22 03:14 PM</t>
  </si>
  <si>
    <t>CAAS/DGP/2022/0184</t>
  </si>
  <si>
    <t>2/11/22 04:29 PM</t>
  </si>
  <si>
    <t>CAAS/DGP/2022/0167</t>
  </si>
  <si>
    <t>5/10/22 06:07 PM</t>
  </si>
  <si>
    <t>27/10/22 10:09 AM</t>
  </si>
  <si>
    <t>3/5/23</t>
  </si>
  <si>
    <t>CAAS/DGP/2022/0181</t>
  </si>
  <si>
    <t>27/10/22 08:04 PM</t>
  </si>
  <si>
    <t>CAAS/DGP/2022/0178</t>
  </si>
  <si>
    <t>26/10/22 12:32 PM</t>
  </si>
  <si>
    <t>DGP/122/2022</t>
  </si>
  <si>
    <t>CAAS/DGP/2022/0176</t>
  </si>
  <si>
    <t>19/10/22 03:12 PM</t>
  </si>
  <si>
    <t>28/10/22 03:01 PM</t>
  </si>
  <si>
    <t>CAAS/DGP/2022/0199</t>
  </si>
  <si>
    <t>23/11/22 12:07 AM</t>
  </si>
  <si>
    <t>DGP/161/2022</t>
  </si>
  <si>
    <t>28/11/22 09:50 AM</t>
  </si>
  <si>
    <t>DGP/156/2022</t>
  </si>
  <si>
    <t>10/11/22 09:41 AM</t>
  </si>
  <si>
    <t>DGP/141/2022</t>
  </si>
  <si>
    <t>3/11/22 02:07 PM</t>
  </si>
  <si>
    <t>24/5/23</t>
  </si>
  <si>
    <t>CAAS/DGP/2022/0192</t>
  </si>
  <si>
    <t>14/11/22 10:36 AM</t>
  </si>
  <si>
    <t>DGP/144/2022</t>
  </si>
  <si>
    <t>15/11/22 02:54 PM</t>
  </si>
  <si>
    <t>CAAS/DGP/2023/0001</t>
  </si>
  <si>
    <t>2/1/23 01:01 PM</t>
  </si>
  <si>
    <t>DGP/002/2023</t>
  </si>
  <si>
    <t>4/1/23 02:31 PM</t>
  </si>
  <si>
    <t>CAAS/DGP/2023/0004</t>
  </si>
  <si>
    <t>4/1/23 08:57 PM</t>
  </si>
  <si>
    <t>CAAS/DGP/2022/0214</t>
  </si>
  <si>
    <t>12/12/22 04:38 PM</t>
  </si>
  <si>
    <t>DGP/168/2022</t>
  </si>
  <si>
    <t>14/12/22 06:51 PM</t>
  </si>
  <si>
    <t>CAAS/DGP/2022/0200</t>
  </si>
  <si>
    <t>24/11/22 12:55 PM</t>
  </si>
  <si>
    <t>CAAS/DGP/2022/0201</t>
  </si>
  <si>
    <t>24/11/22 03:12 PM</t>
  </si>
  <si>
    <t>DGP/167/2022</t>
  </si>
  <si>
    <t>25/11/22 06:41 PM</t>
  </si>
  <si>
    <t>12/7/23</t>
  </si>
  <si>
    <t>DGP/001/2023</t>
  </si>
  <si>
    <t>14/12/22 10:24 AM</t>
  </si>
  <si>
    <t>29/6/23</t>
  </si>
  <si>
    <t>CAAS/DGP/2022/0208</t>
  </si>
  <si>
    <t>6/12/22 11:37 AM</t>
  </si>
  <si>
    <t>DGP/158/2022</t>
  </si>
  <si>
    <t>6/12/22 01:59 PM</t>
  </si>
  <si>
    <t>16/6/23</t>
  </si>
  <si>
    <t>CAAS/DGP/2022/0191</t>
  </si>
  <si>
    <t>10/11/22 02:20 PM</t>
  </si>
  <si>
    <t>DGP/147/2022</t>
  </si>
  <si>
    <t>14/11/22 01:04 PM</t>
  </si>
  <si>
    <t>CAAS/DGP/2022/0194</t>
  </si>
  <si>
    <t>16/11/22 11:17 AM</t>
  </si>
  <si>
    <t>CAAS/DGP/2022/0203</t>
  </si>
  <si>
    <t>24/11/22 05:44 PM</t>
  </si>
  <si>
    <t>DGP/154/2022</t>
  </si>
  <si>
    <t>25/11/22 07:38 PM</t>
  </si>
  <si>
    <t>18/6/23</t>
  </si>
  <si>
    <t>CAAS/DGP/2022/0198</t>
  </si>
  <si>
    <t>21/11/22 10:47 PM</t>
  </si>
  <si>
    <t>DGP/157/2022</t>
  </si>
  <si>
    <t>24/11/22 10:26 AM</t>
  </si>
  <si>
    <t>21/6/23</t>
  </si>
  <si>
    <t>DGP/148/2022</t>
  </si>
  <si>
    <t>9/11/22 02:33 PM</t>
  </si>
  <si>
    <t>CAAS/DGP/2022/0193</t>
  </si>
  <si>
    <t>15/11/22 04:39 PM</t>
  </si>
  <si>
    <t>DGP/150/2022</t>
  </si>
  <si>
    <t>16/11/22 03:07 PM</t>
  </si>
  <si>
    <t>20/6/23</t>
  </si>
  <si>
    <t>CAAS/DGP/2022/0195</t>
  </si>
  <si>
    <t>16/11/22 11:20 AM</t>
  </si>
  <si>
    <t>DGP/151/2022</t>
  </si>
  <si>
    <t>17/11/22 02:16 PM</t>
  </si>
  <si>
    <t>9/6/23</t>
  </si>
  <si>
    <t>CAAS/DGP/2022/0202</t>
  </si>
  <si>
    <t>24/11/22 04:19 PM</t>
  </si>
  <si>
    <t>DGP/159/2022</t>
  </si>
  <si>
    <t>28/11/22 02:56 PM</t>
  </si>
  <si>
    <t>DGP/139/2022</t>
  </si>
  <si>
    <t>CAAS/DGP/2022/0189</t>
  </si>
  <si>
    <t>8/11/22 10:48 AM</t>
  </si>
  <si>
    <t>DGP/149/2022</t>
  </si>
  <si>
    <t>9/11/22 12:35 PM</t>
  </si>
  <si>
    <t>29/5/23</t>
  </si>
  <si>
    <t>CAAS/DGP/2022/0209</t>
  </si>
  <si>
    <t>6/12/22 02:29 PM</t>
  </si>
  <si>
    <t>RGHAZALI@SAUDIA.COM</t>
  </si>
  <si>
    <t>CAAS/DGP/2023/0006</t>
  </si>
  <si>
    <t>4/1/23 10:59 PM</t>
  </si>
  <si>
    <t>CAAS/DGP/2022/0205</t>
  </si>
  <si>
    <t>25/11/22 11:11 AM</t>
  </si>
  <si>
    <t>DGP/160/2022</t>
  </si>
  <si>
    <t>28/11/22 09:55 AM</t>
  </si>
  <si>
    <t>CAAS/DGP/2022/0213</t>
  </si>
  <si>
    <t>6/12/22 05:07 PM</t>
  </si>
  <si>
    <t>DGP/162/2022</t>
  </si>
  <si>
    <t>7/12/22 09:41 PM</t>
  </si>
  <si>
    <t>3/7/23</t>
  </si>
  <si>
    <t>CAAS/DGP/2022/0218</t>
  </si>
  <si>
    <t>26/12/22 12:49 PM</t>
  </si>
  <si>
    <t>28/12/22 05:45 PM</t>
  </si>
  <si>
    <t>15/8/23</t>
  </si>
  <si>
    <t>CAAS/DGP/2022/0187</t>
  </si>
  <si>
    <t>3/11/22 04:53 PM</t>
  </si>
  <si>
    <t>DGP/145/2022</t>
  </si>
  <si>
    <t>13/11/22 10:41 PM</t>
  </si>
  <si>
    <t>DGP/143/2022</t>
  </si>
  <si>
    <t>3/11/22 02:13 PM</t>
  </si>
  <si>
    <t>DGP/138/2022</t>
  </si>
  <si>
    <t>CAAS/DGP/2022/0219</t>
  </si>
  <si>
    <t>27/12/22 02:42 PM</t>
  </si>
  <si>
    <t>28/12/22 10:34 AM</t>
  </si>
  <si>
    <t>10/8/23</t>
  </si>
  <si>
    <t>CAAS/DGP/2022/0211</t>
  </si>
  <si>
    <t>6/12/22 02:35 PM</t>
  </si>
  <si>
    <t>CAAS/DGP/2022/0196</t>
  </si>
  <si>
    <t>16/11/22 03:06 PM</t>
  </si>
  <si>
    <t>4/1/23 10:47 AM</t>
  </si>
  <si>
    <t>8/7/23</t>
  </si>
  <si>
    <t>CAAS/DGP/2022/0217</t>
  </si>
  <si>
    <t>22/12/22 10:10 AM</t>
  </si>
  <si>
    <t>DGP/169/2022</t>
  </si>
  <si>
    <t>22/12/22 04:08 PM</t>
  </si>
  <si>
    <t>CAAS/DGP/2023/0002</t>
  </si>
  <si>
    <t>3/1/23 12:07 PM</t>
  </si>
  <si>
    <t>CAAS/DGP/2023/0005</t>
  </si>
  <si>
    <t>4/1/23 09:26 PM</t>
  </si>
  <si>
    <t>5/1/23 02:35 PM</t>
  </si>
  <si>
    <t>12/8/23</t>
  </si>
  <si>
    <t>CAAS/DGP/2022/0188</t>
  </si>
  <si>
    <t>7/11/22 03:17 PM</t>
  </si>
  <si>
    <t>DGP/146/2022</t>
  </si>
  <si>
    <t>15/11/22 02:47 PM</t>
  </si>
  <si>
    <t>DGP/142/2022</t>
  </si>
  <si>
    <t>3/11/22 11:04 AM</t>
  </si>
  <si>
    <t>19/6/23</t>
  </si>
  <si>
    <t>CAAS/DGP/2022/0190</t>
  </si>
  <si>
    <t>10/11/22 09:26 AM</t>
  </si>
  <si>
    <t>DGP/155/2022</t>
  </si>
  <si>
    <t>10/11/22 04:19 PM</t>
  </si>
  <si>
    <t>26/6/23</t>
  </si>
  <si>
    <t>CAAS/DGP/2022/0210</t>
  </si>
  <si>
    <t>6/12/22 02:33 PM</t>
  </si>
  <si>
    <t>CAAS/DGP/2023/0003</t>
  </si>
  <si>
    <t>3/1/23 12:11 PM</t>
  </si>
  <si>
    <t>CAAS/DGP/2022/0212</t>
  </si>
  <si>
    <t>6/12/22 04:01 PM</t>
  </si>
  <si>
    <t>DGP/163/2022</t>
  </si>
  <si>
    <t>6/12/22 10:46 PM</t>
  </si>
  <si>
    <t>1/7/23</t>
  </si>
  <si>
    <t>DGP/140/2022</t>
  </si>
  <si>
    <t>CAAS/DGP/2022/0204</t>
  </si>
  <si>
    <t>24/11/22 07:15 PM</t>
  </si>
  <si>
    <t>DGP/166/2022</t>
  </si>
  <si>
    <t>25/11/22 07:55 PM</t>
  </si>
  <si>
    <t>31/8/23</t>
  </si>
  <si>
    <t>DGP/153/2022</t>
  </si>
  <si>
    <t>8/11/22 12:20 PM</t>
  </si>
  <si>
    <t>CAAS/DGP/2022/0197</t>
  </si>
  <si>
    <t>17/11/22 09:56 AM</t>
  </si>
  <si>
    <t>DGP/152/2022</t>
  </si>
  <si>
    <t>18/11/22 11:37 AM</t>
  </si>
  <si>
    <t>31/7/23</t>
  </si>
  <si>
    <t>CAAS/DGP/2022/0216</t>
  </si>
  <si>
    <t>14/12/22 04:36 PM</t>
  </si>
  <si>
    <t>DGP/165/2022</t>
  </si>
  <si>
    <t>15/12/22 02:14 PM</t>
  </si>
  <si>
    <t>CAAS/DGP/2022/0207</t>
  </si>
  <si>
    <t>6/12/22 09:40 AM</t>
  </si>
  <si>
    <t>6/12/22 02:49 PM</t>
  </si>
  <si>
    <t>16/7/23</t>
  </si>
  <si>
    <t>CAAS/DGP/2022/0206</t>
  </si>
  <si>
    <t>28/11/22 04:51 PM</t>
  </si>
  <si>
    <t>DGP/170/2022</t>
  </si>
  <si>
    <t>6/12/22 02:46 PM</t>
  </si>
  <si>
    <t>CAAS/DGP/2022/0215</t>
  </si>
  <si>
    <t>13/12/22 03:42 PM</t>
  </si>
  <si>
    <t>DGP/164/2022</t>
  </si>
  <si>
    <t>14/12/22 06:44 PM</t>
  </si>
  <si>
    <t>25/6/23</t>
  </si>
  <si>
    <t>CAAS/DGP/2022/0220</t>
  </si>
  <si>
    <t>27/12/22 06:39 PM</t>
  </si>
  <si>
    <t>DGP/003/2023</t>
  </si>
  <si>
    <t>29/12/22 11:03 AM</t>
  </si>
  <si>
    <t>6/8/23</t>
  </si>
  <si>
    <t>CAAS/DGP/2023/0026</t>
  </si>
  <si>
    <t>29/1/23 08:34 PM</t>
  </si>
  <si>
    <t>CAAS/DGP/2023/0020</t>
  </si>
  <si>
    <t>25/1/23 10:01 AM</t>
  </si>
  <si>
    <t>DGP/013/2023</t>
  </si>
  <si>
    <t>25/1/23 08:48 PM</t>
  </si>
  <si>
    <t>29/7/23</t>
  </si>
  <si>
    <t>CAAS/DGP/2023/0022</t>
  </si>
  <si>
    <t>27/1/23 05:13 PM</t>
  </si>
  <si>
    <t>DGP/023/2023</t>
  </si>
  <si>
    <t>4/2/23 09:16 PM</t>
  </si>
  <si>
    <t>CAAS/DGP/2023/0023</t>
  </si>
  <si>
    <t>27/1/23 05:45 PM</t>
  </si>
  <si>
    <t>22/2/23 12:36 AM</t>
  </si>
  <si>
    <t>25/9/23</t>
  </si>
  <si>
    <t>CAAS/DGP/2023/0044</t>
  </si>
  <si>
    <t>24/2/23 11:33 AM</t>
  </si>
  <si>
    <t>28/2/23 03:33 PM</t>
  </si>
  <si>
    <t>17/9/23</t>
  </si>
  <si>
    <t>CAAS/DGP/2023/0019</t>
  </si>
  <si>
    <t>20/1/23 11:17 AM</t>
  </si>
  <si>
    <t>CAAS/DGP/2023/0046</t>
  </si>
  <si>
    <t>28/2/23 10:30 AM</t>
  </si>
  <si>
    <t>CAAS/DGP/2023/0042</t>
  </si>
  <si>
    <t>21/2/23 09:43 PM</t>
  </si>
  <si>
    <t>CAAS/DGP/2023/0040</t>
  </si>
  <si>
    <t>16/2/23 03:17 PM</t>
  </si>
  <si>
    <t>21/2/23 02:32 PM</t>
  </si>
  <si>
    <t>15/9/23</t>
  </si>
  <si>
    <t>Payment-SuccessfulAppCompleted</t>
  </si>
  <si>
    <t>CAAS/DGP/2023/0047</t>
  </si>
  <si>
    <t>2/3/23 02:40 PM</t>
  </si>
  <si>
    <t>CAAS/DGP/2023/0025</t>
  </si>
  <si>
    <t>29/1/23 08:20 PM</t>
  </si>
  <si>
    <t>CAAS/DGP/2023/0010</t>
  </si>
  <si>
    <t>10/1/23 01:55 PM</t>
  </si>
  <si>
    <t>CAAS/DGP/2023/0014</t>
  </si>
  <si>
    <t>14/1/23 06:36 AM</t>
  </si>
  <si>
    <t>CAAS/DGP/2023/0024</t>
  </si>
  <si>
    <t>27/1/23 05:46 PM</t>
  </si>
  <si>
    <t>DGP/005/2023</t>
  </si>
  <si>
    <t>CAAS/DGP/2023/0027</t>
  </si>
  <si>
    <t>29/1/23 08:35 PM</t>
  </si>
  <si>
    <t>CAAS/DGP/2023/0029</t>
  </si>
  <si>
    <t>30/1/23 07:40 AM</t>
  </si>
  <si>
    <t>DGP/016/2023</t>
  </si>
  <si>
    <t>14/2/23 01:29 PM</t>
  </si>
  <si>
    <t>26/8/23</t>
  </si>
  <si>
    <t>CAAS/DGP/2023/0021</t>
  </si>
  <si>
    <t>27/1/23 03:57 PM</t>
  </si>
  <si>
    <t>21/2/23 09:09 AM</t>
  </si>
  <si>
    <t>5/9/23</t>
  </si>
  <si>
    <t>DGP/004/2023</t>
  </si>
  <si>
    <t>CAAS/DGP/2023/0045</t>
  </si>
  <si>
    <t>24/2/23 05:08 PM</t>
  </si>
  <si>
    <t>1/3/23 09:35 PM</t>
  </si>
  <si>
    <t>30/9/23</t>
  </si>
  <si>
    <t>DGP/007/2023</t>
  </si>
  <si>
    <t>CAAS/DGP/2023/0013</t>
  </si>
  <si>
    <t>13/1/23 10:47 AM</t>
  </si>
  <si>
    <t>DGP/018/2023</t>
  </si>
  <si>
    <t>25/1/23 08:50 PM</t>
  </si>
  <si>
    <t>2/8/23</t>
  </si>
  <si>
    <t>DGP/009/2023</t>
  </si>
  <si>
    <t>CAAS/DGP/2023/0032</t>
  </si>
  <si>
    <t>30/1/23 12:25 PM</t>
  </si>
  <si>
    <t>Ethiopian Airlines Groups</t>
  </si>
  <si>
    <t>CAAS/DGP/2023/0038</t>
  </si>
  <si>
    <t>12/2/23 05:22 PM</t>
  </si>
  <si>
    <t>ohara.kn95@jal.com</t>
  </si>
  <si>
    <t>CAAS/DGP/2023/0034</t>
  </si>
  <si>
    <t>1/2/23 10:27 AM</t>
  </si>
  <si>
    <t>20/2/23 02:27 PM</t>
  </si>
  <si>
    <t>CAAS/DGP/2023/0043</t>
  </si>
  <si>
    <t>23/2/23 02:54 PM</t>
  </si>
  <si>
    <t>CAAS/DGP/2023/0011</t>
  </si>
  <si>
    <t>11/1/23 11:39 AM</t>
  </si>
  <si>
    <t>CAAS/DGP/2023/0018</t>
  </si>
  <si>
    <t>18/1/23 11:20 AM</t>
  </si>
  <si>
    <t>sin_cgomgr@srilankan.com</t>
  </si>
  <si>
    <t>CAAS/DGP/2023/0036</t>
  </si>
  <si>
    <t>10/2/23 11:26 AM</t>
  </si>
  <si>
    <t>DGP/024/2023</t>
  </si>
  <si>
    <t>27/2/23 02:28 PM</t>
  </si>
  <si>
    <t>16/10/23</t>
  </si>
  <si>
    <t>CAAS/DGP/2023/0028</t>
  </si>
  <si>
    <t>29/1/23 08:53 PM</t>
  </si>
  <si>
    <t>CAAS/DGP/2023/0009</t>
  </si>
  <si>
    <t>6/1/23 02:34 PM</t>
  </si>
  <si>
    <t>DGP/008/2023</t>
  </si>
  <si>
    <t>9/1/23 05:33 PM</t>
  </si>
  <si>
    <t>22/8/23</t>
  </si>
  <si>
    <t>CAAS/DGP/2023/0041</t>
  </si>
  <si>
    <t>21/2/23 03:44 PM</t>
  </si>
  <si>
    <t>22/2/23 12:47 AM</t>
  </si>
  <si>
    <t>CAAS/DGP/2023/0033</t>
  </si>
  <si>
    <t>31/1/23 03:28 PM</t>
  </si>
  <si>
    <t>DGP/022/2023</t>
  </si>
  <si>
    <t>2/2/23 10:02 PM</t>
  </si>
  <si>
    <t>27/9/23</t>
  </si>
  <si>
    <t>CAAS/DGP/2023/0007</t>
  </si>
  <si>
    <t>6/1/23 01:32 PM</t>
  </si>
  <si>
    <t>DGP/015/2023</t>
  </si>
  <si>
    <t>DGP/011/2023</t>
  </si>
  <si>
    <t>25/1/23 08:51 PM</t>
  </si>
  <si>
    <t>24/7/23</t>
  </si>
  <si>
    <t>CAAS/DGP/2023/0037</t>
  </si>
  <si>
    <t>12/2/23 05:16 PM</t>
  </si>
  <si>
    <t>DGP/021/2023</t>
  </si>
  <si>
    <t>13/2/23 02:23 PM</t>
  </si>
  <si>
    <t>6/9/23</t>
  </si>
  <si>
    <t>CAAS/DGP/2023/0012</t>
  </si>
  <si>
    <t>11/1/23 03:45 PM</t>
  </si>
  <si>
    <t>DGP/014/2023</t>
  </si>
  <si>
    <t>29/1/23 09:28 PM</t>
  </si>
  <si>
    <t>17/8/23</t>
  </si>
  <si>
    <t>CAAS/DGP/2023/0035</t>
  </si>
  <si>
    <t>9/2/23 02:48 AM</t>
  </si>
  <si>
    <t>22/2/23 12:24 AM</t>
  </si>
  <si>
    <t>CAAS/DGP/2023/0017</t>
  </si>
  <si>
    <t>17/1/23 05:33 PM</t>
  </si>
  <si>
    <t>DGP/017/2023</t>
  </si>
  <si>
    <t>19/1/23 11:17 PM</t>
  </si>
  <si>
    <t>5/8/23</t>
  </si>
  <si>
    <t>Chongqing Airlines</t>
  </si>
  <si>
    <t>CAAS/DGP/2023/0008</t>
  </si>
  <si>
    <t>6/1/23 01:59 PM</t>
  </si>
  <si>
    <t>DGP/012/2023</t>
  </si>
  <si>
    <t>25/1/23 08:49 PM</t>
  </si>
  <si>
    <t>11/8/23</t>
  </si>
  <si>
    <t>CAAS/DGP/2023/0015</t>
  </si>
  <si>
    <t>14/1/23 07:34 AM</t>
  </si>
  <si>
    <t>DGP/010/2023</t>
  </si>
  <si>
    <t>25/1/23 08:47 PM</t>
  </si>
  <si>
    <t>14/8/23</t>
  </si>
  <si>
    <t>CAAS/DGP/2023/0016</t>
  </si>
  <si>
    <t>16/1/23 02:34 PM</t>
  </si>
  <si>
    <t>DGP/019/2023</t>
  </si>
  <si>
    <t>18/1/23 09:05 PM</t>
  </si>
  <si>
    <t>7/8/23</t>
  </si>
  <si>
    <t>CAAS/DGP/2023/0030</t>
  </si>
  <si>
    <t>30/1/23 11:52 AM</t>
  </si>
  <si>
    <t>CAAS/DGP/2023/0031</t>
  </si>
  <si>
    <t>30/1/23 11:53 AM</t>
  </si>
  <si>
    <t>DGP/006/2023</t>
  </si>
  <si>
    <t>CAAS/DGP/2023/0039</t>
  </si>
  <si>
    <t>13/2/23 05:32 PM</t>
  </si>
  <si>
    <t>DGP/020/2023</t>
  </si>
  <si>
    <t>17/2/23 10:38 AM</t>
  </si>
  <si>
    <t>19/9/23</t>
  </si>
  <si>
    <t>DGP/027/2023</t>
  </si>
  <si>
    <t>CAAS/DGP/2023/0050</t>
  </si>
  <si>
    <t>2/3/23 03:25 PM</t>
  </si>
  <si>
    <t>DGP/033/2023</t>
  </si>
  <si>
    <t>3/3/23 05:40 PM</t>
  </si>
  <si>
    <t>DGP/026/2023</t>
  </si>
  <si>
    <t>CAAS/DGP/2023/0058</t>
  </si>
  <si>
    <t>21/3/23 09:31 AM</t>
  </si>
  <si>
    <t>DGP/041/2023</t>
  </si>
  <si>
    <t>22/3/23 11:35 AM</t>
  </si>
  <si>
    <t>9/12/23</t>
  </si>
  <si>
    <t>CAAS/DGP/2023/0066</t>
  </si>
  <si>
    <t>10/4/23 11:33 AM</t>
  </si>
  <si>
    <t>20/4/23 11:16 PM</t>
  </si>
  <si>
    <t>27/11/23</t>
  </si>
  <si>
    <t>DGP/042/2023</t>
  </si>
  <si>
    <t>10/4/23 10:18 AM</t>
  </si>
  <si>
    <t>23/10/23</t>
  </si>
  <si>
    <t>CAAS/DGP/2023/0061</t>
  </si>
  <si>
    <t>24/3/23 11:26 AM</t>
  </si>
  <si>
    <t>DGP/040/2023</t>
  </si>
  <si>
    <t>31/3/23 01:35 PM</t>
  </si>
  <si>
    <t>DGP/034/2023</t>
  </si>
  <si>
    <t>DGP/037/2023</t>
  </si>
  <si>
    <t>3/3/23 01:26 AM</t>
  </si>
  <si>
    <t>4/9/23</t>
  </si>
  <si>
    <t>CAAS/DGP/2023/0051</t>
  </si>
  <si>
    <t>8/3/23 03:49 PM</t>
  </si>
  <si>
    <t>DGP/039/2023</t>
  </si>
  <si>
    <t>21/3/23 01:31 PM</t>
  </si>
  <si>
    <t>28/10/23</t>
  </si>
  <si>
    <t>CAAS/DGP/2023/0052</t>
  </si>
  <si>
    <t>8/3/23 05:10 PM</t>
  </si>
  <si>
    <t>DGP/028/2023</t>
  </si>
  <si>
    <t>13/3/23 08:18 PM</t>
  </si>
  <si>
    <t>22/10/23</t>
  </si>
  <si>
    <t>CAAS/DGP/2023/0086</t>
  </si>
  <si>
    <t>2/5/23 10:37 AM</t>
  </si>
  <si>
    <t>Kamaluddin.Yahya@dlh.de</t>
  </si>
  <si>
    <t>CAAS/DGP/2023/0078</t>
  </si>
  <si>
    <t>19/4/23 11:15 AM</t>
  </si>
  <si>
    <t>26/4/23 04:02 PM</t>
  </si>
  <si>
    <t>30/11/23</t>
  </si>
  <si>
    <t>CAAS/DGP/2023/0080</t>
  </si>
  <si>
    <t>25/4/23 09:48 AM</t>
  </si>
  <si>
    <t>SAlsagoff@etihad.ae</t>
  </si>
  <si>
    <t>CAAS/DGP/2023/0076</t>
  </si>
  <si>
    <t>18/4/23 06:39 PM</t>
  </si>
  <si>
    <t>rajesh.koduvayurbalasubramanian@gulfair.com</t>
  </si>
  <si>
    <t>CAAS/DGP/2023/0084</t>
  </si>
  <si>
    <t>27/4/23 07:05 PM</t>
  </si>
  <si>
    <t>2/5/23 08:30 AM</t>
  </si>
  <si>
    <t>CAAS/DGP/2023/0088</t>
  </si>
  <si>
    <t>2/5/23 01:32 PM</t>
  </si>
  <si>
    <t>DGP/032/2023</t>
  </si>
  <si>
    <t>CAAS/DGP/2023/0082</t>
  </si>
  <si>
    <t>25/4/23 05:24 PM</t>
  </si>
  <si>
    <t>DGP/048/2023</t>
  </si>
  <si>
    <t>26/4/23 03:46 PM</t>
  </si>
  <si>
    <t>CAAS/DGP/2023/0079</t>
  </si>
  <si>
    <t>24/4/23 05:14 PM</t>
  </si>
  <si>
    <t>CAAS/DGP/2023/0089</t>
  </si>
  <si>
    <t>2/5/23 02:04 PM</t>
  </si>
  <si>
    <t>CAAS/DGP/2023/0067</t>
  </si>
  <si>
    <t>10/4/23 03:23 PM</t>
  </si>
  <si>
    <t>DGP/031/2023</t>
  </si>
  <si>
    <t>CAAS/DGP/2023/0049</t>
  </si>
  <si>
    <t>2/3/23 03:24 PM</t>
  </si>
  <si>
    <t>DGP/029/2023</t>
  </si>
  <si>
    <t>DGP/030/2023</t>
  </si>
  <si>
    <t>CAAS/DGP/2023/0055</t>
  </si>
  <si>
    <t>10/3/23 08:02 PM</t>
  </si>
  <si>
    <t>DGP/036/2023</t>
  </si>
  <si>
    <t>16/3/23 05:17 PM</t>
  </si>
  <si>
    <t>26/10/23</t>
  </si>
  <si>
    <t>DGP/025/2023</t>
  </si>
  <si>
    <t>CAAS/DGP/2023/0059</t>
  </si>
  <si>
    <t>21/3/23 04:19 PM</t>
  </si>
  <si>
    <t>DGP/038/2023</t>
  </si>
  <si>
    <t>22/3/23 11:23 AM</t>
  </si>
  <si>
    <t>11/12/23</t>
  </si>
  <si>
    <t>CAAS/DGP/2023/0054</t>
  </si>
  <si>
    <t>9/3/23 01:13 PM</t>
  </si>
  <si>
    <t>Kamarul.hamzah@cargolux.com</t>
  </si>
  <si>
    <t>CAAS/DGP/2023/0069</t>
  </si>
  <si>
    <t>17/4/23 09:46 AM</t>
  </si>
  <si>
    <t>CAAS/DGP/2023/0072</t>
  </si>
  <si>
    <t>17/4/23 04:48 PM</t>
  </si>
  <si>
    <t>patmelyntan@airchina.com</t>
  </si>
  <si>
    <t>CAAS/DGP/2023/0074</t>
  </si>
  <si>
    <t>18/4/23 11:30 AM</t>
  </si>
  <si>
    <t>CAAS/DGP/2023/0085</t>
  </si>
  <si>
    <t>2/5/23 10:36 AM</t>
  </si>
  <si>
    <t>CAAS/DGP/2023/0063</t>
  </si>
  <si>
    <t>30/3/23 11:41 PM</t>
  </si>
  <si>
    <t>2/4/23 10:23 PM</t>
  </si>
  <si>
    <t>31/10/23</t>
  </si>
  <si>
    <t>CAAS/DGP/2023/0077</t>
  </si>
  <si>
    <t>18/4/23 06:40 PM</t>
  </si>
  <si>
    <t>CAAS/DGP/2023/0081</t>
  </si>
  <si>
    <t>25/4/23 04:48 PM</t>
  </si>
  <si>
    <t>CAAS/DGP/2023/0083</t>
  </si>
  <si>
    <t>27/4/23 10:19 AM</t>
  </si>
  <si>
    <t>CAAS/DGP/2023/0048</t>
  </si>
  <si>
    <t>2/3/23 03:22 PM</t>
  </si>
  <si>
    <t>CAAS/DGP/2023/0056</t>
  </si>
  <si>
    <t>13/3/23 02:23 PM</t>
  </si>
  <si>
    <t>CAAS/DGP/2023/0053</t>
  </si>
  <si>
    <t>9/3/23 01:11 PM</t>
  </si>
  <si>
    <t>DGP/047/2023</t>
  </si>
  <si>
    <t>29/3/23 02:09 PM</t>
  </si>
  <si>
    <t>CAAS/DGP/2023/0087</t>
  </si>
  <si>
    <t>2/5/23 10:45 AM</t>
  </si>
  <si>
    <t>CAAS/DGP/2023/0065</t>
  </si>
  <si>
    <t>8/4/23 03:04 PM</t>
  </si>
  <si>
    <t>DGP/043/2023</t>
  </si>
  <si>
    <t>12/4/23 09:41 AM</t>
  </si>
  <si>
    <t>CAAS/DGP/2023/0064</t>
  </si>
  <si>
    <t>31/3/23 05:34 PM</t>
  </si>
  <si>
    <t>21/4/23 10:34 AM</t>
  </si>
  <si>
    <t>16/9/23</t>
  </si>
  <si>
    <t>DGP/046/2023</t>
  </si>
  <si>
    <t>2/4/23 10:38 PM</t>
  </si>
  <si>
    <t>20/10/23</t>
  </si>
  <si>
    <t>CAAS/DGP/2023/0057</t>
  </si>
  <si>
    <t>16/3/23 02:26 PM</t>
  </si>
  <si>
    <t>DGP/035/2023</t>
  </si>
  <si>
    <t>22/3/23 11:42 AM</t>
  </si>
  <si>
    <t>29/10/23</t>
  </si>
  <si>
    <t>CAAS/DGP/2023/0070</t>
  </si>
  <si>
    <t>17/4/23 10:44 AM</t>
  </si>
  <si>
    <t>janiskh.ngan@hkaircargo.com</t>
  </si>
  <si>
    <t>CAAS/DGP/2023/0071</t>
  </si>
  <si>
    <t>17/4/23 11:50 AM</t>
  </si>
  <si>
    <t>CAAS/DGP/2023/0062</t>
  </si>
  <si>
    <t>28/3/23 03:10 PM</t>
  </si>
  <si>
    <t>DGP/044/2023</t>
  </si>
  <si>
    <t>10/4/23 05:26 PM</t>
  </si>
  <si>
    <t>14/10/23</t>
  </si>
  <si>
    <t>CAAS/DGP/2023/0060</t>
  </si>
  <si>
    <t>23/3/23 10:25 AM</t>
  </si>
  <si>
    <t>CAAS/DGP/2023/0073</t>
  </si>
  <si>
    <t>18/4/23 10:54 AM</t>
  </si>
  <si>
    <t>18/4/23 01:52 PM</t>
  </si>
  <si>
    <t>CAAS/DGP/2023/0068</t>
  </si>
  <si>
    <t>10/4/23 03:25 PM</t>
  </si>
  <si>
    <t>DGP/045/2023</t>
  </si>
  <si>
    <t>12/4/23 02:19 PM</t>
  </si>
  <si>
    <t>CAAS/DGP/2023/0075</t>
  </si>
  <si>
    <t>18/4/23 06:32 PM</t>
  </si>
  <si>
    <t>20/4/23 12:25 AM</t>
  </si>
  <si>
    <t>15/11/23</t>
  </si>
  <si>
    <t>CAAS/DGP/2023/0098</t>
  </si>
  <si>
    <t>15/5/23 04:00 PM</t>
  </si>
  <si>
    <t>DGP/075/2023</t>
  </si>
  <si>
    <t>29/5/23 10:20 PM</t>
  </si>
  <si>
    <t>21/12/23</t>
  </si>
  <si>
    <t>CAAS/DGP/2023/0092</t>
  </si>
  <si>
    <t>7/5/23 06:39 PM</t>
  </si>
  <si>
    <t>DGP/052/2023</t>
  </si>
  <si>
    <t>CAAS/DGP/2023/0103</t>
  </si>
  <si>
    <t>17/5/23 01:57 PM</t>
  </si>
  <si>
    <t>DGP/086/2023</t>
  </si>
  <si>
    <t>25/5/23 02:32 PM</t>
  </si>
  <si>
    <t>12/1/24</t>
  </si>
  <si>
    <t>CAAS/DGP/2023/0116</t>
  </si>
  <si>
    <t>13/6/23 11:13 AM</t>
  </si>
  <si>
    <t>DGP/073/2023</t>
  </si>
  <si>
    <t>14/6/23 05:02 PM</t>
  </si>
  <si>
    <t>CAAS/DGP/2023/0119</t>
  </si>
  <si>
    <t>13/6/23 04:40 PM</t>
  </si>
  <si>
    <t>DGP/087/2023</t>
  </si>
  <si>
    <t>15/6/23 10:20 AM</t>
  </si>
  <si>
    <t>4/1/24</t>
  </si>
  <si>
    <t>CAAS/DGP/2023/0100</t>
  </si>
  <si>
    <t>15/5/23 06:35 PM</t>
  </si>
  <si>
    <t>CAAS/DGP/2023/0106</t>
  </si>
  <si>
    <t>23/5/23 11:36 AM</t>
  </si>
  <si>
    <t>DGP/069/2023</t>
  </si>
  <si>
    <t>29/5/23 09:59 PM</t>
  </si>
  <si>
    <t>31/1/24</t>
  </si>
  <si>
    <t>CAAS/DGP/2023/0117</t>
  </si>
  <si>
    <t>13/6/23 01:19 PM</t>
  </si>
  <si>
    <t>DGP/090/2023</t>
  </si>
  <si>
    <t>20/6/23 04:35 PM</t>
  </si>
  <si>
    <t>16/1/24</t>
  </si>
  <si>
    <t>CAAS/DGP/2023/0146</t>
  </si>
  <si>
    <t>25/7/23 02:43 PM</t>
  </si>
  <si>
    <t>DGP/098/2023</t>
  </si>
  <si>
    <t>27/7/23 01:09 PM</t>
  </si>
  <si>
    <t>6/2/24</t>
  </si>
  <si>
    <t>CAAS/DGP/2023/0160</t>
  </si>
  <si>
    <t>16/8/23 12:24 PM</t>
  </si>
  <si>
    <t>jeronong@starlux.airlines.com</t>
  </si>
  <si>
    <t>CAAS/DGP/2023/0144</t>
  </si>
  <si>
    <t>25/7/23 02:07 PM</t>
  </si>
  <si>
    <t>DGP/102/2023</t>
  </si>
  <si>
    <t>26/7/23 03:29 PM</t>
  </si>
  <si>
    <t>6/3/24</t>
  </si>
  <si>
    <t>CAAS/DGP/2023/0147</t>
  </si>
  <si>
    <t>25/7/23 11:31 PM</t>
  </si>
  <si>
    <t>DGP/108/2023</t>
  </si>
  <si>
    <t>2/8/23 05:48 PM</t>
  </si>
  <si>
    <t>17/2/24</t>
  </si>
  <si>
    <t>AIR INCHEON</t>
  </si>
  <si>
    <t>CAAS/DGP/2023/0192</t>
  </si>
  <si>
    <t>5/10/23 11:54 AM</t>
  </si>
  <si>
    <t>7/10/23 12:55 PM</t>
  </si>
  <si>
    <t>14/4/24</t>
  </si>
  <si>
    <t>CAAS/DGP/2023/0139</t>
  </si>
  <si>
    <t>19/7/23 07:00 PM</t>
  </si>
  <si>
    <t>DGP/110/2023</t>
  </si>
  <si>
    <t>14/8/23 08:23 PM</t>
  </si>
  <si>
    <t>5/3/24</t>
  </si>
  <si>
    <t>CAAS/DGP/2023/0145</t>
  </si>
  <si>
    <t>25/7/23 02:09 PM</t>
  </si>
  <si>
    <t>DGP/123/2023</t>
  </si>
  <si>
    <t>25/9/23 11:54 PM</t>
  </si>
  <si>
    <t>31/3/24</t>
  </si>
  <si>
    <t>CAAS/DGP/2023/0151</t>
  </si>
  <si>
    <t>31/7/23 11:58 AM</t>
  </si>
  <si>
    <t>CAAS/DGP/2023/0178</t>
  </si>
  <si>
    <t>5/9/23 04:51 PM</t>
  </si>
  <si>
    <t>ndhirajlal@cargolux.com</t>
  </si>
  <si>
    <t>CAAS/DGP/2023/0108</t>
  </si>
  <si>
    <t>25/5/23 04:54 PM</t>
  </si>
  <si>
    <t>DGP/081/2023</t>
  </si>
  <si>
    <t>29/5/23 09:47 PM</t>
  </si>
  <si>
    <t>3/1/24</t>
  </si>
  <si>
    <t>CAAS/DGP/2023/0093</t>
  </si>
  <si>
    <t>8/5/23 10:36 AM</t>
  </si>
  <si>
    <t>DGP/077/2023</t>
  </si>
  <si>
    <t>4/6/23 10:59 PM</t>
  </si>
  <si>
    <t>18/12/23</t>
  </si>
  <si>
    <t>CAAS/DGP/2023/0114</t>
  </si>
  <si>
    <t>8/6/23 06:00 PM</t>
  </si>
  <si>
    <t>DGP/072/2023</t>
  </si>
  <si>
    <t>12/6/23 05:48 PM</t>
  </si>
  <si>
    <t>12/12/23</t>
  </si>
  <si>
    <t>Galistair Trading Limited</t>
  </si>
  <si>
    <t>CAAS/DGP/2023/0121</t>
  </si>
  <si>
    <t>23/6/23 03:45 PM</t>
  </si>
  <si>
    <t>DGP/093/2023</t>
  </si>
  <si>
    <t>4/7/23 11:34 AM</t>
  </si>
  <si>
    <t>15/2/24</t>
  </si>
  <si>
    <t>DGP/055/2023</t>
  </si>
  <si>
    <t>11/5/23 11:27 PM</t>
  </si>
  <si>
    <t>CAAS/DGP/2023/0126</t>
  </si>
  <si>
    <t>30/6/23 07:09 PM</t>
  </si>
  <si>
    <t>DGP/100/2023</t>
  </si>
  <si>
    <t>1/8/23 12:55 PM</t>
  </si>
  <si>
    <t>2/2/24</t>
  </si>
  <si>
    <t>CAAS/DGP/2023/0101</t>
  </si>
  <si>
    <t>15/5/23 06:36 PM</t>
  </si>
  <si>
    <t>DGP/058/2023</t>
  </si>
  <si>
    <t>18/5/23 03:06 PM</t>
  </si>
  <si>
    <t>CAAS/DGP/2023/0128</t>
  </si>
  <si>
    <t>5/7/23 04:01 AM</t>
  </si>
  <si>
    <t>DGP/085/2023</t>
  </si>
  <si>
    <t>5/7/23 11:31 PM</t>
  </si>
  <si>
    <t>13/1/24</t>
  </si>
  <si>
    <t>DGP/051/2023</t>
  </si>
  <si>
    <t>CAAS/DGP/2023/0127</t>
  </si>
  <si>
    <t>2/7/23 07:20 PM</t>
  </si>
  <si>
    <t>DGP/089/2023</t>
  </si>
  <si>
    <t>3/7/23 11:10 AM</t>
  </si>
  <si>
    <t>12/2/24</t>
  </si>
  <si>
    <t>CAAS/DGP/2023/0157</t>
  </si>
  <si>
    <t>8/8/23 09:24 PM</t>
  </si>
  <si>
    <t>DGP/112/2023</t>
  </si>
  <si>
    <t>25/8/23 12:35 AM</t>
  </si>
  <si>
    <t>26/2/24</t>
  </si>
  <si>
    <t>CAAS/DGP/2023/0162</t>
  </si>
  <si>
    <t>16/8/23 03:17 PM</t>
  </si>
  <si>
    <t>CAAS/DGP/2023/0137</t>
  </si>
  <si>
    <t>14/7/23 01:31 PM</t>
  </si>
  <si>
    <t>CAAS/DGP/2023/0180</t>
  </si>
  <si>
    <t>7/9/23 11:28 AM</t>
  </si>
  <si>
    <t>CAAS/DGP/2023/0154</t>
  </si>
  <si>
    <t>4/8/23 10:03 AM</t>
  </si>
  <si>
    <t>CAAS/DGP/2023/0188</t>
  </si>
  <si>
    <t>29/9/23 04:53 PM</t>
  </si>
  <si>
    <t>30/9/23 12:14 PM</t>
  </si>
  <si>
    <t>29/4/24</t>
  </si>
  <si>
    <t>CAAS/DGP/2023/0118</t>
  </si>
  <si>
    <t>13/6/23 01:59 PM</t>
  </si>
  <si>
    <t>DGP/080/2023</t>
  </si>
  <si>
    <t>14/6/23 11:01 AM</t>
  </si>
  <si>
    <t>29/1/24</t>
  </si>
  <si>
    <t>CAAS/DGP/2023/0112</t>
  </si>
  <si>
    <t>7/6/23 11:37 AM</t>
  </si>
  <si>
    <t>DGP/092/2023</t>
  </si>
  <si>
    <t>3/7/23 11:17 AM</t>
  </si>
  <si>
    <t>10/2/24</t>
  </si>
  <si>
    <t>CAAS/DGP/2023/0131</t>
  </si>
  <si>
    <t>10/7/23 12:58 PM</t>
  </si>
  <si>
    <t>DGP/094/2023</t>
  </si>
  <si>
    <t>10/7/23 04:47 PM</t>
  </si>
  <si>
    <t>7/2/24</t>
  </si>
  <si>
    <t>CAAS/DGP/2023/0111</t>
  </si>
  <si>
    <t>6/6/23 01:40 PM</t>
  </si>
  <si>
    <t>DGP/078/2023</t>
  </si>
  <si>
    <t>21/6/23 10:09 AM</t>
  </si>
  <si>
    <t>31/12/23</t>
  </si>
  <si>
    <t>CAAS/DGP/2023/0091</t>
  </si>
  <si>
    <t>3/5/23 03:42 PM</t>
  </si>
  <si>
    <t>CAAS/DGP/2023/0107</t>
  </si>
  <si>
    <t>24/5/23 09:42 AM</t>
  </si>
  <si>
    <t>DGP/065/2023</t>
  </si>
  <si>
    <t>26/5/23 12:15 PM</t>
  </si>
  <si>
    <t>16/12/23</t>
  </si>
  <si>
    <t>CAAS/DGP/2023/0123</t>
  </si>
  <si>
    <t>28/6/23 03:59 PM</t>
  </si>
  <si>
    <t>ookyaw.thet@changirecommends.com.sg</t>
  </si>
  <si>
    <t>CAAS/DGP/2023/0115</t>
  </si>
  <si>
    <t>12/6/23 10:38 AM</t>
  </si>
  <si>
    <t>DGP/083/2023</t>
  </si>
  <si>
    <t>13/6/23 08:22 AM</t>
  </si>
  <si>
    <t>CAAS/DGP/2023/0185</t>
  </si>
  <si>
    <t>27/9/23 06:32 AM</t>
  </si>
  <si>
    <t>DGP/125/2023</t>
  </si>
  <si>
    <t>2/10/23 04:29 PM</t>
  </si>
  <si>
    <t>30/4/24</t>
  </si>
  <si>
    <t>CAAS/DGP/2023/0189</t>
  </si>
  <si>
    <t>30/9/23 02:49 PM</t>
  </si>
  <si>
    <t>DGP/129/2023</t>
  </si>
  <si>
    <t>1/10/23 10:25 PM</t>
  </si>
  <si>
    <t>31/5/24</t>
  </si>
  <si>
    <t>CAAS/DGP/2023/0161</t>
  </si>
  <si>
    <t>16/8/23 01:59 PM</t>
  </si>
  <si>
    <t>CAAS/DGP/2023/0163</t>
  </si>
  <si>
    <t>16/8/23 03:36 PM</t>
  </si>
  <si>
    <t>CAAS/DGP/2023/0176</t>
  </si>
  <si>
    <t>5/9/23 10:11 AM</t>
  </si>
  <si>
    <t>DGP/118/2023</t>
  </si>
  <si>
    <t>5/9/23 01:28 PM</t>
  </si>
  <si>
    <t>26/4/24</t>
  </si>
  <si>
    <t>CAAS/DGP/2023/0149</t>
  </si>
  <si>
    <t>27/7/23 03:20 PM</t>
  </si>
  <si>
    <t>DGP/119/2023</t>
  </si>
  <si>
    <t>28/8/23 12:56 PM</t>
  </si>
  <si>
    <t>16/4/24</t>
  </si>
  <si>
    <t>CAAS/DGP/2023/0120</t>
  </si>
  <si>
    <t>19/6/23 03:26 PM</t>
  </si>
  <si>
    <t>DGP/088/2023</t>
  </si>
  <si>
    <t>21/6/23 05:37 PM</t>
  </si>
  <si>
    <t>29/12/23</t>
  </si>
  <si>
    <t>CAAS/DGP/2023/0173</t>
  </si>
  <si>
    <t>28/8/23 04:10 PM</t>
  </si>
  <si>
    <t>DGP/124/2023</t>
  </si>
  <si>
    <t>18/9/23 04:36 PM</t>
  </si>
  <si>
    <t>25/3/24</t>
  </si>
  <si>
    <t>CAAS/DGP/2023/0138</t>
  </si>
  <si>
    <t>18/7/23 11:36 AM</t>
  </si>
  <si>
    <t>DGP/099/2023</t>
  </si>
  <si>
    <t>28/7/23 05:25 PM</t>
  </si>
  <si>
    <t>6/10/23</t>
  </si>
  <si>
    <t>CAAS/DGP/2023/0142</t>
  </si>
  <si>
    <t>24/7/23 04:33 PM</t>
  </si>
  <si>
    <t>DGP/097/2023</t>
  </si>
  <si>
    <t>25/7/23 11:37 AM</t>
  </si>
  <si>
    <t>29/2/24</t>
  </si>
  <si>
    <t>CAAS/DGP/2023/0130</t>
  </si>
  <si>
    <t>5/7/23 11:41 AM</t>
  </si>
  <si>
    <t>DGP/120/2023</t>
  </si>
  <si>
    <t>31/8/23 01:15 PM</t>
  </si>
  <si>
    <t>27/3/24</t>
  </si>
  <si>
    <t>CAAS/DGP/2023/0125</t>
  </si>
  <si>
    <t>30/6/23 12:28 AM</t>
  </si>
  <si>
    <t>DGP/056/2023</t>
  </si>
  <si>
    <t>4/5/23 10:49 AM</t>
  </si>
  <si>
    <t>29/11/23</t>
  </si>
  <si>
    <t>CAAS/DGP/2023/0129</t>
  </si>
  <si>
    <t>5/7/23 04:27 AM</t>
  </si>
  <si>
    <t>DGP/068/2023</t>
  </si>
  <si>
    <t>25/5/23 01:25 AM</t>
  </si>
  <si>
    <t>CAAS/DGP/2023/0136</t>
  </si>
  <si>
    <t>14/7/23 01:27 PM</t>
  </si>
  <si>
    <t>CAAS/DGP/2023/0155</t>
  </si>
  <si>
    <t>4/8/23 10:10 AM</t>
  </si>
  <si>
    <t>DGP/103/2023</t>
  </si>
  <si>
    <t>4/8/23 04:46 PM</t>
  </si>
  <si>
    <t>5/2/24</t>
  </si>
  <si>
    <t>CAAS/DGP/2023/0134</t>
  </si>
  <si>
    <t>13/7/23 12:05 AM</t>
  </si>
  <si>
    <t>DGP/095/2023</t>
  </si>
  <si>
    <t>14/7/23 05:46 PM</t>
  </si>
  <si>
    <t>24/1/24</t>
  </si>
  <si>
    <t>CAAS/DGP/2023/0193</t>
  </si>
  <si>
    <t>8/10/23 03:30 PM</t>
  </si>
  <si>
    <t>CAAS/DGP/2023/0164</t>
  </si>
  <si>
    <t>16/8/23 04:19 PM</t>
  </si>
  <si>
    <t>CAAS/DGP/2023/0165</t>
  </si>
  <si>
    <t>16/8/23 04:20 PM</t>
  </si>
  <si>
    <t>DGP/111/2023</t>
  </si>
  <si>
    <t>24/8/23 10:34 AM</t>
  </si>
  <si>
    <t>19/3/24</t>
  </si>
  <si>
    <t>CAAS/DGP/2023/0174</t>
  </si>
  <si>
    <t>30/8/23 04:13 PM</t>
  </si>
  <si>
    <t>normanrt@trimgairlines.com</t>
  </si>
  <si>
    <t>CAAS/DGP/2023/0143</t>
  </si>
  <si>
    <t>25/7/23 01:17 AM</t>
  </si>
  <si>
    <t>DGP/096/2023</t>
  </si>
  <si>
    <t>25/7/23 06:37 AM</t>
  </si>
  <si>
    <t>CAAS/DGP/2023/0191</t>
  </si>
  <si>
    <t>4/10/23 03:10 PM</t>
  </si>
  <si>
    <t>5/10/23 09:49 AM</t>
  </si>
  <si>
    <t>27/5/24</t>
  </si>
  <si>
    <t>DGP/062/2023</t>
  </si>
  <si>
    <t>25/5/23 01:18 AM</t>
  </si>
  <si>
    <t>25/12/23</t>
  </si>
  <si>
    <t>CAAS/DGP/2023/0102</t>
  </si>
  <si>
    <t>15/5/23 09:52 PM</t>
  </si>
  <si>
    <t>CAAS/DGP/2023/0113</t>
  </si>
  <si>
    <t>7/6/23 01:00 PM</t>
  </si>
  <si>
    <t>DGP/084/2023</t>
  </si>
  <si>
    <t>12/6/23 10:33 PM</t>
  </si>
  <si>
    <t>DGP/053/2023</t>
  </si>
  <si>
    <t>CAAS/DGP/2023/0122</t>
  </si>
  <si>
    <t>27/6/23 11:06 AM</t>
  </si>
  <si>
    <t>DGP/082/2023</t>
  </si>
  <si>
    <t>27/6/23 11:58 AM</t>
  </si>
  <si>
    <t>DGP/049/2023</t>
  </si>
  <si>
    <t>DGP/067/2023</t>
  </si>
  <si>
    <t>11/5/23 11:20 PM</t>
  </si>
  <si>
    <t>19/12/23</t>
  </si>
  <si>
    <t>4/10/23 10:05 AM</t>
  </si>
  <si>
    <t>CAAS/DGP/2023/0141</t>
  </si>
  <si>
    <t>24/7/23 02:40 PM</t>
  </si>
  <si>
    <t>DGP/104/2023</t>
  </si>
  <si>
    <t>27/7/23 05:30 PM</t>
  </si>
  <si>
    <t>11/2/24</t>
  </si>
  <si>
    <t>CAAS/DGP/2023/0170</t>
  </si>
  <si>
    <t>22/8/23 10:10 AM</t>
  </si>
  <si>
    <t>DGP/116/2023</t>
  </si>
  <si>
    <t>30/8/23 04:58 PM</t>
  </si>
  <si>
    <t>16/3/24</t>
  </si>
  <si>
    <t>CAAS/DGP/2023/0167</t>
  </si>
  <si>
    <t>18/8/23 11:04 AM</t>
  </si>
  <si>
    <t>CAAS/DGP/2023/0133</t>
  </si>
  <si>
    <t>11/7/23 02:33 PM</t>
  </si>
  <si>
    <t>DGP/101/2023</t>
  </si>
  <si>
    <t>24/7/23 03:51 PM</t>
  </si>
  <si>
    <t>CAAS/DGP/2023/0186</t>
  </si>
  <si>
    <t>28/9/23 09:20 AM</t>
  </si>
  <si>
    <t>28/9/23 11:17 AM</t>
  </si>
  <si>
    <t>9/6/24</t>
  </si>
  <si>
    <t>DGP/070/2023</t>
  </si>
  <si>
    <t>17/5/23 05:07 PM</t>
  </si>
  <si>
    <t>CAAS/DGP/2023/0105</t>
  </si>
  <si>
    <t>18/5/23 05:13 PM</t>
  </si>
  <si>
    <t>DGP/071/2023</t>
  </si>
  <si>
    <t>25/5/23 01:06 AM</t>
  </si>
  <si>
    <t>26/12/23</t>
  </si>
  <si>
    <t>CAAS/DGP/2023/0090</t>
  </si>
  <si>
    <t>3/5/23 11:27 AM</t>
  </si>
  <si>
    <t>CAAS/DGP/2023/0094</t>
  </si>
  <si>
    <t>9/5/23 12:55 PM</t>
  </si>
  <si>
    <t>DGP/054/2023</t>
  </si>
  <si>
    <t>12/5/23 11:56 PM</t>
  </si>
  <si>
    <t>CAAS/DGP/2023/0095</t>
  </si>
  <si>
    <t>11/5/23 03:06 PM</t>
  </si>
  <si>
    <t>DGP/061/2023</t>
  </si>
  <si>
    <t>15/5/23 10:27 AM</t>
  </si>
  <si>
    <t>24/11/23</t>
  </si>
  <si>
    <t>DGP/050/2023</t>
  </si>
  <si>
    <t>4/11/23</t>
  </si>
  <si>
    <t>CAAS/DGP/2023/0184</t>
  </si>
  <si>
    <t>15/9/23 04:17 PM</t>
  </si>
  <si>
    <t>DGP/122/2023</t>
  </si>
  <si>
    <t>18/9/23 10:19 AM</t>
  </si>
  <si>
    <t>22/4/24</t>
  </si>
  <si>
    <t>CAAS/DGP/2023/0158</t>
  </si>
  <si>
    <t>8/8/23 11:26 PM</t>
  </si>
  <si>
    <t>DGP/114/2023</t>
  </si>
  <si>
    <t>24/8/23 10:43 AM</t>
  </si>
  <si>
    <t>CAAS/DGP/2023/0132</t>
  </si>
  <si>
    <t>10/7/23 06:09 PM</t>
  </si>
  <si>
    <t>DGP/091/2023</t>
  </si>
  <si>
    <t>13/7/23 02:46 PM</t>
  </si>
  <si>
    <t>14/2/24</t>
  </si>
  <si>
    <t>CAAS/DGP/2023/0190</t>
  </si>
  <si>
    <t>3/10/23 03:19 AM</t>
  </si>
  <si>
    <t>3/10/23 08:20 AM</t>
  </si>
  <si>
    <t>CAAS/DGP/2023/0169</t>
  </si>
  <si>
    <t>21/8/23 08:36 PM</t>
  </si>
  <si>
    <t>iapi@airniugini.com.pg</t>
  </si>
  <si>
    <t>CAAS/DGP/2023/0172</t>
  </si>
  <si>
    <t>28/8/23 11:25 AM</t>
  </si>
  <si>
    <t>DGP/115/2023</t>
  </si>
  <si>
    <t>29/8/23 04:51 PM</t>
  </si>
  <si>
    <t>17/3/24</t>
  </si>
  <si>
    <t>CAAS/DGP/2023/0177</t>
  </si>
  <si>
    <t>5/9/23 10:45 AM</t>
  </si>
  <si>
    <t>CAAS/DGP/2023/0148</t>
  </si>
  <si>
    <t>26/7/23 04:24 PM</t>
  </si>
  <si>
    <t>DGP/107/2023</t>
  </si>
  <si>
    <t>9/5/23 12:32 PM</t>
  </si>
  <si>
    <t>21/11/23</t>
  </si>
  <si>
    <t>DGP/064/2023</t>
  </si>
  <si>
    <t>CAAS/DGP/2023/0109</t>
  </si>
  <si>
    <t>30/5/23 07:51 PM</t>
  </si>
  <si>
    <t>DGP/074/2023</t>
  </si>
  <si>
    <t>4/6/23 11:08 PM</t>
  </si>
  <si>
    <t>DGP/057/2023</t>
  </si>
  <si>
    <t>CAAS/DGP/2023/0099</t>
  </si>
  <si>
    <t>15/5/23 06:20 PM</t>
  </si>
  <si>
    <t>DGP/059/2023</t>
  </si>
  <si>
    <t>18/5/23 05:30 PM</t>
  </si>
  <si>
    <t>CAAS/DGP/2023/0097</t>
  </si>
  <si>
    <t>13/5/23 09:37 AM</t>
  </si>
  <si>
    <t>DGP/063/2023</t>
  </si>
  <si>
    <t>25/5/23 01:12 AM</t>
  </si>
  <si>
    <t>CAAS/DGP/2023/0135</t>
  </si>
  <si>
    <t>13/7/23 05:56 PM</t>
  </si>
  <si>
    <t>CAAS/DGP/2023/0182</t>
  </si>
  <si>
    <t>13/9/23 07:02 PM</t>
  </si>
  <si>
    <t>DGP/121/2023</t>
  </si>
  <si>
    <t>15/9/23 10:01 AM</t>
  </si>
  <si>
    <t>CAAS/DGP/2023/0175</t>
  </si>
  <si>
    <t>31/8/23 04:01 PM</t>
  </si>
  <si>
    <t>5/9/23 03:44 PM</t>
  </si>
  <si>
    <t>18/3/24</t>
  </si>
  <si>
    <t>PT Raffles Global Angkasa</t>
  </si>
  <si>
    <t>CAAS/DGP/2023/0152</t>
  </si>
  <si>
    <t>31/7/23 03:46 PM</t>
  </si>
  <si>
    <t>shalinimurugas@airasia.com</t>
  </si>
  <si>
    <t>CAAS/DGP/2023/0159</t>
  </si>
  <si>
    <t>16/8/23 08:42 AM</t>
  </si>
  <si>
    <t>CAAS/DGP/2023/0156</t>
  </si>
  <si>
    <t>8/8/23 11:07 AM</t>
  </si>
  <si>
    <t>CAAS/DGP/2023/0153</t>
  </si>
  <si>
    <t>3/8/23 09:43 AM</t>
  </si>
  <si>
    <t>DGP/106/2023</t>
  </si>
  <si>
    <t>7/8/23 04:40 PM</t>
  </si>
  <si>
    <t>22/2/24</t>
  </si>
  <si>
    <t>CAAS/DGP/2023/0181</t>
  </si>
  <si>
    <t>7/9/23 12:02 PM</t>
  </si>
  <si>
    <t>DGP/127/2023</t>
  </si>
  <si>
    <t>21/9/23 12:50 PM</t>
  </si>
  <si>
    <t>CAAS/DGP/2023/0166</t>
  </si>
  <si>
    <t>18/8/23 10:31 AM</t>
  </si>
  <si>
    <t>DGP/113/2023</t>
  </si>
  <si>
    <t>21/8/23 06:16 PM</t>
  </si>
  <si>
    <t>CAAS/DGP/2023/0168</t>
  </si>
  <si>
    <t>18/8/23 11:05 AM</t>
  </si>
  <si>
    <t>CAAS/DGP/2023/0140</t>
  </si>
  <si>
    <t>22/7/23 10:27 PM</t>
  </si>
  <si>
    <t>DGP/105/2023</t>
  </si>
  <si>
    <t>28/7/23 01:32 AM</t>
  </si>
  <si>
    <t>20/4/24</t>
  </si>
  <si>
    <t>CAAS/DGP/2023/0187</t>
  </si>
  <si>
    <t>29/9/23 11:07 AM</t>
  </si>
  <si>
    <t>CAAS/DGP/2023/0104</t>
  </si>
  <si>
    <t>17/5/23 04:23 PM</t>
  </si>
  <si>
    <t>DGP/076/2023</t>
  </si>
  <si>
    <t>18/5/23 11:09 AM</t>
  </si>
  <si>
    <t>20/12/23</t>
  </si>
  <si>
    <t>CAAS/DGP/2023/0110</t>
  </si>
  <si>
    <t>6/6/23 10:48 AM</t>
  </si>
  <si>
    <t>DGP/079/2023</t>
  </si>
  <si>
    <t>7/6/23 10:48 AM</t>
  </si>
  <si>
    <t>1/1/24</t>
  </si>
  <si>
    <t>DGP/066/2023</t>
  </si>
  <si>
    <t>17/5/23 03:00 PM</t>
  </si>
  <si>
    <t>CAAS/DGP/2023/0124</t>
  </si>
  <si>
    <t>29/6/23 11:10 PM</t>
  </si>
  <si>
    <t>CAAS/DGP/2023/0096</t>
  </si>
  <si>
    <t>11/5/23 10:48 PM</t>
  </si>
  <si>
    <t>DGP/060/2023</t>
  </si>
  <si>
    <t>15/5/23 02:32 PM</t>
  </si>
  <si>
    <t>CAAS/DGP/2023/0150</t>
  </si>
  <si>
    <t>27/7/23 03:51 PM</t>
  </si>
  <si>
    <t>DGP/109/2023</t>
  </si>
  <si>
    <t>2/8/23 05:41 PM</t>
  </si>
  <si>
    <t>CAAS/DGP/2023/0183</t>
  </si>
  <si>
    <t>14/9/23 01:15 PM</t>
  </si>
  <si>
    <t>DGP/128/2023</t>
  </si>
  <si>
    <t>15/9/23 04:55 PM</t>
  </si>
  <si>
    <t>11/6/24</t>
  </si>
  <si>
    <t>CAAS/DGP/2023/0171</t>
  </si>
  <si>
    <t>23/8/23 04:54 PM</t>
  </si>
  <si>
    <t>DGP/117/2023</t>
  </si>
  <si>
    <t>25/8/23 01:02 AM</t>
  </si>
  <si>
    <t>CAAS/DGP/2023/0179</t>
  </si>
  <si>
    <t>5/9/23 04:52 PM</t>
  </si>
  <si>
    <t>DGP/126/2023</t>
  </si>
  <si>
    <t>11/9/23 02:05 PM</t>
  </si>
  <si>
    <t>28/4/24</t>
  </si>
  <si>
    <t>CAAS/DGP/2023/0195</t>
  </si>
  <si>
    <t>12/10/23 09:39 AM</t>
  </si>
  <si>
    <t>mahmood.maricar@dlh.de</t>
  </si>
  <si>
    <t>CAAS/DGP/2023/0198</t>
  </si>
  <si>
    <t>18/10/23 10:17 AM</t>
  </si>
  <si>
    <t>DGP/139/2023</t>
  </si>
  <si>
    <t>18/10/23 02:53 PM</t>
  </si>
  <si>
    <t>ETHIOPIAN AIRLINES</t>
  </si>
  <si>
    <t>DGP/132/2023</t>
  </si>
  <si>
    <t>CAAS/DGP/2023/0216</t>
  </si>
  <si>
    <t>6/11/23 03:49 PM</t>
  </si>
  <si>
    <t>CAAS/DGP/2023/0213</t>
  </si>
  <si>
    <t>5/11/23 10:17 PM</t>
  </si>
  <si>
    <t>CAAS/DGP/2023/0204</t>
  </si>
  <si>
    <t>23/10/23 03:19 PM</t>
  </si>
  <si>
    <t>30/10/23 02:25 PM</t>
  </si>
  <si>
    <t>Administrator@pega.com</t>
  </si>
  <si>
    <t>DGP/130/2023</t>
  </si>
  <si>
    <t>9/4/24</t>
  </si>
  <si>
    <t>DGP/133/2023</t>
  </si>
  <si>
    <t>DGP/138/2023</t>
  </si>
  <si>
    <t>CAAS/DGP/2023/0220</t>
  </si>
  <si>
    <t>7/11/23 11:44 AM</t>
  </si>
  <si>
    <t>CAAS/DGP/2023/0209</t>
  </si>
  <si>
    <t>1/11/23 08:43 PM</t>
  </si>
  <si>
    <t>DGP/140/2023</t>
  </si>
  <si>
    <t>10/10/23 11:58 AM</t>
  </si>
  <si>
    <t>28/2/24</t>
  </si>
  <si>
    <t>CAAS/DGP/2023/0219</t>
  </si>
  <si>
    <t>7/11/23 11:36 AM</t>
  </si>
  <si>
    <t>SKY AVIATION AIR SERVICES PTE LTD</t>
  </si>
  <si>
    <t>CAAS/DGP/2023/0218</t>
  </si>
  <si>
    <t>7/11/23 11:35 AM</t>
  </si>
  <si>
    <t>CAAS/DGP/2023/0214</t>
  </si>
  <si>
    <t>6/11/23 11:21 AM</t>
  </si>
  <si>
    <t>CAAS/DGP/2023/0203</t>
  </si>
  <si>
    <t>23/10/23 03:12 PM</t>
  </si>
  <si>
    <t>CAAS/DGP/2023/0200</t>
  </si>
  <si>
    <t>18/10/23 04:32 PM</t>
  </si>
  <si>
    <t>DGP/141/2023</t>
  </si>
  <si>
    <t>26/10/23 10:05 AM</t>
  </si>
  <si>
    <t>CAAS/DGP/2023/0221</t>
  </si>
  <si>
    <t>8/11/23 09:53 AM</t>
  </si>
  <si>
    <t>RAINDO UNITED SERVICES</t>
  </si>
  <si>
    <t>DGP/134/2023</t>
  </si>
  <si>
    <t>CAAS/DGP/2023/0194</t>
  </si>
  <si>
    <t>12/10/23 09:34 AM</t>
  </si>
  <si>
    <t>DGP/136/2023</t>
  </si>
  <si>
    <t>12/10/23 12:32 PM</t>
  </si>
  <si>
    <t>16/5/24</t>
  </si>
  <si>
    <t>CAAS/DGP/2023/0199</t>
  </si>
  <si>
    <t>18/10/23 10:40 AM</t>
  </si>
  <si>
    <t>DGP/144/2023</t>
  </si>
  <si>
    <t>18/10/23 01:10 PM</t>
  </si>
  <si>
    <t>24/2/24</t>
  </si>
  <si>
    <t>CAAS/DGP/2023/0196</t>
  </si>
  <si>
    <t>12/10/23 05:54 PM</t>
  </si>
  <si>
    <t>CAAS/DGP/2023/0205</t>
  </si>
  <si>
    <t>29/10/23 07:55 PM</t>
  </si>
  <si>
    <t>DGP/143/2023</t>
  </si>
  <si>
    <t>30/10/23 05:04 PM</t>
  </si>
  <si>
    <t>CAAS/DGP/2023/0210</t>
  </si>
  <si>
    <t>1/11/23 09:08 PM</t>
  </si>
  <si>
    <t>3/11/23 10:04 AM</t>
  </si>
  <si>
    <t>19/6/24</t>
  </si>
  <si>
    <t>CAAS/DGP/2023/0211</t>
  </si>
  <si>
    <t>2/11/23 05:53 AM</t>
  </si>
  <si>
    <t>CAAS/DGP/2023/0217</t>
  </si>
  <si>
    <t>7/11/23 11:34 AM</t>
  </si>
  <si>
    <t>CAAS/DGP/2023/0197</t>
  </si>
  <si>
    <t>13/10/23 10:17 PM</t>
  </si>
  <si>
    <t>DGP/137/2023</t>
  </si>
  <si>
    <t>16/10/23 05:33 PM</t>
  </si>
  <si>
    <t>DGP/131/2023</t>
  </si>
  <si>
    <t>9/10/23 09:45 AM</t>
  </si>
  <si>
    <t>CAAS/DGP/2023/0201</t>
  </si>
  <si>
    <t>23/10/23 12:22 PM</t>
  </si>
  <si>
    <t>DGP/142/2023</t>
  </si>
  <si>
    <t>25/10/23 09:55 AM</t>
  </si>
  <si>
    <t>29/5/24</t>
  </si>
  <si>
    <t>CAAS/DGP/2023/0208</t>
  </si>
  <si>
    <t>1/11/23 10:08 AM</t>
  </si>
  <si>
    <t>CAAS/DGP/2023/0207</t>
  </si>
  <si>
    <t>31/10/23 01:44 PM</t>
  </si>
  <si>
    <t>CAAS/DGP/2023/0212</t>
  </si>
  <si>
    <t>3/11/23 09:59 AM</t>
  </si>
  <si>
    <t>7/11/23 02:12 AM</t>
  </si>
  <si>
    <t>30/6/24</t>
  </si>
  <si>
    <t>DGP/135/2023</t>
  </si>
  <si>
    <t>CAAS/DGP/2023/0202</t>
  </si>
  <si>
    <t>23/10/23 01:06 PM</t>
  </si>
  <si>
    <t>CAAS/DGP/2023/0206</t>
  </si>
  <si>
    <t>31/10/23 10:13 AM</t>
  </si>
  <si>
    <t>3/11/23 12:54 PM</t>
  </si>
  <si>
    <t>CAAS/DGP/2023/0215</t>
  </si>
  <si>
    <t>6/11/23 12:07 PM</t>
  </si>
  <si>
    <t>CAAS/DGP/2023/0238</t>
  </si>
  <si>
    <t>28/11/23 01:45 PM</t>
  </si>
  <si>
    <t>CAAS/DGP/2023/0239</t>
  </si>
  <si>
    <t>28/11/23 02:29 PM</t>
  </si>
  <si>
    <t>DGP/162/2023</t>
  </si>
  <si>
    <t>29/11/23 05:13 PM</t>
  </si>
  <si>
    <t>1/7/24</t>
  </si>
  <si>
    <t>CAAS/DGP/2023/0241</t>
  </si>
  <si>
    <t>6/12/23 02:07 PM</t>
  </si>
  <si>
    <t>DGP/165/2023</t>
  </si>
  <si>
    <t>8/12/23 05:18 PM</t>
  </si>
  <si>
    <t>31/7/24</t>
  </si>
  <si>
    <t>CAAS/DGP/2024/0001</t>
  </si>
  <si>
    <t>3/1/24 09:07 PM</t>
  </si>
  <si>
    <t>DGP/007/2024</t>
  </si>
  <si>
    <t>11/1/24 10:42 AM</t>
  </si>
  <si>
    <t>2/8/24</t>
  </si>
  <si>
    <t>CAAS/DGP/2023/0251</t>
  </si>
  <si>
    <t>19/12/23 02:10 PM</t>
  </si>
  <si>
    <t>CAAS/DGP/2023/0255</t>
  </si>
  <si>
    <t>28/12/23 12:39 PM</t>
  </si>
  <si>
    <t>DGP/003/2024</t>
  </si>
  <si>
    <t>5/1/24 12:12 PM</t>
  </si>
  <si>
    <t>CAAS/DGP/2024/0002</t>
  </si>
  <si>
    <t>4/1/24 03:23 PM</t>
  </si>
  <si>
    <t>DGP/011/2024</t>
  </si>
  <si>
    <t>5/1/24 05:10 PM</t>
  </si>
  <si>
    <t>31/8/24</t>
  </si>
  <si>
    <t>CAAS/DGP/2024/0004</t>
  </si>
  <si>
    <t>5/1/24 09:28 AM</t>
  </si>
  <si>
    <t>DGP/009/2024</t>
  </si>
  <si>
    <t>18/1/24 05:51 PM</t>
  </si>
  <si>
    <t>6/9/24</t>
  </si>
  <si>
    <t>CAAS/DGP/2023/0226</t>
  </si>
  <si>
    <t>13/11/23 01:38 PM</t>
  </si>
  <si>
    <t>DGP/148/2023</t>
  </si>
  <si>
    <t>15/11/23 10:11 AM</t>
  </si>
  <si>
    <t>24/5/24</t>
  </si>
  <si>
    <t>CAAS/DGP/2024/0026</t>
  </si>
  <si>
    <t>8/2/24 02:59 PM</t>
  </si>
  <si>
    <t>13/2/24 10:29 AM</t>
  </si>
  <si>
    <t>17/8/24</t>
  </si>
  <si>
    <t>31/1/24 02:42 PM</t>
  </si>
  <si>
    <t>7/8/24</t>
  </si>
  <si>
    <t>CAAS/DGP/2023/0245</t>
  </si>
  <si>
    <t>12/12/23 03:25 PM</t>
  </si>
  <si>
    <t>patrick.chia@changirecommends.com.sg</t>
  </si>
  <si>
    <t>CAAS/DGP/2023/0225</t>
  </si>
  <si>
    <t>12/11/23 01:56 PM</t>
  </si>
  <si>
    <t>DGP/155/2023</t>
  </si>
  <si>
    <t>13/11/23 12:03 AM</t>
  </si>
  <si>
    <t>20/6/24</t>
  </si>
  <si>
    <t>CAAS/DGP/2023/0234</t>
  </si>
  <si>
    <t>24/11/23 01:34 PM</t>
  </si>
  <si>
    <t>DGP/153/2023</t>
  </si>
  <si>
    <t>24/11/23 04:19 PM</t>
  </si>
  <si>
    <t>CAAS/DGP/2023/0246</t>
  </si>
  <si>
    <t>14/12/23 01:12 PM</t>
  </si>
  <si>
    <t>DGP/173/2023</t>
  </si>
  <si>
    <t>17/12/23 08:41 PM</t>
  </si>
  <si>
    <t>4/7/24</t>
  </si>
  <si>
    <t>CAAS/DGP/2023/0252</t>
  </si>
  <si>
    <t>19/12/23 02:28 PM</t>
  </si>
  <si>
    <t>CAAS/DGP/2024/0009</t>
  </si>
  <si>
    <t>11/1/24 02:13 PM</t>
  </si>
  <si>
    <t>CAAS/DGP/2024/0025</t>
  </si>
  <si>
    <t>5/2/24 05:16 PM</t>
  </si>
  <si>
    <t>CAAS/DGP/2023/0249</t>
  </si>
  <si>
    <t>18/12/23 11:21 AM</t>
  </si>
  <si>
    <t>DGP/001/2024</t>
  </si>
  <si>
    <t>18/12/23 01:29 PM</t>
  </si>
  <si>
    <t>15/8/24</t>
  </si>
  <si>
    <t>CAAS/DGP/2023/0250</t>
  </si>
  <si>
    <t>18/12/23 10:46 PM</t>
  </si>
  <si>
    <t>DGP/172/2023</t>
  </si>
  <si>
    <t>20/12/23 12:12 PM</t>
  </si>
  <si>
    <t>13/7/24</t>
  </si>
  <si>
    <t>Mohd.Yasin@klm.com</t>
  </si>
  <si>
    <t>DGP/147/2023</t>
  </si>
  <si>
    <t>CAAS/DGP/2024/0010</t>
  </si>
  <si>
    <t>11/1/24 07:37 PM</t>
  </si>
  <si>
    <t>DGP/008/2024</t>
  </si>
  <si>
    <t>16/1/24 01:04 AM</t>
  </si>
  <si>
    <t>CAAS/DGP/2023/0235</t>
  </si>
  <si>
    <t>26/11/23 05:25 PM</t>
  </si>
  <si>
    <t>DGP/167/2023</t>
  </si>
  <si>
    <t>4/12/23 05:41 PM</t>
  </si>
  <si>
    <t>26/6/24</t>
  </si>
  <si>
    <t>CAAS/DGP/2024/0008</t>
  </si>
  <si>
    <t>11/1/24 12:39 PM</t>
  </si>
  <si>
    <t>CAAS/DGP/2023/0236</t>
  </si>
  <si>
    <t>27/11/23 02:51 PM</t>
  </si>
  <si>
    <t>DGP/160/2023</t>
  </si>
  <si>
    <t>4/12/23 10:34 AM</t>
  </si>
  <si>
    <t>16/6/24</t>
  </si>
  <si>
    <t>CAAS/DGP/2023/0230</t>
  </si>
  <si>
    <t>21/11/23 03:14 PM</t>
  </si>
  <si>
    <t>DGP/156/2023</t>
  </si>
  <si>
    <t>24/11/23 10:52 AM</t>
  </si>
  <si>
    <t>25/6/24</t>
  </si>
  <si>
    <t>DGP/152/2023</t>
  </si>
  <si>
    <t>9/11/23 10:55 AM</t>
  </si>
  <si>
    <t>21/5/24</t>
  </si>
  <si>
    <t>DGP/159/2023</t>
  </si>
  <si>
    <t>CAAS/DGP/2024/0027</t>
  </si>
  <si>
    <t>8/2/24 03:23 PM</t>
  </si>
  <si>
    <t>knjhn0@airincheon.co.kr</t>
  </si>
  <si>
    <t>DGP/018/2024</t>
  </si>
  <si>
    <t>4/2/24 10:35 PM</t>
  </si>
  <si>
    <t>11/8/24</t>
  </si>
  <si>
    <t>DGP/161/2023</t>
  </si>
  <si>
    <t>21/11/23 11:32 AM</t>
  </si>
  <si>
    <t>CAAS/DGP/2023/0244</t>
  </si>
  <si>
    <t>12/12/23 11:00 AM</t>
  </si>
  <si>
    <t>DGP/004/2024</t>
  </si>
  <si>
    <t>14/12/23 04:10 PM</t>
  </si>
  <si>
    <t>16/7/24</t>
  </si>
  <si>
    <t>CAAS/DGP/2024/0007</t>
  </si>
  <si>
    <t>11/1/24 12:31 PM</t>
  </si>
  <si>
    <t>CAAS/DGP/2023/0228</t>
  </si>
  <si>
    <t>20/11/23 10:07 AM</t>
  </si>
  <si>
    <t>DGP/157/2023</t>
  </si>
  <si>
    <t>21/11/23 08:59 AM</t>
  </si>
  <si>
    <t>18/6/24</t>
  </si>
  <si>
    <t>CAAS/DGP/2024/0012</t>
  </si>
  <si>
    <t>16/1/24 10:12 AM</t>
  </si>
  <si>
    <t>DGP/010/2024</t>
  </si>
  <si>
    <t>18/1/24 12:10 AM</t>
  </si>
  <si>
    <t>DGP/149/2023</t>
  </si>
  <si>
    <t>8/11/23 10:52 AM</t>
  </si>
  <si>
    <t>DGP/163/2023</t>
  </si>
  <si>
    <t>16/11/23 05:52 PM</t>
  </si>
  <si>
    <t>CAAS/DGP/2023/0227</t>
  </si>
  <si>
    <t>13/11/23 02:53 PM</t>
  </si>
  <si>
    <t>DGP/154/2023</t>
  </si>
  <si>
    <t>16/11/23 10:25 AM</t>
  </si>
  <si>
    <t>CAAS/DGP/2023/0229</t>
  </si>
  <si>
    <t>20/11/23 04:28 PM</t>
  </si>
  <si>
    <t>DGP/005/2024</t>
  </si>
  <si>
    <t>6/1/24 10:55 PM</t>
  </si>
  <si>
    <t>10/8/24</t>
  </si>
  <si>
    <t>CAAS/DGP/2023/0224</t>
  </si>
  <si>
    <t>10/11/23 03:59 PM</t>
  </si>
  <si>
    <t>DGP/158/2023</t>
  </si>
  <si>
    <t>12/11/23 11:52 PM</t>
  </si>
  <si>
    <t>12/7/24</t>
  </si>
  <si>
    <t>DGP/145/2023</t>
  </si>
  <si>
    <t>12/11/23 11:41 PM</t>
  </si>
  <si>
    <t>25/5/24</t>
  </si>
  <si>
    <t>DGP/146/2023</t>
  </si>
  <si>
    <t>CAAS/DGP/2024/0023</t>
  </si>
  <si>
    <t>29/1/24 04:29 PM</t>
  </si>
  <si>
    <t>CAAS/DGP/2024/0014</t>
  </si>
  <si>
    <t>18/1/24 01:22 AM</t>
  </si>
  <si>
    <t>DGP/013/2024</t>
  </si>
  <si>
    <t>18/1/24 10:24 AM</t>
  </si>
  <si>
    <t>CAAS/DGP/2024/0028</t>
  </si>
  <si>
    <t>9/2/24 12:10 PM</t>
  </si>
  <si>
    <t>CAAS/DGP/2023/0248</t>
  </si>
  <si>
    <t>16/12/23 12:14 AM</t>
  </si>
  <si>
    <t>DGP/168/2023</t>
  </si>
  <si>
    <t>18/12/23 10:18 AM</t>
  </si>
  <si>
    <t>CAAS/DGP/2023/0231</t>
  </si>
  <si>
    <t>21/11/23 05:43 PM</t>
  </si>
  <si>
    <t>CAAS/DGP/2024/0018</t>
  </si>
  <si>
    <t>22/1/24 06:32 PM</t>
  </si>
  <si>
    <t>DGP/164/2023</t>
  </si>
  <si>
    <t>9/11/23 01:52 PM</t>
  </si>
  <si>
    <t>21/6/24</t>
  </si>
  <si>
    <t>CAAS/DGP/2023/0232</t>
  </si>
  <si>
    <t>22/11/23 12:07 PM</t>
  </si>
  <si>
    <t>DGP/170/2023</t>
  </si>
  <si>
    <t>19/12/23 07:04 PM</t>
  </si>
  <si>
    <t>3/7/24</t>
  </si>
  <si>
    <t>CAAS/DGP/2024/0005</t>
  </si>
  <si>
    <t>11/1/24 10:03 AM</t>
  </si>
  <si>
    <t>18/1/24 01:18 PM</t>
  </si>
  <si>
    <t>16/9/24</t>
  </si>
  <si>
    <t>CAAS/DGP/2023/0222</t>
  </si>
  <si>
    <t>8/11/23 05:50 PM</t>
  </si>
  <si>
    <t>ggarcia@flygalistair.com</t>
  </si>
  <si>
    <t>CAAS/DGP/2024/0011</t>
  </si>
  <si>
    <t>12/1/24 09:58 AM</t>
  </si>
  <si>
    <t>DGP/012/2024</t>
  </si>
  <si>
    <t>24/1/24 04:26 PM</t>
  </si>
  <si>
    <t>30/7/24</t>
  </si>
  <si>
    <t>CAAS/DGP/2023/0233</t>
  </si>
  <si>
    <t>24/11/23 01:28 PM</t>
  </si>
  <si>
    <t>CAAS/DGP/2024/0019</t>
  </si>
  <si>
    <t>23/1/24 04:09 PM</t>
  </si>
  <si>
    <t>DGP/017/2024</t>
  </si>
  <si>
    <t>31/1/24 05:09 PM</t>
  </si>
  <si>
    <t>14/8/24</t>
  </si>
  <si>
    <t>CAAS/DGP/2024/0017</t>
  </si>
  <si>
    <t>22/1/24 06:24 PM</t>
  </si>
  <si>
    <t>CAAS/DGP/2023/0253</t>
  </si>
  <si>
    <t>20/12/23 12:41 PM</t>
  </si>
  <si>
    <t>DGP/171/2023</t>
  </si>
  <si>
    <t>21/12/23 03:22 PM</t>
  </si>
  <si>
    <t>CAAS/DGP/2023/0223</t>
  </si>
  <si>
    <t>9/11/23 12:09 AM</t>
  </si>
  <si>
    <t>DGP/151/2023</t>
  </si>
  <si>
    <t>16/11/23 10:33 AM</t>
  </si>
  <si>
    <t>12/6/24</t>
  </si>
  <si>
    <t>CAAS/DGP/2024/0003</t>
  </si>
  <si>
    <t>4/1/24 03:28 PM</t>
  </si>
  <si>
    <t>CAAS/DGP/2024/0022</t>
  </si>
  <si>
    <t>24/1/24 04:41 PM</t>
  </si>
  <si>
    <t>12/2/24 04:03 AM</t>
  </si>
  <si>
    <t>5/9/24</t>
  </si>
  <si>
    <t>CAAS/DGP/2023/0256</t>
  </si>
  <si>
    <t>1/1/24 01:13 AM</t>
  </si>
  <si>
    <t>DGP/006/2024</t>
  </si>
  <si>
    <t>1/1/24 06:23 PM</t>
  </si>
  <si>
    <t>12/8/24</t>
  </si>
  <si>
    <t>CAAS/DGP/2024/0006</t>
  </si>
  <si>
    <t>11/1/24 12:21 PM</t>
  </si>
  <si>
    <t>CAAS/DGP/2023/0242</t>
  </si>
  <si>
    <t>7/12/23 12:22 PM</t>
  </si>
  <si>
    <t>DGP/169/2023</t>
  </si>
  <si>
    <t>18/12/23 11:44 PM</t>
  </si>
  <si>
    <t>CAAS/DGP/2023/0237</t>
  </si>
  <si>
    <t>28/11/23 01:43 PM</t>
  </si>
  <si>
    <t>DGP/166/2023</t>
  </si>
  <si>
    <t>14/12/23 04:07 PM</t>
  </si>
  <si>
    <t>CAAS/DGP/2023/0247</t>
  </si>
  <si>
    <t>15/12/23 10:24 PM</t>
  </si>
  <si>
    <t>CAAS/DGP/2024/0015</t>
  </si>
  <si>
    <t>19/1/24 02:41 PM</t>
  </si>
  <si>
    <t>DGP/019/2024</t>
  </si>
  <si>
    <t>24/1/24 01:56 PM</t>
  </si>
  <si>
    <t>DGP/150/2023</t>
  </si>
  <si>
    <t>CAAS/DGP/2023/0243</t>
  </si>
  <si>
    <t>8/12/23 12:20 PM</t>
  </si>
  <si>
    <t>CAAS/DGP/2024/0013</t>
  </si>
  <si>
    <t>16/1/24 09:59 PM</t>
  </si>
  <si>
    <t>CAAS/DGP/2023/0240</t>
  </si>
  <si>
    <t>3/12/23 05:37 AM</t>
  </si>
  <si>
    <t>DGP/174/2023</t>
  </si>
  <si>
    <t>7/12/23 10:52 AM</t>
  </si>
  <si>
    <t>CAAS/DGP/2024/0020</t>
  </si>
  <si>
    <t>23/1/24 04:28 PM</t>
  </si>
  <si>
    <t>CAAS/DGP/2024/0021</t>
  </si>
  <si>
    <t>24/1/24 04:34 PM</t>
  </si>
  <si>
    <t>DGP/015/2024</t>
  </si>
  <si>
    <t>25/1/24 11:25 AM</t>
  </si>
  <si>
    <t>6/8/24</t>
  </si>
  <si>
    <t>CAAS/DGP/2024/0016</t>
  </si>
  <si>
    <t>22/1/24 08:59 AM</t>
  </si>
  <si>
    <t>DGP/014/2024</t>
  </si>
  <si>
    <t>23/1/24 03:02 PM</t>
  </si>
  <si>
    <t>CAAS/DGP/2024/0024</t>
  </si>
  <si>
    <t>30/1/24 10:10 AM</t>
  </si>
  <si>
    <t>DGP/016/2024</t>
  </si>
  <si>
    <t>30/1/24 04:54 PM</t>
  </si>
  <si>
    <t>22/8/24</t>
  </si>
  <si>
    <t>CAAS/DGP/2023/0254</t>
  </si>
  <si>
    <t>27/12/23 03:18 PM</t>
  </si>
  <si>
    <t>DGP/002/2024</t>
  </si>
  <si>
    <t>2/1/24 01:16 PM</t>
  </si>
  <si>
    <t>5/8/24</t>
  </si>
  <si>
    <t>CAAS/DGP/2024/0029</t>
  </si>
  <si>
    <t>9/2/24 03:20 PM</t>
  </si>
  <si>
    <t>DGP/024/2024</t>
  </si>
  <si>
    <t>20/2/24 08:37 AM</t>
  </si>
  <si>
    <t>22/2/24 04:37 PM</t>
  </si>
  <si>
    <t>25/9/24</t>
  </si>
  <si>
    <t>CAAS/DGP/2024/0036</t>
  </si>
  <si>
    <t>23/2/24 11:40 AM</t>
  </si>
  <si>
    <t>CAAS/DGP/2024/0040</t>
  </si>
  <si>
    <t>29/2/24 05:52 PM</t>
  </si>
  <si>
    <t>CAAS/DGP/2024/0039</t>
  </si>
  <si>
    <t>29/2/24 09:41 AM</t>
  </si>
  <si>
    <t>DGP/022/2024</t>
  </si>
  <si>
    <t>23/2/24 10:52 AM</t>
  </si>
  <si>
    <t>DGP/025/2024</t>
  </si>
  <si>
    <t>DGP/027/2024</t>
  </si>
  <si>
    <t>22/2/24 11:05 AM</t>
  </si>
  <si>
    <t>CAAS/DGP/2024/0030</t>
  </si>
  <si>
    <t>16/2/24 03:38 PM</t>
  </si>
  <si>
    <t>20/2/24 01:22 PM</t>
  </si>
  <si>
    <t>27/9/24</t>
  </si>
  <si>
    <t>CAAS/DGP/2024/0033</t>
  </si>
  <si>
    <t>21/2/24 11:41 AM</t>
  </si>
  <si>
    <t>DGP/026/2024</t>
  </si>
  <si>
    <t>21/2/24 01:04 PM</t>
  </si>
  <si>
    <t>24/8/24</t>
  </si>
  <si>
    <t>CAAS/DGP/2024/0034</t>
  </si>
  <si>
    <t>21/2/24 02:10 PM</t>
  </si>
  <si>
    <t>DGP/028/2024</t>
  </si>
  <si>
    <t>23/2/24 10:57 AM</t>
  </si>
  <si>
    <t>19/9/24</t>
  </si>
  <si>
    <t>DGP/023/2024</t>
  </si>
  <si>
    <t>16/2/24 01:14 AM</t>
  </si>
  <si>
    <t>30/9/24</t>
  </si>
  <si>
    <t>DGP/020/2024</t>
  </si>
  <si>
    <t>CAAS/DGP/2024/0032</t>
  </si>
  <si>
    <t>19/2/24 03:03 PM</t>
  </si>
  <si>
    <t>16/10/24</t>
  </si>
  <si>
    <t>CAAS/DGP/2024/0031</t>
  </si>
  <si>
    <t>16/2/24 05:02 PM</t>
  </si>
  <si>
    <t>brigitte.b@k.mile.com</t>
  </si>
  <si>
    <t>DGP/021/2024</t>
  </si>
  <si>
    <t>CAAS/DGP/2024/0038</t>
  </si>
  <si>
    <t>27/2/24 05:55 PM</t>
  </si>
  <si>
    <t>28/2/24 02:51 PM</t>
  </si>
  <si>
    <t>10/9/24</t>
  </si>
  <si>
    <t>CAAS/DGP/2024/0035</t>
  </si>
  <si>
    <t>22/2/24 08:05 PM</t>
  </si>
  <si>
    <t>DGP/029/2024</t>
  </si>
  <si>
    <t>28/2/24 10:28 AM</t>
  </si>
  <si>
    <t>9/9/24</t>
  </si>
  <si>
    <t>Air Belgium</t>
  </si>
  <si>
    <t>CAAS/DGP/2024/0037</t>
  </si>
  <si>
    <t>25/2/24 07:26 PM</t>
  </si>
  <si>
    <t>31/10/24</t>
  </si>
  <si>
    <t>CAAS/DGP/2024/0043</t>
  </si>
  <si>
    <t>6/3/24 11:31 AM</t>
  </si>
  <si>
    <t>DGP/042/2024</t>
  </si>
  <si>
    <t>7/3/24 12:20 AM</t>
  </si>
  <si>
    <t>26/10/24</t>
  </si>
  <si>
    <t>CAAS/DGP/2024/0055</t>
  </si>
  <si>
    <t>3/4/24 05:02 PM</t>
  </si>
  <si>
    <t>roger_hendriksz@yahoo.com</t>
  </si>
  <si>
    <t>CAAS/DGP/2024/0049</t>
  </si>
  <si>
    <t>26/3/24 06:36 PM</t>
  </si>
  <si>
    <t>DGP/048/2024</t>
  </si>
  <si>
    <t>29/3/24 11:28 PM</t>
  </si>
  <si>
    <t>22/10/24</t>
  </si>
  <si>
    <t>CAAS/DGP/2024/0044</t>
  </si>
  <si>
    <t>6/3/24 04:22 PM</t>
  </si>
  <si>
    <t>DGP/038/2024</t>
  </si>
  <si>
    <t>8/3/24 02:45 PM</t>
  </si>
  <si>
    <t>17/9/24</t>
  </si>
  <si>
    <t>CAAS/DGP/2024/0042</t>
  </si>
  <si>
    <t>4/3/24 10:47 AM</t>
  </si>
  <si>
    <t>DGP/039/2024</t>
  </si>
  <si>
    <t>5/3/24 05:00 PM</t>
  </si>
  <si>
    <t>28/10/24</t>
  </si>
  <si>
    <t>DGP/031/2024</t>
  </si>
  <si>
    <t>DGP/035/2024</t>
  </si>
  <si>
    <t>CAAS/DGP/2024/0045</t>
  </si>
  <si>
    <t>7/3/24 02:06 PM</t>
  </si>
  <si>
    <t>DGP/044/2024</t>
  </si>
  <si>
    <t>14/3/24 03:09 PM</t>
  </si>
  <si>
    <t>29/9/24</t>
  </si>
  <si>
    <t>SHANDONG AIRLIES CO.LTD</t>
  </si>
  <si>
    <t>DGP/034/2024</t>
  </si>
  <si>
    <t>5/3/24 12:00 PM</t>
  </si>
  <si>
    <t>DGP/033/2024</t>
  </si>
  <si>
    <t>CAAS/DGP/2024/0046</t>
  </si>
  <si>
    <t>9/3/24 08:28 PM</t>
  </si>
  <si>
    <t>DGP/040/2024</t>
  </si>
  <si>
    <t>12/3/24 10:28 AM</t>
  </si>
  <si>
    <t>CAAS/DGP/2024/0053</t>
  </si>
  <si>
    <t>2/4/24 06:42 AM</t>
  </si>
  <si>
    <t>2/4/24 10:47 AM</t>
  </si>
  <si>
    <t>14/10/24</t>
  </si>
  <si>
    <t>CAAS/DGP/2024/0051</t>
  </si>
  <si>
    <t>2/4/24 05:45 AM</t>
  </si>
  <si>
    <t>CAAS/DGP/2024/0050</t>
  </si>
  <si>
    <t>1/4/24 09:27 AM</t>
  </si>
  <si>
    <t>DGP/047/2024</t>
  </si>
  <si>
    <t>2/4/24 03:34 PM</t>
  </si>
  <si>
    <t>16/11/24</t>
  </si>
  <si>
    <t>CAAS/DGP/2024/0041</t>
  </si>
  <si>
    <t>1/3/24 04:37 PM</t>
  </si>
  <si>
    <t>DGP/037/2024</t>
  </si>
  <si>
    <t>7/3/24 03:20 PM</t>
  </si>
  <si>
    <t>11/12/24</t>
  </si>
  <si>
    <t>DGP/036/2024</t>
  </si>
  <si>
    <t>4/3/24 05:55 PM</t>
  </si>
  <si>
    <t>DGP/046/2024</t>
  </si>
  <si>
    <t>17/3/24 08:21 PM</t>
  </si>
  <si>
    <t>20/10/24</t>
  </si>
  <si>
    <t>CAAS/DGP/2024/0048</t>
  </si>
  <si>
    <t>21/3/24 04:54 PM</t>
  </si>
  <si>
    <t>24/3/24 05:03 PM</t>
  </si>
  <si>
    <t>29/10/24</t>
  </si>
  <si>
    <t>CAAS/DGP/2024/0052</t>
  </si>
  <si>
    <t>2/4/24 05:55 AM</t>
  </si>
  <si>
    <t>DGP/045/2024</t>
  </si>
  <si>
    <t>2/4/24 10:51 AM</t>
  </si>
  <si>
    <t>CAAS/DGP/2024/0054</t>
  </si>
  <si>
    <t>3/4/24 10:30 AM</t>
  </si>
  <si>
    <t>roger.hendriksz@klm.com</t>
  </si>
  <si>
    <t>DGP/032/2024</t>
  </si>
  <si>
    <t>DGP/041/2024</t>
  </si>
  <si>
    <t>1/3/24 01:45 PM</t>
  </si>
  <si>
    <t>CAAS/DGP/2024/0047</t>
  </si>
  <si>
    <t>18/3/24 06:24 PM</t>
  </si>
  <si>
    <t>DGP/043/2024</t>
  </si>
  <si>
    <t>27/3/24 01:22 PM</t>
  </si>
  <si>
    <t>3/10/24</t>
  </si>
  <si>
    <t>Air Canada</t>
  </si>
  <si>
    <t>DGP/030/2024</t>
  </si>
  <si>
    <t>1/3/24 10:09 AM</t>
  </si>
  <si>
    <t>Updated as @ 3 Apr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</si>
</sst>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4809]d\ mmm\ yyyy;@"/>
    <numFmt numFmtId="165" formatCode="dd\-mmm\-yyyy"/>
    <numFmt numFmtId="166" formatCode="dd\-mmm\-yyyy\ \|\ hh:mm\ AM/PM"/>
  </numFmts>
  <fonts count="8" x14ac:knownFonts="1">
    <font>
      <sz val="11"/>
      <color theme="1"/>
      <name val="Calibri"/>
      <family val="2"/>
      <scheme val="minor"/>
    </font>
    <font>
      <b/>
      <sz val="11"/>
      <color theme="1"/>
      <name val="Calibri"/>
      <family val="2"/>
      <scheme val="minor"/>
    </font>
    <font>
      <sz val="8"/>
      <name val="Calibri"/>
      <family val="2"/>
      <scheme val="minor"/>
    </font>
    <font>
      <b/>
      <sz val="18"/>
      <color theme="1"/>
      <name val="Arial"/>
      <family val="2"/>
    </font>
    <font>
      <b/>
      <sz val="12"/>
      <color rgb="FF000000"/>
      <name val="Arial"/>
      <family val="2"/>
    </font>
    <font>
      <b/>
      <u/>
      <sz val="11"/>
      <color theme="1"/>
      <name val="Calibri"/>
      <family val="2"/>
      <scheme val="minor"/>
    </font>
    <font>
      <b/>
      <u/>
      <sz val="22"/>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DDD9C4"/>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xf numFmtId="14" fontId="0" fillId="0" borderId="0" xfId="0" applyNumberFormat="1"/>
    <xf numFmtId="0" fontId="1" fillId="0" borderId="1" xfId="0" applyFont="1" applyBorder="1"/>
    <xf numFmtId="0" fontId="0" fillId="0" borderId="3" xfId="0" applyBorder="1"/>
    <xf numFmtId="0" fontId="4" fillId="2" borderId="1" xfId="0" applyFont="1" applyFill="1" applyBorder="1" applyAlignment="1">
      <alignment horizontal="left" vertical="center"/>
    </xf>
    <xf numFmtId="0" fontId="0" fillId="0" borderId="0" xfId="0" applyAlignment="1">
      <alignment horizontal="center" vertical="center"/>
    </xf>
    <xf numFmtId="17" fontId="0" fillId="0" borderId="0" xfId="0" applyNumberFormat="1" applyAlignment="1">
      <alignment horizontal="center" vertical="center"/>
    </xf>
    <xf numFmtId="22" fontId="0" fillId="0" borderId="0" xfId="0" applyNumberFormat="1"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5" fillId="0" borderId="0" xfId="0" applyFont="1"/>
    <xf numFmtId="164" fontId="0" fillId="0" borderId="0" xfId="0" applyNumberFormat="1" applyAlignment="1">
      <alignment horizontal="left" vertical="center"/>
    </xf>
    <xf numFmtId="164" fontId="0" fillId="0" borderId="0" xfId="0" applyNumberFormat="1" applyAlignment="1">
      <alignment horizontal="center" vertical="center"/>
    </xf>
    <xf numFmtId="165" fontId="0" fillId="0" borderId="0" xfId="0" applyNumberFormat="1" applyAlignment="1">
      <alignment horizontal="center"/>
    </xf>
    <xf numFmtId="166" fontId="0" fillId="0" borderId="0" xfId="0" applyNumberFormat="1"/>
    <xf numFmtId="0" fontId="6" fillId="0" borderId="0" xfId="0" applyFont="1" applyAlignment="1">
      <alignment horizontal="left"/>
    </xf>
    <xf numFmtId="0" fontId="0" fillId="0" borderId="0" xfId="0" applyAlignment="1">
      <alignment horizontal="left"/>
    </xf>
    <xf numFmtId="0" fontId="7" fillId="0" borderId="0" xfId="0" applyFont="1"/>
    <xf numFmtId="22" fontId="7" fillId="0" borderId="0" xfId="0" applyNumberFormat="1" applyFont="1"/>
    <xf numFmtId="14" fontId="7" fillId="0" borderId="0" xfId="0" applyNumberFormat="1" applyFont="1"/>
    <xf numFmtId="0" fontId="1" fillId="0" borderId="0" xfId="0" applyFont="1" applyAlignment="1">
      <alignment horizontal="right"/>
    </xf>
    <xf numFmtId="0" fontId="3" fillId="0" borderId="1" xfId="0" applyFont="1" applyBorder="1" applyAlignment="1">
      <alignment horizontal="left" vertical="center"/>
    </xf>
    <xf numFmtId="0" fontId="3" fillId="0" borderId="2" xfId="0"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left" vertical="center"/>
    </xf>
    <xf numFmtId="0" fontId="0" fillId="0" borderId="0" xfId="0" applyNumberFormat="1"/>
    <xf numFmtId="0" fontId="0" fillId="0" borderId="0" xfId="0" applyNumberFormat="1" applyAlignment="1">
      <alignment horizontal="left" vertical="center"/>
    </xf>
    <xf numFmtId="0" fontId="0" fillId="0" borderId="0" xfId="0" applyNumberFormat="1" applyAlignment="1">
      <alignment horizontal="center" vertical="center"/>
    </xf>
    <xf numFmtId="0" fontId="0" fillId="0" borderId="1" xfId="0" applyNumberFormat="1" applyBorder="1"/>
    <xf numFmtId="0" fontId="0" fillId="0" borderId="3" xfId="0" applyNumberFormat="1" applyBorder="1"/>
  </cellXfs>
  <cellStyles count="1">
    <cellStyle name="Normal" xfId="0" builtinId="0"/>
  </cellStyles>
  <dxfs count="88">
    <dxf>
      <font>
        <b val="0"/>
        <i val="0"/>
        <color theme="1"/>
      </font>
      <fill>
        <patternFill>
          <bgColor theme="9" tint="-0.24994659260841701"/>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6" tint="0.59996337778862885"/>
        </patternFill>
      </fill>
    </dxf>
    <dxf>
      <fill>
        <patternFill>
          <bgColor rgb="FF97FFC6"/>
        </patternFill>
      </fill>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bottom style="thin">
          <color indexed="64"/>
        </bottom>
        <vertical/>
        <horizontal/>
      </border>
    </dxf>
    <dxf>
      <border>
        <bottom style="thin">
          <color indexed="64"/>
        </bottom>
      </border>
    </dxf>
    <dxf>
      <font>
        <b/>
      </font>
      <border diagonalUp="0" diagonalDown="0">
        <left style="thin">
          <color indexed="64"/>
        </left>
        <right style="thin">
          <color indexed="64"/>
        </right>
        <top/>
        <bottom/>
        <vertical style="thin">
          <color indexed="64"/>
        </vertical>
        <horizontal style="thin">
          <color indexed="64"/>
        </horizontal>
      </border>
    </dxf>
    <dxf>
      <numFmt numFmtId="165" formatCode="dd\-mmm\-yyyy"/>
      <alignment horizontal="center" vertical="bottom" textRotation="0" wrapText="0" indent="0" justifyLastLine="0" shrinkToFit="0" readingOrder="0"/>
    </dxf>
    <dxf>
      <numFmt numFmtId="165" formatCode="dd\-mmm\-yyyy"/>
      <alignment horizontal="center" vertical="bottom" textRotation="0" wrapText="0" indent="0" justifyLastLine="0" shrinkToFit="0" readingOrder="0"/>
    </dxf>
    <dxf>
      <numFmt numFmtId="166" formatCode="dd\-mmm\-yyyy\ \|\ hh:mm\ AM/PM"/>
    </dxf>
    <dxf>
      <numFmt numFmtId="0" formatCode="General"/>
      <alignment horizontal="left" vertical="bottom" textRotation="0" wrapText="0" indent="0" justifyLastLine="0" shrinkToFit="0" readingOrder="0"/>
    </dxf>
    <dxf>
      <numFmt numFmtId="0" formatCode="General"/>
    </dxf>
    <dxf>
      <numFmt numFmtId="19" formatCode="d/m/yyyy"/>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19" formatCode="d/m/yyyy"/>
      <alignment horizontal="center" vertical="center" textRotation="0" wrapText="0" indent="0" justifyLastLine="0" shrinkToFit="0" readingOrder="0"/>
    </dxf>
    <dxf>
      <numFmt numFmtId="27" formatCode="d/m/yyyy\ h:mm"/>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19" formatCode="d/m/yyyy"/>
      <alignment horizontal="center" vertical="center" textRotation="0" wrapText="0" indent="0" justifyLastLine="0" shrinkToFit="0" readingOrder="0"/>
    </dxf>
    <dxf>
      <numFmt numFmtId="27" formatCode="d/m/yyyy\ h:mm"/>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19" formatCode="d/m/yyyy"/>
      <alignment horizontal="center" vertical="center" textRotation="0" wrapText="0" indent="0" justifyLastLine="0" shrinkToFit="0" readingOrder="0"/>
    </dxf>
    <dxf>
      <numFmt numFmtId="27" formatCode="d/m/yyyy\ h:mm"/>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19" formatCode="d/m/yyyy"/>
      <alignment horizontal="center" vertical="center" textRotation="0" wrapText="0" indent="0" justifyLastLine="0" shrinkToFit="0" readingOrder="0"/>
    </dxf>
    <dxf>
      <numFmt numFmtId="27" formatCode="d/m/yyyy\ h:mm"/>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19" formatCode="d/m/yyyy"/>
      <alignment horizontal="center" vertical="center" textRotation="0" wrapText="0" indent="0" justifyLastLine="0" shrinkToFit="0" readingOrder="0"/>
    </dxf>
    <dxf>
      <numFmt numFmtId="27" formatCode="d/m/yyyy\ h:mm"/>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19" formatCode="d/m/yyyy"/>
      <alignment horizontal="center" vertical="center" textRotation="0" wrapText="0" indent="0" justifyLastLine="0" shrinkToFit="0" readingOrder="0"/>
    </dxf>
    <dxf>
      <numFmt numFmtId="27" formatCode="d/m/yyyy\ h:mm"/>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19" formatCode="d/m/yyyy"/>
      <alignment horizontal="center" vertical="center" textRotation="0" wrapText="0" indent="0" justifyLastLine="0" shrinkToFit="0" readingOrder="0"/>
    </dxf>
    <dxf>
      <numFmt numFmtId="27" formatCode="d/m/yyyy\ h:mm"/>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19" formatCode="d/m/yyyy"/>
      <alignment horizontal="center" vertical="center" textRotation="0" wrapText="0" indent="0" justifyLastLine="0" shrinkToFit="0" readingOrder="0"/>
    </dxf>
    <dxf>
      <numFmt numFmtId="27" formatCode="d/m/yyyy\ h:mm"/>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19" formatCode="d/m/yyyy"/>
      <alignment horizontal="center" vertical="center" textRotation="0" wrapText="0" indent="0" justifyLastLine="0" shrinkToFit="0" readingOrder="0"/>
    </dxf>
    <dxf>
      <numFmt numFmtId="27" formatCode="d/m/yyyy\ h:mm"/>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19" formatCode="d/m/yyyy"/>
      <alignment horizontal="center" vertical="center" textRotation="0" wrapText="0" indent="0" justifyLastLine="0" shrinkToFit="0" readingOrder="0"/>
    </dxf>
    <dxf>
      <numFmt numFmtId="27" formatCode="d/m/yyyy\ h:mm"/>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numFmt numFmtId="164" formatCode="[$-14809]d\ mmm\ yyyy;@"/>
      <alignment horizontal="center" vertical="center" textRotation="0" wrapText="0" indent="0" justifyLastLine="0" shrinkToFit="0" readingOrder="0"/>
    </dxf>
    <dxf>
      <numFmt numFmtId="164" formatCode="[$-14809]d\ mmm\ yyyy;@"/>
      <alignment horizontal="center" vertical="center" textRotation="0" wrapText="0" indent="0" justifyLastLine="0" shrinkToFit="0" readingOrder="0"/>
    </dxf>
    <dxf>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numFmt numFmtId="19" formatCode="d/m/yyyy"/>
    </dxf>
    <dxf>
      <numFmt numFmtId="27" formatCode="d/m/yyyy\ h:mm"/>
    </dxf>
    <dxf>
      <font>
        <b val="0"/>
        <i val="0"/>
        <strike val="0"/>
        <condense val="0"/>
        <extend val="0"/>
        <outline val="0"/>
        <shadow val="0"/>
        <u val="none"/>
        <vertAlign val="baseline"/>
        <sz val="11"/>
        <color theme="1"/>
        <name val="Calibri"/>
        <family val="2"/>
        <scheme val="minor"/>
      </font>
    </dxf>
    <dxf>
      <numFmt numFmtId="27" formatCode="d/m/yyyy\ h:mm"/>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numFmt numFmtId="0" formatCode="General"/>
    </dxf>
    <dxf>
      <numFmt numFmtId="0" formatCode="General"/>
    </dxf>
    <dxf>
      <alignment horizontal="center" vertical="center" textRotation="0" wrapText="0" indent="0" justifyLastLine="0" shrinkToFit="0" readingOrder="0"/>
    </dxf>
    <dxf>
      <alignment horizontal="center" vertical="center" textRotation="0" wrapText="0" indent="0" justifyLastLine="0" shrinkToFit="0" readingOrder="0"/>
    </dxf>
    <dxf>
      <font>
        <b/>
      </font>
    </dxf>
    <dxf>
      <font>
        <b/>
        <i val="0"/>
        <strike val="0"/>
        <condense val="0"/>
        <extend val="0"/>
        <outline val="0"/>
        <shadow val="0"/>
        <u val="none"/>
        <vertAlign val="baseline"/>
        <sz val="11"/>
        <color theme="1"/>
        <name val="Calibri"/>
        <family val="2"/>
        <scheme val="minor"/>
      </font>
    </dxf>
  </dxfs>
  <tableStyles count="0" defaultTableStyle="TableStyleMedium9" defaultPivotStyle="PivotStyleLight16"/>
  <colors>
    <mruColors>
      <color rgb="FF97FF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762000</xdr:colOff>
      <xdr:row>1</xdr:row>
      <xdr:rowOff>161922</xdr:rowOff>
    </xdr:from>
    <xdr:to>
      <xdr:col>9</xdr:col>
      <xdr:colOff>533400</xdr:colOff>
      <xdr:row>9</xdr:row>
      <xdr:rowOff>114299</xdr:rowOff>
    </xdr:to>
    <xdr:sp macro="" textlink="">
      <xdr:nvSpPr>
        <xdr:cNvPr id="2" name="Rectangle 1">
          <a:extLst>
            <a:ext uri="{FF2B5EF4-FFF2-40B4-BE49-F238E27FC236}">
              <a16:creationId xmlns:a16="http://schemas.microsoft.com/office/drawing/2014/main" id="{93E0BE8B-38E3-4B4F-8961-C0BBE9AAD5DA}"/>
            </a:ext>
          </a:extLst>
        </xdr:cNvPr>
        <xdr:cNvSpPr/>
      </xdr:nvSpPr>
      <xdr:spPr>
        <a:xfrm>
          <a:off x="8162925" y="352422"/>
          <a:ext cx="5114925" cy="1476377"/>
        </a:xfrm>
        <a:prstGeom prst="rect">
          <a:avLst/>
        </a:prstGeom>
        <a:solidFill>
          <a:schemeClr val="bg1">
            <a:lumMod val="95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SG" sz="1100" b="1">
              <a:solidFill>
                <a:sysClr val="windowText" lastClr="000000"/>
              </a:solidFill>
            </a:rPr>
            <a:t>Instructions:</a:t>
          </a:r>
        </a:p>
        <a:p>
          <a:pPr marL="228600" indent="-228600" algn="l">
            <a:buFont typeface="+mj-lt"/>
            <a:buAutoNum type="arabicPeriod"/>
          </a:pPr>
          <a:r>
            <a:rPr lang="en-SG" sz="1100" b="0">
              <a:solidFill>
                <a:sysClr val="windowText" lastClr="000000"/>
              </a:solidFill>
            </a:rPr>
            <a:t>Go to Data tab, then Refresh</a:t>
          </a:r>
          <a:r>
            <a:rPr lang="en-SG" sz="1100" b="0" baseline="0">
              <a:solidFill>
                <a:sysClr val="windowText" lastClr="000000"/>
              </a:solidFill>
            </a:rPr>
            <a:t> All.</a:t>
          </a:r>
          <a:endParaRPr lang="en-SG" sz="1100" b="0">
            <a:solidFill>
              <a:sysClr val="windowText" lastClr="000000"/>
            </a:solidFill>
          </a:endParaRPr>
        </a:p>
        <a:p>
          <a:pPr marL="228600" indent="-228600" algn="l">
            <a:buFont typeface="+mj-lt"/>
            <a:buAutoNum type="arabicPeriod"/>
          </a:pPr>
          <a:r>
            <a:rPr lang="en-SG" sz="1100" b="0">
              <a:solidFill>
                <a:sysClr val="windowText" lastClr="000000"/>
              </a:solidFill>
            </a:rPr>
            <a:t>Filter and delete rows that are before t</a:t>
          </a:r>
          <a:r>
            <a:rPr lang="en-SG" sz="1100" b="0" baseline="0">
              <a:solidFill>
                <a:sysClr val="windowText" lastClr="000000"/>
              </a:solidFill>
            </a:rPr>
            <a:t>oday's date (Column D)</a:t>
          </a:r>
        </a:p>
        <a:p>
          <a:pPr marL="228600" indent="-228600" algn="l">
            <a:buFont typeface="+mj-lt"/>
            <a:buAutoNum type="arabicPeriod"/>
          </a:pPr>
          <a:r>
            <a:rPr lang="en-SG" sz="1100" b="0" baseline="0">
              <a:solidFill>
                <a:sysClr val="windowText" lastClr="000000"/>
              </a:solidFill>
            </a:rPr>
            <a:t>Filter Duplicate (select 2) and delete rows with older permit (Column E)</a:t>
          </a:r>
        </a:p>
        <a:p>
          <a:pPr marL="228600" indent="-228600" algn="l">
            <a:buFont typeface="+mj-lt"/>
            <a:buAutoNum type="arabicPeriod"/>
          </a:pPr>
          <a:r>
            <a:rPr lang="en-SG" sz="1100" b="0" baseline="0">
              <a:solidFill>
                <a:sysClr val="windowText" lastClr="000000"/>
              </a:solidFill>
            </a:rPr>
            <a:t>Sort - A-Z (Column C)</a:t>
          </a:r>
        </a:p>
        <a:p>
          <a:pPr marL="228600" indent="-228600" algn="l">
            <a:buFont typeface="+mj-lt"/>
            <a:buAutoNum type="arabicPeriod"/>
          </a:pPr>
          <a:r>
            <a:rPr lang="en-SG" sz="1100" b="0" baseline="0">
              <a:solidFill>
                <a:sysClr val="windowText" lastClr="000000"/>
              </a:solidFill>
            </a:rPr>
            <a:t>Refresh Index No. with running number</a:t>
          </a:r>
        </a:p>
        <a:p>
          <a:pPr marL="228600" indent="-228600" algn="l">
            <a:buFont typeface="+mj-lt"/>
            <a:buAutoNum type="arabicPeriod"/>
          </a:pPr>
          <a:r>
            <a:rPr lang="en-SG" sz="1100" b="0" baseline="0">
              <a:solidFill>
                <a:sysClr val="windowText" lastClr="000000"/>
              </a:solidFill>
            </a:rPr>
            <a:t>Move Column A - C into Final Sheet and </a:t>
          </a:r>
          <a:r>
            <a:rPr lang="en-SG" sz="1100" b="0" baseline="0">
              <a:solidFill>
                <a:sysClr val="windowText" lastClr="000000"/>
              </a:solidFill>
              <a:effectLst/>
              <a:latin typeface="+mn-lt"/>
              <a:ea typeface="+mn-ea"/>
              <a:cs typeface="+mn-cs"/>
            </a:rPr>
            <a:t>update "as @ date" accordingly</a:t>
          </a:r>
          <a:endParaRPr lang="en-SG" sz="1100" b="0"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34290</xdr:colOff>
      <xdr:row>518</xdr:row>
      <xdr:rowOff>118109</xdr:rowOff>
    </xdr:from>
    <xdr:to>
      <xdr:col>0</xdr:col>
      <xdr:colOff>1863090</xdr:colOff>
      <xdr:row>559</xdr:row>
      <xdr:rowOff>76199</xdr:rowOff>
    </xdr:to>
    <mc:AlternateContent xmlns:mc="http://schemas.openxmlformats.org/markup-compatibility/2006" xmlns:sle15="http://schemas.microsoft.com/office/drawing/2012/slicer">
      <mc:Choice Requires="sle15">
        <xdr:graphicFrame macro="">
          <xdr:nvGraphicFramePr>
            <xdr:cNvPr id="2" name="Organisation Name">
              <a:extLst>
                <a:ext uri="{FF2B5EF4-FFF2-40B4-BE49-F238E27FC236}">
                  <a16:creationId xmlns:a16="http://schemas.microsoft.com/office/drawing/2014/main" id="{AE6ED072-0729-4823-A9CB-3C8532C1F47D}"/>
                </a:ext>
              </a:extLst>
            </xdr:cNvPr>
            <xdr:cNvGraphicFramePr/>
          </xdr:nvGraphicFramePr>
          <xdr:xfrm>
            <a:off x="0" y="0"/>
            <a:ext cx="0" cy="0"/>
          </xdr:xfrm>
          <a:graphic>
            <a:graphicData uri="http://schemas.microsoft.com/office/drawing/2010/slicer">
              <sle:slicer xmlns:sle="http://schemas.microsoft.com/office/drawing/2010/slicer" name="Organisation Name"/>
            </a:graphicData>
          </a:graphic>
        </xdr:graphicFrame>
      </mc:Choice>
      <mc:Fallback xmlns="">
        <xdr:sp macro="" textlink="">
          <xdr:nvSpPr>
            <xdr:cNvPr id="0" name=""/>
            <xdr:cNvSpPr>
              <a:spLocks noTextEdit="1"/>
            </xdr:cNvSpPr>
          </xdr:nvSpPr>
          <xdr:spPr>
            <a:xfrm>
              <a:off x="28575" y="2219324"/>
              <a:ext cx="1828800" cy="7762875"/>
            </a:xfrm>
            <a:prstGeom prst="rect">
              <a:avLst/>
            </a:prstGeom>
            <a:solidFill>
              <a:prstClr val="white"/>
            </a:solidFill>
            <a:ln w="1">
              <a:solidFill>
                <a:prstClr val="green"/>
              </a:solidFill>
            </a:ln>
          </xdr:spPr>
          <xdr:txBody>
            <a:bodyPr vertOverflow="clip" horzOverflow="clip"/>
            <a:lstStyle/>
            <a:p>
              <a:r>
                <a:rPr lang="en-SG"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35107</xdr:colOff>
      <xdr:row>513</xdr:row>
      <xdr:rowOff>149678</xdr:rowOff>
    </xdr:from>
    <xdr:to>
      <xdr:col>0</xdr:col>
      <xdr:colOff>1863907</xdr:colOff>
      <xdr:row>518</xdr:row>
      <xdr:rowOff>109945</xdr:rowOff>
    </xdr:to>
    <mc:AlternateContent xmlns:mc="http://schemas.openxmlformats.org/markup-compatibility/2006" xmlns:sle15="http://schemas.microsoft.com/office/drawing/2012/slicer">
      <mc:Choice Requires="sle15">
        <xdr:graphicFrame macro="">
          <xdr:nvGraphicFramePr>
            <xdr:cNvPr id="4" name="Status 1">
              <a:extLst>
                <a:ext uri="{FF2B5EF4-FFF2-40B4-BE49-F238E27FC236}">
                  <a16:creationId xmlns:a16="http://schemas.microsoft.com/office/drawing/2014/main" id="{7002AC02-183D-4E60-8BD8-B3742B742067}"/>
                </a:ext>
              </a:extLst>
            </xdr:cNvPr>
            <xdr:cNvGraphicFramePr/>
          </xdr:nvGraphicFramePr>
          <xdr:xfrm>
            <a:off x="0" y="0"/>
            <a:ext cx="0" cy="0"/>
          </xdr:xfrm>
          <a:graphic>
            <a:graphicData uri="http://schemas.microsoft.com/office/drawing/2010/slicer">
              <sle:slicer xmlns:sle="http://schemas.microsoft.com/office/drawing/2010/slicer" name="Status 1"/>
            </a:graphicData>
          </a:graphic>
        </xdr:graphicFrame>
      </mc:Choice>
      <mc:Fallback xmlns="">
        <xdr:sp macro="" textlink="">
          <xdr:nvSpPr>
            <xdr:cNvPr id="0" name=""/>
            <xdr:cNvSpPr>
              <a:spLocks noTextEdit="1"/>
            </xdr:cNvSpPr>
          </xdr:nvSpPr>
          <xdr:spPr>
            <a:xfrm>
              <a:off x="21772" y="1292678"/>
              <a:ext cx="1828800" cy="908957"/>
            </a:xfrm>
            <a:prstGeom prst="rect">
              <a:avLst/>
            </a:prstGeom>
            <a:solidFill>
              <a:prstClr val="white"/>
            </a:solidFill>
            <a:ln w="1">
              <a:solidFill>
                <a:prstClr val="green"/>
              </a:solidFill>
            </a:ln>
          </xdr:spPr>
          <xdr:txBody>
            <a:bodyPr vertOverflow="clip" horzOverflow="clip"/>
            <a:lstStyle/>
            <a:p>
              <a:r>
                <a:rPr lang="en-SG"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3810</xdr:colOff>
      <xdr:row>2</xdr:row>
      <xdr:rowOff>0</xdr:rowOff>
    </xdr:from>
    <xdr:to>
      <xdr:col>0</xdr:col>
      <xdr:colOff>1832610</xdr:colOff>
      <xdr:row>513</xdr:row>
      <xdr:rowOff>148590</xdr:rowOff>
    </xdr:to>
    <mc:AlternateContent xmlns:mc="http://schemas.openxmlformats.org/markup-compatibility/2006" xmlns:sle15="http://schemas.microsoft.com/office/drawing/2012/slicer">
      <mc:Choice Requires="sle15">
        <xdr:graphicFrame macro="">
          <xdr:nvGraphicFramePr>
            <xdr:cNvPr id="6" name="Recency 1">
              <a:extLst>
                <a:ext uri="{FF2B5EF4-FFF2-40B4-BE49-F238E27FC236}">
                  <a16:creationId xmlns:a16="http://schemas.microsoft.com/office/drawing/2014/main" id="{E5907F87-3B3F-4802-886A-A96E498FA466}"/>
                </a:ext>
              </a:extLst>
            </xdr:cNvPr>
            <xdr:cNvGraphicFramePr/>
          </xdr:nvGraphicFramePr>
          <xdr:xfrm>
            <a:off x="0" y="0"/>
            <a:ext cx="0" cy="0"/>
          </xdr:xfrm>
          <a:graphic>
            <a:graphicData uri="http://schemas.microsoft.com/office/drawing/2010/slicer">
              <sle:slicer xmlns:sle="http://schemas.microsoft.com/office/drawing/2010/slicer" name="Recency 1"/>
            </a:graphicData>
          </a:graphic>
        </xdr:graphicFrame>
      </mc:Choice>
      <mc:Fallback xmlns="">
        <xdr:sp macro="" textlink="">
          <xdr:nvSpPr>
            <xdr:cNvPr id="0" name=""/>
            <xdr:cNvSpPr>
              <a:spLocks noTextEdit="1"/>
            </xdr:cNvSpPr>
          </xdr:nvSpPr>
          <xdr:spPr>
            <a:xfrm>
              <a:off x="9525" y="381000"/>
              <a:ext cx="1828800" cy="904875"/>
            </a:xfrm>
            <a:prstGeom prst="rect">
              <a:avLst/>
            </a:prstGeom>
            <a:solidFill>
              <a:prstClr val="white"/>
            </a:solidFill>
            <a:ln w="1">
              <a:solidFill>
                <a:prstClr val="green"/>
              </a:solidFill>
            </a:ln>
          </xdr:spPr>
          <xdr:txBody>
            <a:bodyPr vertOverflow="clip" horzOverflow="clip"/>
            <a:lstStyle/>
            <a:p>
              <a:r>
                <a:rPr lang="en-SG"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4" xr16:uid="{D89CF1E9-AEDE-441C-BCB1-90CACD196FBA}" autoFormatId="16" applyNumberFormats="0" applyBorderFormats="0" applyFontFormats="0" applyPatternFormats="0" applyAlignmentFormats="0" applyWidthHeightFormats="0">
  <queryTableRefresh nextId="23" unboundColumnsRight="1">
    <queryTableFields count="5">
      <queryTableField id="16" name="No." tableColumnId="1"/>
      <queryTableField id="17" name="Permit no." tableColumnId="2"/>
      <queryTableField id="18" name="Airline" tableColumnId="3"/>
      <queryTableField id="7" name="Approval Expiry Date" tableColumnId="7"/>
      <queryTableField id="22" dataBound="0" tableColumnId="4"/>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2" xr16:uid="{71844C7E-9275-43AC-9D99-352080021D81}" autoFormatId="16" applyNumberFormats="0" applyBorderFormats="0" applyFontFormats="0" applyPatternFormats="0" applyAlignmentFormats="0" applyWidthHeightFormats="0">
  <queryTableRefresh nextId="62" unboundColumnsRight="43">
    <queryTableFields count="47">
      <queryTableField id="59" name="Approval Number" tableColumnId="2"/>
      <queryTableField id="6" name="Final Approval Date" tableColumnId="6"/>
      <queryTableField id="7" name="Approval Expiry Date" tableColumnId="7"/>
      <queryTableField id="9" name="Organisation Name" tableColumnId="9"/>
      <queryTableField id="56" dataBound="0" tableColumnId="1"/>
      <queryTableField id="61" dataBound="0" tableColumnId="3"/>
      <queryTableField id="15" dataBound="0" tableColumnId="15"/>
      <queryTableField id="16" dataBound="0" tableColumnId="16"/>
      <queryTableField id="17" dataBound="0" tableColumnId="17"/>
      <queryTableField id="18" dataBound="0" tableColumnId="18"/>
      <queryTableField id="19" dataBound="0" tableColumnId="19"/>
      <queryTableField id="20" dataBound="0" tableColumnId="20"/>
      <queryTableField id="21" dataBound="0" tableColumnId="21"/>
      <queryTableField id="22" dataBound="0" tableColumnId="22"/>
      <queryTableField id="23" dataBound="0" tableColumnId="23"/>
      <queryTableField id="24" dataBound="0" tableColumnId="24"/>
      <queryTableField id="25" dataBound="0" tableColumnId="25"/>
      <queryTableField id="26" dataBound="0" tableColumnId="26"/>
      <queryTableField id="27" dataBound="0" tableColumnId="27"/>
      <queryTableField id="28" dataBound="0" tableColumnId="28"/>
      <queryTableField id="29" dataBound="0" tableColumnId="29"/>
      <queryTableField id="30" dataBound="0" tableColumnId="30"/>
      <queryTableField id="31" dataBound="0" tableColumnId="31"/>
      <queryTableField id="32" dataBound="0" tableColumnId="32"/>
      <queryTableField id="33" dataBound="0" tableColumnId="33"/>
      <queryTableField id="34" dataBound="0" tableColumnId="34"/>
      <queryTableField id="35" dataBound="0" tableColumnId="35"/>
      <queryTableField id="36" dataBound="0" tableColumnId="36"/>
      <queryTableField id="37" dataBound="0" tableColumnId="37"/>
      <queryTableField id="38" dataBound="0" tableColumnId="38"/>
      <queryTableField id="39" dataBound="0" tableColumnId="39"/>
      <queryTableField id="40" dataBound="0" tableColumnId="40"/>
      <queryTableField id="41" dataBound="0" tableColumnId="41"/>
      <queryTableField id="42" dataBound="0" tableColumnId="42"/>
      <queryTableField id="43" dataBound="0" tableColumnId="43"/>
      <queryTableField id="44" dataBound="0" tableColumnId="44"/>
      <queryTableField id="45" dataBound="0" tableColumnId="45"/>
      <queryTableField id="46" dataBound="0" tableColumnId="46"/>
      <queryTableField id="47" dataBound="0" tableColumnId="47"/>
      <queryTableField id="48" dataBound="0" tableColumnId="48"/>
      <queryTableField id="49" dataBound="0" tableColumnId="49"/>
      <queryTableField id="50" dataBound="0" tableColumnId="50"/>
      <queryTableField id="51" dataBound="0" tableColumnId="51"/>
      <queryTableField id="52" dataBound="0" tableColumnId="52"/>
      <queryTableField id="53" dataBound="0" tableColumnId="53"/>
      <queryTableField id="54" dataBound="0" tableColumnId="54"/>
      <queryTableField id="55" dataBound="0" tableColumnId="55"/>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3" connectionId="5" xr16:uid="{09426925-DEC9-4E46-A865-4A1DE2C1F8CA}" autoFormatId="16" applyNumberFormats="0" applyBorderFormats="0" applyFontFormats="0" applyPatternFormats="0" applyAlignmentFormats="0" applyWidthHeightFormats="0">
  <queryTableRefresh nextId="18">
    <queryTableFields count="6">
      <queryTableField id="9" name="Organisation Name" tableColumnId="9"/>
      <queryTableField id="1" name="Application Number" tableColumnId="1"/>
      <queryTableField id="16" name="Case Status" tableColumnId="15"/>
      <queryTableField id="4" name="Application Date" tableColumnId="4"/>
      <queryTableField id="6" name="Final Approval Date" tableColumnId="6"/>
      <queryTableField id="7" name="Approval Expiry Date" tableColumnId="7"/>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rganisation_Name" xr10:uid="{83935FA4-0936-478B-80AD-5755332DACE2}" sourceName="Organisation Name">
  <extLst>
    <x:ext xmlns:x15="http://schemas.microsoft.com/office/spreadsheetml/2010/11/main" uri="{2F2917AC-EB37-4324-AD4E-5DD8C200BD13}">
      <x15:tableSlicerCache tableId="4" column="9"/>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 xr10:uid="{7D84A3C3-2FD4-4666-9FD2-670DD7FB47A2}" sourceName="Status">
  <extLst>
    <x:ext xmlns:x15="http://schemas.microsoft.com/office/spreadsheetml/2010/11/main" uri="{2F2917AC-EB37-4324-AD4E-5DD8C200BD13}">
      <x15:tableSlicerCache tableId="4" column="1"/>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cency" xr10:uid="{B9C5C474-8BEE-49B4-8C54-3D08611F3F6D}" sourceName="Recently Expired?">
  <extLst>
    <x:ext xmlns:x15="http://schemas.microsoft.com/office/spreadsheetml/2010/11/main" uri="{2F2917AC-EB37-4324-AD4E-5DD8C200BD13}">
      <x15:tableSlicerCache tableId="4"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rganisation Name" xr10:uid="{732980AA-9520-4641-8090-27A869262328}" cache="Slicer_Organisation_Name" caption="Organisation Name" startItem="59" style="SlicerStyleLight6" rowHeight="241300"/>
  <slicer name="Status 1" xr10:uid="{1C47C0CB-F136-47ED-9A39-F90A11A9B950}" cache="Slicer_Status" caption="Status" style="SlicerStyleLight6" rowHeight="241300"/>
  <slicer name="Recency 1" xr10:uid="{98C77CA3-E771-4DB9-A617-30900D5CAEC3}" cache="Slicer_Recency" caption="Recently Expired?" style="SlicerStyleLight6" rowHeight="241300"/>
</slicers>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E750F3-FD61-4918-ADBC-C7E17F31B30D}" name="Table1" displayName="Table1" ref="A1:N746" totalsRowShown="0" headerRowDxfId="87" dataDxfId="67">
  <autoFilter ref="A1:N746" xr:uid="{97E750F3-FD61-4918-ADBC-C7E17F31B30D}"/>
  <sortState xmlns:xlrd2="http://schemas.microsoft.com/office/spreadsheetml/2017/richdata2" ref="A2:N286">
    <sortCondition ref="G1:G287"/>
  </sortState>
  <tableColumns count="14">
    <tableColumn id="1" xr3:uid="{D0509355-42CB-42DF-9D35-13D163EDF0A9}" name="Application Number" dataDxfId="81"/>
    <tableColumn id="2" xr3:uid="{A5640923-B503-4C0A-A8D2-28BBDE3FDC19}" name="Approval Type" dataDxfId="80"/>
    <tableColumn id="3" xr3:uid="{D6F893ED-8A2D-4AE6-B308-41DBFAD8FD35}" name="Application Type" dataDxfId="79"/>
    <tableColumn id="4" xr3:uid="{816282AF-1757-415F-AB61-D047DDE666E4}" name="Application Date" dataDxfId="78"/>
    <tableColumn id="5" xr3:uid="{322519B6-0811-4473-A7D1-3632E30C4E9B}" name="Approval Number" dataDxfId="77"/>
    <tableColumn id="6" xr3:uid="{96EF824C-B589-4FBD-80F7-1917642D8CD2}" name="Final Approval Date" dataDxfId="76"/>
    <tableColumn id="7" xr3:uid="{8E7E2C67-8573-4B0F-8D06-5672FA44B8A4}" name="Approval Expiry Date" dataDxfId="75"/>
    <tableColumn id="8" xr3:uid="{389F9F0C-AC84-477B-83EC-CC0E41B84074}" name="Case Status" dataDxfId="74"/>
    <tableColumn id="9" xr3:uid="{52A14F73-FED6-442B-9129-7CE436E10BA3}" name="Organisation Name" dataDxfId="73"/>
    <tableColumn id="10" xr3:uid="{883B13F2-2010-45E5-8791-4BAAE193F94A}" name="Assigned LRO/RO" dataDxfId="72"/>
    <tableColumn id="11" xr3:uid="{2EBDBF53-76DC-4005-8670-DB737E49F2D5}" name="Currently Assigned To(Applicant)" dataDxfId="71"/>
    <tableColumn id="12" xr3:uid="{EEC4FBCA-1B4D-435E-9E25-76FA205C78A4}" name="Currently Assigned To(Group)" dataDxfId="70"/>
    <tableColumn id="13" xr3:uid="{0FC77E85-36BE-446D-8F06-6A228C846659}" name="Approved Registration Mark" dataDxfId="69"/>
    <tableColumn id="14" xr3:uid="{92A25594-6588-426B-89C8-22C4435F1F19}" name="Proposed Registration Mark" dataDxfId="68"/>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A45D526-2086-496A-AEE4-D9CD34559F33}" name="List_of_CAAS_DG_Block_Permit_Holders" displayName="List_of_CAAS_DG_Block_Permit_Holders" ref="A3:E89" tableType="queryTable" totalsRowShown="0" headerRowDxfId="86">
  <autoFilter ref="A3:E89" xr:uid="{C136D4A7-6831-41E6-8271-6CB21DBC2135}"/>
  <sortState xmlns:xlrd2="http://schemas.microsoft.com/office/spreadsheetml/2017/richdata2" ref="A4:E89">
    <sortCondition ref="C3:C89"/>
  </sortState>
  <tableColumns count="5">
    <tableColumn id="1" xr3:uid="{D2DF320E-C5FF-40D9-924E-7349EB7E5685}" uniqueName="1" name="No." queryTableFieldId="16" dataDxfId="19"/>
    <tableColumn id="2" xr3:uid="{F82B1A6B-3930-4B1D-8065-ABAD2F47B0F0}" uniqueName="2" name="Permit no." queryTableFieldId="17" dataDxfId="18"/>
    <tableColumn id="3" xr3:uid="{5880C753-6AC1-4CC5-A1CB-F4E35FCED70F}" uniqueName="3" name="Airline" queryTableFieldId="18" dataDxfId="17"/>
    <tableColumn id="7" xr3:uid="{C9937D98-374D-40BD-8AD2-EB019223B1C1}" uniqueName="7" name="Approval Expiry Date" queryTableFieldId="7" dataDxfId="16"/>
    <tableColumn id="4" xr3:uid="{C7EB97FA-E2ED-4978-A204-9F02CF173D16}" uniqueName="4" name="Duplicate?" queryTableFieldId="22" dataDxfId="15">
      <calculatedColumnFormula>COUNTIF(List_of_CAAS_DG_Block_Permit_Holders[Airline],List_of_CAAS_DG_Block_Permit_Holders[[#This Row],[Airline]])</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6EE644E-7E76-4B70-AB8E-674100EF4647}" name="DG_Permit_Timeline" displayName="DG_Permit_Timeline" ref="C3:AW511" tableType="queryTable" totalsRowShown="0" headerRowDxfId="85" dataDxfId="84">
  <autoFilter ref="C3:AW511" xr:uid="{D6EE644E-7E76-4B70-AB8E-674100EF4647}">
    <filterColumn colId="3">
      <filters>
        <filter val="VOLGA-DNEPR AIRLINES"/>
      </filters>
    </filterColumn>
  </autoFilter>
  <sortState xmlns:xlrd2="http://schemas.microsoft.com/office/spreadsheetml/2017/richdata2" ref="C4:AW511">
    <sortCondition ref="E3:E511"/>
  </sortState>
  <tableColumns count="47">
    <tableColumn id="2" xr3:uid="{F3F07AF4-9A23-4686-B769-F6BCB3D1D043}" uniqueName="2" name="Approval Number" queryTableFieldId="59" dataDxfId="66"/>
    <tableColumn id="6" xr3:uid="{BEA3F8B7-FAC7-4433-9512-3C4F29C53CC6}" uniqueName="6" name="Final Approval Date" queryTableFieldId="6" dataDxfId="65"/>
    <tableColumn id="7" xr3:uid="{406D8585-7A7D-414D-932E-5E13BFA00919}" uniqueName="7" name="Approval Expiry Date" queryTableFieldId="7" dataDxfId="64"/>
    <tableColumn id="9" xr3:uid="{EA0C8F30-A1ED-4895-A45E-DBD29BBC4806}" uniqueName="9" name="Organisation Name" queryTableFieldId="9" dataDxfId="63"/>
    <tableColumn id="1" xr3:uid="{1116C139-AA8C-465D-A293-624C3271872D}" uniqueName="1" name="Status" queryTableFieldId="56" dataDxfId="62">
      <calculatedColumnFormula>IF(DG_Permit_Timeline[[#This Row],[Approval Expiry Date]]&lt;TODAY(),"Expired","Valid")</calculatedColumnFormula>
    </tableColumn>
    <tableColumn id="3" xr3:uid="{9E48679D-C646-473F-98EE-DF9A94EA3807}" uniqueName="3" name="Recently Expired?" queryTableFieldId="61" dataDxfId="61">
      <calculatedColumnFormula>IF(TODAY()-DG_Permit_Timeline[[#This Row],[Approval Expiry Date]]&lt;60,"Recent","Obselete")</calculatedColumnFormula>
    </tableColumn>
    <tableColumn id="15" xr3:uid="{9822668C-08BE-435F-9EA9-EAA85FDE5F72}" uniqueName="15" name="Jun-21" queryTableFieldId="15" dataDxfId="60">
      <calculatedColumnFormula>IF(YEAR(I$3)=YEAR($E4),IF(MONTH($E4)=MONTH(I$3),TEXT($E4,"dd-mmm-yy"),"-"),"-")</calculatedColumnFormula>
    </tableColumn>
    <tableColumn id="16" xr3:uid="{1591F17C-1926-4F42-B62D-B52563177F2F}" uniqueName="16" name="Jul-21" queryTableFieldId="16" dataDxfId="59">
      <calculatedColumnFormula>IF(YEAR(J$3)=YEAR($E4),IF(MONTH($E4)=MONTH(J$3),TEXT($E4,"dd-mmm-yy"),"-"),"-")</calculatedColumnFormula>
    </tableColumn>
    <tableColumn id="17" xr3:uid="{81C5E51B-A762-4915-AC6F-498E12E541F3}" uniqueName="17" name="Aug-21" queryTableFieldId="17" dataDxfId="58">
      <calculatedColumnFormula>IF(YEAR(K$3)=YEAR($E4),IF(MONTH($E4)=MONTH(K$3),TEXT($E4,"dd-mmm-yy"),"-"),"-")</calculatedColumnFormula>
    </tableColumn>
    <tableColumn id="18" xr3:uid="{A20B9F50-589F-4D30-BF10-1F0287D7E6E4}" uniqueName="18" name="Sep-21" queryTableFieldId="18" dataDxfId="57">
      <calculatedColumnFormula>IF(YEAR(L$3)=YEAR($E4),IF(MONTH($E4)=MONTH(L$3),TEXT($E4,"dd-mmm-yy"),"-"),"-")</calculatedColumnFormula>
    </tableColumn>
    <tableColumn id="19" xr3:uid="{5CA72D67-205E-46C5-A8B2-EBC8E82ED381}" uniqueName="19" name="Oct-21" queryTableFieldId="19" dataDxfId="56">
      <calculatedColumnFormula>IF(YEAR(M$3)=YEAR($E4),IF(MONTH($E4)=MONTH(M$3),TEXT($E4,"dd-mmm-yy"),"-"),"-")</calculatedColumnFormula>
    </tableColumn>
    <tableColumn id="20" xr3:uid="{1ECCF593-90C1-4CC2-AE39-403EAD570D55}" uniqueName="20" name="Nov-21" queryTableFieldId="20" dataDxfId="55">
      <calculatedColumnFormula>IF(YEAR(N$3)=YEAR($E4),IF(MONTH($E4)=MONTH(N$3),TEXT($E4,"dd-mmm-yy"),"-"),"-")</calculatedColumnFormula>
    </tableColumn>
    <tableColumn id="21" xr3:uid="{302ECD0F-E7C9-45F2-99E0-091027BBA5C2}" uniqueName="21" name="Dec-21" queryTableFieldId="21" dataDxfId="54">
      <calculatedColumnFormula>IF(YEAR(O$3)=YEAR($E4),IF(MONTH($E4)=MONTH(O$3),TEXT($E4,"dd-mmm-yy"),"-"),"-")</calculatedColumnFormula>
    </tableColumn>
    <tableColumn id="22" xr3:uid="{120022B9-6C8C-426F-BF89-515EA2C66AD8}" uniqueName="22" name="Jan-22" queryTableFieldId="22" dataDxfId="53">
      <calculatedColumnFormula>IF(YEAR(P$3)=YEAR($E4),IF(MONTH($E4)=MONTH(P$3),TEXT($E4,"dd-mmm-yy"),"-"),"-")</calculatedColumnFormula>
    </tableColumn>
    <tableColumn id="23" xr3:uid="{C758BC3E-27BA-4C5D-9EE6-743AB4135576}" uniqueName="23" name="Feb-22" queryTableFieldId="23" dataDxfId="52">
      <calculatedColumnFormula>IF(YEAR(Q$3)=YEAR($E4),IF(MONTH($E4)=MONTH(Q$3),TEXT($E4,"dd-mmm-yy"),"-"),"-")</calculatedColumnFormula>
    </tableColumn>
    <tableColumn id="24" xr3:uid="{433D8BEC-78A9-4EAE-BD6C-C9C07DB36A8F}" uniqueName="24" name="Mar-22" queryTableFieldId="24" dataDxfId="51">
      <calculatedColumnFormula>IF(YEAR(R$3)=YEAR($E4),IF(MONTH($E4)=MONTH(R$3),TEXT($E4,"dd-mmm-yy"),"-"),"-")</calculatedColumnFormula>
    </tableColumn>
    <tableColumn id="25" xr3:uid="{E06E4F27-C3EF-447B-9E7B-21993CD7AB84}" uniqueName="25" name="Apr-22" queryTableFieldId="25" dataDxfId="50">
      <calculatedColumnFormula>IF(YEAR(S$3)=YEAR($E4),IF(MONTH($E4)=MONTH(S$3),TEXT($E4,"dd-mmm-yy"),"-"),"-")</calculatedColumnFormula>
    </tableColumn>
    <tableColumn id="26" xr3:uid="{03BF71C7-AB31-42B8-ACC3-B57F0D9C2E50}" uniqueName="26" name="May-22" queryTableFieldId="26" dataDxfId="49">
      <calculatedColumnFormula>IF(YEAR(T$3)=YEAR($E4),IF(MONTH($E4)=MONTH(T$3),TEXT($E4,"dd-mmm-yy"),"-"),"-")</calculatedColumnFormula>
    </tableColumn>
    <tableColumn id="27" xr3:uid="{B0373EBB-886D-4052-A120-30F9399D0174}" uniqueName="27" name="Jun-22" queryTableFieldId="27" dataDxfId="48">
      <calculatedColumnFormula>IF(YEAR(U$3)=YEAR($E4),IF(MONTH($E4)=MONTH(U$3),TEXT($E4,"dd-mmm-yy"),"-"),"-")</calculatedColumnFormula>
    </tableColumn>
    <tableColumn id="28" xr3:uid="{2502F935-23E0-4CE4-BA53-3E31FFC7AB80}" uniqueName="28" name="Jul-22" queryTableFieldId="28" dataDxfId="47">
      <calculatedColumnFormula>IF(YEAR(V$3)=YEAR($E4),IF(MONTH($E4)=MONTH(V$3),TEXT($E4,"dd-mmm-yy"),"-"),"-")</calculatedColumnFormula>
    </tableColumn>
    <tableColumn id="29" xr3:uid="{57FF88E8-34E7-4BF0-8B32-E92E6E9F9D42}" uniqueName="29" name="Aug-22" queryTableFieldId="29" dataDxfId="46">
      <calculatedColumnFormula>IF(YEAR(W$3)=YEAR($E4),IF(MONTH($E4)=MONTH(W$3),TEXT($E4,"dd-mmm-yy"),"-"),"-")</calculatedColumnFormula>
    </tableColumn>
    <tableColumn id="30" xr3:uid="{6CA9D239-D857-4B29-A6CA-1D776353F296}" uniqueName="30" name="Sep-22" queryTableFieldId="30" dataDxfId="45">
      <calculatedColumnFormula>IF(YEAR(X$3)=YEAR($E4),IF(MONTH($E4)=MONTH(X$3),TEXT($E4,"dd-mmm-yy"),"-"),"-")</calculatedColumnFormula>
    </tableColumn>
    <tableColumn id="31" xr3:uid="{82BF1805-A942-4F65-878C-1EB50B4B0B3E}" uniqueName="31" name="Oct-22" queryTableFieldId="31" dataDxfId="44">
      <calculatedColumnFormula>IF(YEAR(Y$3)=YEAR($E4),IF(MONTH($E4)=MONTH(Y$3),TEXT($E4,"dd-mmm-yy"),"-"),"-")</calculatedColumnFormula>
    </tableColumn>
    <tableColumn id="32" xr3:uid="{D043A277-1E39-4BF4-982F-218D83120C1A}" uniqueName="32" name="Nov-22" queryTableFieldId="32" dataDxfId="43">
      <calculatedColumnFormula>IF(YEAR(Z$3)=YEAR($E4),IF(MONTH($E4)=MONTH(Z$3),TEXT($E4,"dd-mmm-yy"),"-"),"-")</calculatedColumnFormula>
    </tableColumn>
    <tableColumn id="33" xr3:uid="{0B2F9CB1-7FAF-4851-9F6F-889DA3060CA6}" uniqueName="33" name="Dec-22" queryTableFieldId="33" dataDxfId="42">
      <calculatedColumnFormula>IF(YEAR(AA$3)=YEAR($E4),IF(MONTH($E4)=MONTH(AA$3),TEXT($E4,"dd-mmm-yy"),"-"),"-")</calculatedColumnFormula>
    </tableColumn>
    <tableColumn id="34" xr3:uid="{C55AE685-2A4B-49E8-B277-B727D8454C52}" uniqueName="34" name="Jan-23" queryTableFieldId="34" dataDxfId="41">
      <calculatedColumnFormula>IF(YEAR(AB$3)=YEAR($E4),IF(MONTH($E4)=MONTH(AB$3),TEXT($E4,"dd-mmm-yy"),"-"),"-")</calculatedColumnFormula>
    </tableColumn>
    <tableColumn id="35" xr3:uid="{ABFA7A7C-8DD1-4BAB-85AC-CC829461CCA7}" uniqueName="35" name="Feb-23" queryTableFieldId="35" dataDxfId="40">
      <calculatedColumnFormula>IF(YEAR(AC$3)=YEAR($E4),IF(MONTH($E4)=MONTH(AC$3),TEXT($E4,"dd-mmm-yy"),"-"),"-")</calculatedColumnFormula>
    </tableColumn>
    <tableColumn id="36" xr3:uid="{C31DC4D9-635E-40CF-9B57-E7BB9E624A51}" uniqueName="36" name="Mar-23" queryTableFieldId="36" dataDxfId="39">
      <calculatedColumnFormula>IF(YEAR(AD$3)=YEAR($E4),IF(MONTH($E4)=MONTH(AD$3),TEXT($E4,"dd-mmm-yy"),"-"),"-")</calculatedColumnFormula>
    </tableColumn>
    <tableColumn id="37" xr3:uid="{50BB1367-066C-4993-A4BC-5A990227F0CD}" uniqueName="37" name="Apr-23" queryTableFieldId="37" dataDxfId="38">
      <calculatedColumnFormula>IF(YEAR(AE$3)=YEAR($E4),IF(MONTH($E4)=MONTH(AE$3),TEXT($E4,"dd-mmm-yy"),"-"),"-")</calculatedColumnFormula>
    </tableColumn>
    <tableColumn id="38" xr3:uid="{0360BB30-F824-4AB4-9355-5FD3375682E7}" uniqueName="38" name="May-23" queryTableFieldId="38" dataDxfId="37">
      <calculatedColumnFormula>IF(YEAR(AF$3)=YEAR($E4),IF(MONTH($E4)=MONTH(AF$3),TEXT($E4,"dd-mmm-yy"),"-"),"-")</calculatedColumnFormula>
    </tableColumn>
    <tableColumn id="39" xr3:uid="{20E941C1-E304-4B8C-A928-F977D10C53A3}" uniqueName="39" name="Jun-23" queryTableFieldId="39" dataDxfId="36">
      <calculatedColumnFormula>IF(YEAR(AG$3)=YEAR($E4),IF(MONTH($E4)=MONTH(AG$3),TEXT($E4,"dd-mmm-yy"),"-"),"-")</calculatedColumnFormula>
    </tableColumn>
    <tableColumn id="40" xr3:uid="{C6DD950C-447D-4096-8F5A-7951C4E7C258}" uniqueName="40" name="Jul-23" queryTableFieldId="40" dataDxfId="35">
      <calculatedColumnFormula>IF(YEAR(AH$3)=YEAR($E4),IF(MONTH($E4)=MONTH(AH$3),TEXT($E4,"dd-mmm-yy"),"-"),"-")</calculatedColumnFormula>
    </tableColumn>
    <tableColumn id="41" xr3:uid="{F6CA251C-1147-4128-BCAA-06164324757F}" uniqueName="41" name="Aug-23" queryTableFieldId="41" dataDxfId="34">
      <calculatedColumnFormula>IF(YEAR(AI$3)=YEAR($E4),IF(MONTH($E4)=MONTH(AI$3),TEXT($E4,"dd-mmm-yy"),"-"),"-")</calculatedColumnFormula>
    </tableColumn>
    <tableColumn id="42" xr3:uid="{59B9193E-1609-4D40-995B-98EFECBFD92A}" uniqueName="42" name="Sep-23" queryTableFieldId="42" dataDxfId="33">
      <calculatedColumnFormula>IF(YEAR(AJ$3)=YEAR($E4),IF(MONTH($E4)=MONTH(AJ$3),TEXT($E4,"dd-mmm-yy"),"-"),"-")</calculatedColumnFormula>
    </tableColumn>
    <tableColumn id="43" xr3:uid="{98F487F6-9EFD-4553-9590-4C57A4325E2F}" uniqueName="43" name="Oct-23" queryTableFieldId="43" dataDxfId="32">
      <calculatedColumnFormula>IF(YEAR(AK$3)=YEAR($E4),IF(MONTH($E4)=MONTH(AK$3),TEXT($E4,"dd-mmm-yy"),"-"),"-")</calculatedColumnFormula>
    </tableColumn>
    <tableColumn id="44" xr3:uid="{2AC9EF57-FD3A-4FBF-B519-0287B49076DF}" uniqueName="44" name="Nov-23" queryTableFieldId="44" dataDxfId="31">
      <calculatedColumnFormula>IF(YEAR(AL$3)=YEAR($E4),IF(MONTH($E4)=MONTH(AL$3),TEXT($E4,"dd-mmm-yy"),"-"),"-")</calculatedColumnFormula>
    </tableColumn>
    <tableColumn id="45" xr3:uid="{68E39C20-4570-41DF-9BC8-50C266F57787}" uniqueName="45" name="Dec-23" queryTableFieldId="45" dataDxfId="30">
      <calculatedColumnFormula>IF(YEAR(AM$3)=YEAR($E4),IF(MONTH($E4)=MONTH(AM$3),TEXT($E4,"dd-mmm-yy"),"-"),"-")</calculatedColumnFormula>
    </tableColumn>
    <tableColumn id="46" xr3:uid="{92943A07-A220-47BD-898A-9C1A066242A5}" uniqueName="46" name="Jan-24" queryTableFieldId="46" dataDxfId="29">
      <calculatedColumnFormula>IF(YEAR(AN$3)=YEAR($E4),IF(MONTH($E4)=MONTH(AN$3),TEXT($E4,"dd-mmm-yy"),"-"),"-")</calculatedColumnFormula>
    </tableColumn>
    <tableColumn id="47" xr3:uid="{193FB0C2-2A4D-4D56-B430-25CF51ACD0F5}" uniqueName="47" name="Feb-24" queryTableFieldId="47" dataDxfId="28">
      <calculatedColumnFormula>IF(YEAR(AO$3)=YEAR($E4),IF(MONTH($E4)=MONTH(AO$3),TEXT($E4,"dd-mmm-yy"),"-"),"-")</calculatedColumnFormula>
    </tableColumn>
    <tableColumn id="48" xr3:uid="{80D5CEE6-3127-4D91-A48D-8431BD83EE0B}" uniqueName="48" name="Mar-24" queryTableFieldId="48" dataDxfId="27">
      <calculatedColumnFormula>IF(YEAR(AP$3)=YEAR($E4),IF(MONTH($E4)=MONTH(AP$3),TEXT($E4,"dd-mmm-yy"),"-"),"-")</calculatedColumnFormula>
    </tableColumn>
    <tableColumn id="49" xr3:uid="{FE881BD5-FA42-4DDA-B1B7-24A752D2608A}" uniqueName="49" name="Apr-24" queryTableFieldId="49" dataDxfId="26">
      <calculatedColumnFormula>IF(YEAR(AQ$3)=YEAR($E4),IF(MONTH($E4)=MONTH(AQ$3),TEXT($E4,"dd-mmm-yy"),"-"),"-")</calculatedColumnFormula>
    </tableColumn>
    <tableColumn id="50" xr3:uid="{1B05B375-CC44-424E-A9BE-86A39A0D73F3}" uniqueName="50" name="May-24" queryTableFieldId="50" dataDxfId="25">
      <calculatedColumnFormula>IF(YEAR(AR$3)=YEAR($E4),IF(MONTH($E4)=MONTH(AR$3),TEXT($E4,"dd-mmm-yy"),"-"),"-")</calculatedColumnFormula>
    </tableColumn>
    <tableColumn id="51" xr3:uid="{4ED2FD42-A5AB-4520-B1EE-BA7407D9A346}" uniqueName="51" name="Jun-24" queryTableFieldId="51" dataDxfId="24">
      <calculatedColumnFormula>IF(YEAR(AS$3)=YEAR($E4),IF(MONTH($E4)=MONTH(AS$3),TEXT($E4,"dd-mmm-yy"),"-"),"-")</calculatedColumnFormula>
    </tableColumn>
    <tableColumn id="52" xr3:uid="{205EDB4C-3A11-48D4-9CC7-B7C813767F09}" uniqueName="52" name="Jul-24" queryTableFieldId="52" dataDxfId="23">
      <calculatedColumnFormula>IF(YEAR(AT$3)=YEAR($E4),IF(MONTH($E4)=MONTH(AT$3),TEXT($E4,"dd-mmm-yy"),"-"),"-")</calculatedColumnFormula>
    </tableColumn>
    <tableColumn id="53" xr3:uid="{C77C5000-15FA-47CB-B17B-D05CD924827D}" uniqueName="53" name="Aug-24" queryTableFieldId="53" dataDxfId="22">
      <calculatedColumnFormula>IF(YEAR(AU$3)=YEAR($E4),IF(MONTH($E4)=MONTH(AU$3),TEXT($E4,"dd-mmm-yy"),"-"),"-")</calculatedColumnFormula>
    </tableColumn>
    <tableColumn id="54" xr3:uid="{20FA852B-5052-413C-8EE9-E8C6DF4BCF81}" uniqueName="54" name="Sep-24" queryTableFieldId="54" dataDxfId="21">
      <calculatedColumnFormula>IF(YEAR(AV$3)=YEAR($E4),IF(MONTH($E4)=MONTH(AV$3),TEXT($E4,"dd-mmm-yy"),"-"),"-")</calculatedColumnFormula>
    </tableColumn>
    <tableColumn id="55" xr3:uid="{9068A193-2F7A-4412-804C-1E53F5BE12A7}" uniqueName="55" name="Oct-24" queryTableFieldId="55" dataDxfId="20">
      <calculatedColumnFormula>IF(YEAR(AW$3)=YEAR($E4),IF(MONTH($E4)=MONTH(AW$3),TEXT($E4,"dd-mmm-yy"),"-"),"-")</calculatedColumnFormula>
    </tableColumn>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FFE0C7B-0475-4DF3-820D-84D7D49F38A9}" name="Potential_Upcoming_Permits" displayName="Potential_Upcoming_Permits" ref="A2:F37" tableType="queryTable" totalsRowShown="0">
  <autoFilter ref="A2:F37" xr:uid="{DFFE0C7B-0475-4DF3-820D-84D7D49F38A9}"/>
  <tableColumns count="6">
    <tableColumn id="9" xr3:uid="{5BD9E274-5115-461F-ACFC-279A7A543A9C}" uniqueName="9" name="Organisation Name" queryTableFieldId="9" dataDxfId="14"/>
    <tableColumn id="1" xr3:uid="{55C306D6-A76C-46C5-B5C7-C6A54D9BD2AB}" uniqueName="1" name="Application Number" queryTableFieldId="1" dataDxfId="83"/>
    <tableColumn id="15" xr3:uid="{2F91EC74-CC21-4710-9ED3-5B041F4EC477}" uniqueName="15" name="Case Status" queryTableFieldId="16" dataDxfId="82"/>
    <tableColumn id="4" xr3:uid="{221EB02A-A9D0-49E3-AF8A-FE63D5C7EEDC}" uniqueName="4" name="Application Date" queryTableFieldId="4" dataDxfId="13"/>
    <tableColumn id="6" xr3:uid="{116E8428-EB15-4693-AE71-31A5C15B53FA}" uniqueName="6" name="Final Approval Date" queryTableFieldId="6" dataDxfId="12"/>
    <tableColumn id="7" xr3:uid="{498EF704-5B87-4B58-A2D8-C1621E54FF22}" uniqueName="7" name="Approval Expiry Date" queryTableFieldId="7" dataDxfId="11"/>
  </tableColumns>
  <tableStyleInfo name="TableStyleMedium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41ECDDF-9E0F-4F43-8468-1ADBBCEEFBF6}" name="DGP_Approvals__24" displayName="DGP_Approvals__24" ref="A3:C89" totalsRowShown="0" headerRowDxfId="10" headerRowBorderDxfId="9">
  <tableColumns count="3">
    <tableColumn id="1" xr3:uid="{985D1E23-5C74-4C0E-8381-C8642FED633E}" name="No." dataDxfId="8"/>
    <tableColumn id="2" xr3:uid="{A4259292-F1D8-4C37-9AB4-AF98D8021AF9}" name="Permit no." dataDxfId="7"/>
    <tableColumn id="3" xr3:uid="{9E9C9281-C49B-4B52-9423-CD9DC8971F21}" name="Airline" dataDxfId="6"/>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746"/>
  <sheetViews>
    <sheetView workbookViewId="0">
      <selection activeCell="A2" sqref="A2"/>
    </sheetView>
  </sheetViews>
  <sheetFormatPr defaultRowHeight="15" x14ac:dyDescent="0.25"/>
  <cols>
    <col min="1" max="1" width="31.42578125" customWidth="1"/>
    <col min="2" max="2" width="36.85546875" bestFit="1" customWidth="1"/>
    <col min="3" max="3" width="31.42578125" customWidth="1"/>
    <col min="4" max="4" width="39" customWidth="1"/>
    <col min="5" max="5" width="29.42578125" bestFit="1" customWidth="1"/>
    <col min="6" max="6" width="30.7109375" bestFit="1" customWidth="1"/>
    <col min="7" max="7" width="28" bestFit="1" customWidth="1"/>
    <col min="8" max="8" width="35.140625" bestFit="1" customWidth="1"/>
    <col min="9" max="9" width="24.42578125" bestFit="1" customWidth="1"/>
    <col min="10" max="10" width="52.7109375" bestFit="1" customWidth="1"/>
    <col min="11" max="11" width="33" bestFit="1" customWidth="1"/>
    <col min="12" max="12" width="40.140625" bestFit="1" customWidth="1"/>
    <col min="13" max="13" width="48.85546875" customWidth="1"/>
    <col min="14" max="14" width="42.5703125" customWidth="1"/>
    <col min="15" max="15" width="32.85546875" bestFit="1" customWidth="1"/>
    <col min="16" max="16" width="40.140625" bestFit="1" customWidth="1"/>
    <col min="17" max="17" width="47.28515625" bestFit="1" customWidth="1"/>
    <col min="18" max="18" width="23.5703125" bestFit="1" customWidth="1"/>
    <col min="19" max="19" width="23" bestFit="1" customWidth="1"/>
    <col min="20" max="20" width="32.140625" bestFit="1" customWidth="1"/>
    <col min="21" max="21" width="39.28515625" bestFit="1" customWidth="1"/>
    <col min="22" max="22" width="23.5703125" bestFit="1" customWidth="1"/>
    <col min="23" max="23" width="24" bestFit="1" customWidth="1"/>
    <col min="24" max="24" width="32.140625" bestFit="1" customWidth="1"/>
    <col min="25" max="25" width="39.28515625" bestFit="1" customWidth="1"/>
    <col min="26" max="26" width="38.42578125" bestFit="1" customWidth="1"/>
    <col min="27" max="27" width="48" bestFit="1" customWidth="1"/>
    <col min="28" max="28" width="55.140625" bestFit="1" customWidth="1"/>
    <col min="29" max="29" width="31.5703125" bestFit="1" customWidth="1"/>
    <col min="30" max="30" width="31" bestFit="1" customWidth="1"/>
    <col min="31" max="31" width="41.140625" bestFit="1" customWidth="1"/>
    <col min="32" max="32" width="48.28515625" bestFit="1" customWidth="1"/>
    <col min="33" max="33" width="38.140625" bestFit="1" customWidth="1"/>
    <col min="34" max="34" width="46" bestFit="1" customWidth="1"/>
    <col min="35" max="35" width="14" bestFit="1" customWidth="1"/>
  </cols>
  <sheetData>
    <row r="1" spans="1:35"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c r="P1" s="1"/>
      <c r="Q1" s="1"/>
      <c r="R1" s="1"/>
      <c r="S1" s="1"/>
      <c r="T1" s="1"/>
      <c r="U1" s="1"/>
      <c r="V1" s="1"/>
      <c r="W1" s="1"/>
      <c r="X1" s="1"/>
      <c r="Y1" s="1"/>
      <c r="Z1" s="1"/>
      <c r="AA1" s="1"/>
      <c r="AB1" s="1"/>
      <c r="AC1" s="1"/>
      <c r="AD1" s="1"/>
      <c r="AE1" s="1"/>
      <c r="AF1" s="1"/>
      <c r="AG1" s="1"/>
      <c r="AH1" s="1"/>
      <c r="AI1" s="1"/>
    </row>
    <row r="2" spans="1:35" x14ac:dyDescent="0.25">
      <c r="A2" s="18" t="s">
        <v>109</v>
      </c>
      <c r="B2" s="18" t="s">
        <v>281</v>
      </c>
      <c r="C2" s="18" t="s">
        <v>282</v>
      </c>
      <c r="D2" s="19" t="s">
        <v>371</v>
      </c>
      <c r="E2" s="18" t="s">
        <v>1450</v>
      </c>
      <c r="F2" s="19" t="s">
        <v>700</v>
      </c>
      <c r="G2" s="20" t="s">
        <v>784</v>
      </c>
      <c r="H2" s="18" t="s">
        <v>875</v>
      </c>
      <c r="I2" s="18" t="s">
        <v>934</v>
      </c>
      <c r="J2" s="18" t="s">
        <v>970</v>
      </c>
      <c r="K2" s="18" t="s">
        <v>524</v>
      </c>
      <c r="L2" s="18" t="s">
        <v>524</v>
      </c>
      <c r="M2" s="18" t="s">
        <v>524</v>
      </c>
      <c r="N2" s="18" t="s">
        <v>524</v>
      </c>
    </row>
    <row r="3" spans="1:35" x14ac:dyDescent="0.25">
      <c r="A3" s="18" t="s">
        <v>15</v>
      </c>
      <c r="B3" s="18" t="s">
        <v>281</v>
      </c>
      <c r="C3" s="18" t="s">
        <v>282</v>
      </c>
      <c r="D3" s="19" t="s">
        <v>284</v>
      </c>
      <c r="E3" s="18" t="s">
        <v>524</v>
      </c>
      <c r="F3" s="19" t="s">
        <v>524</v>
      </c>
      <c r="G3" s="20" t="s">
        <v>524</v>
      </c>
      <c r="H3" s="18" t="s">
        <v>876</v>
      </c>
      <c r="I3" s="18" t="s">
        <v>882</v>
      </c>
      <c r="J3" s="18" t="s">
        <v>524</v>
      </c>
      <c r="K3" s="18" t="s">
        <v>524</v>
      </c>
      <c r="L3" s="18" t="s">
        <v>524</v>
      </c>
      <c r="M3" s="18" t="s">
        <v>524</v>
      </c>
      <c r="N3" s="18" t="s">
        <v>524</v>
      </c>
    </row>
    <row r="4" spans="1:35" x14ac:dyDescent="0.25">
      <c r="A4" s="18" t="s">
        <v>16</v>
      </c>
      <c r="B4" s="18" t="s">
        <v>281</v>
      </c>
      <c r="C4" s="18" t="s">
        <v>282</v>
      </c>
      <c r="D4" s="19" t="s">
        <v>285</v>
      </c>
      <c r="E4" s="18" t="s">
        <v>524</v>
      </c>
      <c r="F4" s="19" t="s">
        <v>524</v>
      </c>
      <c r="G4" s="20" t="s">
        <v>524</v>
      </c>
      <c r="H4" s="18" t="s">
        <v>877</v>
      </c>
      <c r="I4" s="18" t="s">
        <v>883</v>
      </c>
      <c r="J4" s="18" t="s">
        <v>524</v>
      </c>
      <c r="K4" s="18" t="s">
        <v>524</v>
      </c>
      <c r="L4" s="18" t="s">
        <v>524</v>
      </c>
      <c r="M4" s="18" t="s">
        <v>524</v>
      </c>
      <c r="N4" s="18" t="s">
        <v>524</v>
      </c>
    </row>
    <row r="5" spans="1:35" x14ac:dyDescent="0.25">
      <c r="A5" s="18" t="s">
        <v>17</v>
      </c>
      <c r="B5" s="18" t="s">
        <v>281</v>
      </c>
      <c r="C5" s="18" t="s">
        <v>282</v>
      </c>
      <c r="D5" s="19" t="s">
        <v>286</v>
      </c>
      <c r="E5" s="18" t="s">
        <v>524</v>
      </c>
      <c r="F5" s="19" t="s">
        <v>524</v>
      </c>
      <c r="G5" s="20" t="s">
        <v>784</v>
      </c>
      <c r="H5" s="18" t="s">
        <v>876</v>
      </c>
      <c r="I5" s="18" t="s">
        <v>883</v>
      </c>
      <c r="J5" s="18" t="s">
        <v>970</v>
      </c>
      <c r="K5" s="18" t="s">
        <v>524</v>
      </c>
      <c r="L5" s="18" t="s">
        <v>524</v>
      </c>
      <c r="M5" s="18" t="s">
        <v>524</v>
      </c>
      <c r="N5" s="18" t="s">
        <v>524</v>
      </c>
    </row>
    <row r="6" spans="1:35" x14ac:dyDescent="0.25">
      <c r="A6" s="18" t="s">
        <v>19</v>
      </c>
      <c r="B6" s="18" t="s">
        <v>281</v>
      </c>
      <c r="C6" s="18" t="s">
        <v>282</v>
      </c>
      <c r="D6" s="19" t="s">
        <v>288</v>
      </c>
      <c r="E6" s="18" t="s">
        <v>524</v>
      </c>
      <c r="F6" s="19" t="s">
        <v>524</v>
      </c>
      <c r="G6" s="20" t="s">
        <v>524</v>
      </c>
      <c r="H6" s="18" t="s">
        <v>878</v>
      </c>
      <c r="I6" s="18" t="s">
        <v>885</v>
      </c>
      <c r="J6" s="18" t="s">
        <v>524</v>
      </c>
      <c r="K6" s="18" t="s">
        <v>972</v>
      </c>
      <c r="L6" s="18" t="s">
        <v>524</v>
      </c>
      <c r="M6" s="18" t="s">
        <v>524</v>
      </c>
      <c r="N6" s="18" t="s">
        <v>524</v>
      </c>
    </row>
    <row r="7" spans="1:35" x14ac:dyDescent="0.25">
      <c r="A7" s="18" t="s">
        <v>21</v>
      </c>
      <c r="B7" s="18" t="s">
        <v>281</v>
      </c>
      <c r="C7" s="18" t="s">
        <v>282</v>
      </c>
      <c r="D7" s="19" t="s">
        <v>290</v>
      </c>
      <c r="E7" s="18" t="s">
        <v>524</v>
      </c>
      <c r="F7" s="19" t="s">
        <v>524</v>
      </c>
      <c r="G7" s="20" t="s">
        <v>524</v>
      </c>
      <c r="H7" s="18" t="s">
        <v>876</v>
      </c>
      <c r="I7" s="18" t="s">
        <v>887</v>
      </c>
      <c r="J7" s="18" t="s">
        <v>524</v>
      </c>
      <c r="K7" s="18" t="s">
        <v>524</v>
      </c>
      <c r="L7" s="18" t="s">
        <v>524</v>
      </c>
      <c r="M7" s="18" t="s">
        <v>524</v>
      </c>
      <c r="N7" s="18" t="s">
        <v>524</v>
      </c>
    </row>
    <row r="8" spans="1:35" x14ac:dyDescent="0.25">
      <c r="A8" s="18" t="s">
        <v>221</v>
      </c>
      <c r="B8" s="18" t="s">
        <v>281</v>
      </c>
      <c r="C8" s="18" t="s">
        <v>282</v>
      </c>
      <c r="D8" s="19" t="s">
        <v>471</v>
      </c>
      <c r="E8" s="18" t="s">
        <v>1451</v>
      </c>
      <c r="F8" s="19" t="s">
        <v>751</v>
      </c>
      <c r="G8" s="20" t="s">
        <v>816</v>
      </c>
      <c r="H8" s="18" t="s">
        <v>875</v>
      </c>
      <c r="I8" s="18" t="s">
        <v>946</v>
      </c>
      <c r="J8" s="18" t="s">
        <v>970</v>
      </c>
      <c r="K8" s="18" t="s">
        <v>524</v>
      </c>
      <c r="L8" s="18" t="s">
        <v>524</v>
      </c>
      <c r="M8" s="18" t="s">
        <v>524</v>
      </c>
      <c r="N8" s="18" t="s">
        <v>524</v>
      </c>
    </row>
    <row r="9" spans="1:35" x14ac:dyDescent="0.25">
      <c r="A9" s="18" t="s">
        <v>22</v>
      </c>
      <c r="B9" s="18" t="s">
        <v>281</v>
      </c>
      <c r="C9" s="18" t="s">
        <v>282</v>
      </c>
      <c r="D9" s="19" t="s">
        <v>291</v>
      </c>
      <c r="E9" s="18" t="s">
        <v>527</v>
      </c>
      <c r="F9" s="19" t="s">
        <v>660</v>
      </c>
      <c r="G9" s="20" t="s">
        <v>784</v>
      </c>
      <c r="H9" s="18" t="s">
        <v>875</v>
      </c>
      <c r="I9" s="18" t="s">
        <v>888</v>
      </c>
      <c r="J9" s="18" t="s">
        <v>970</v>
      </c>
      <c r="K9" s="18" t="s">
        <v>524</v>
      </c>
      <c r="L9" s="18" t="s">
        <v>524</v>
      </c>
      <c r="M9" s="18" t="s">
        <v>524</v>
      </c>
      <c r="N9" s="18" t="s">
        <v>524</v>
      </c>
    </row>
    <row r="10" spans="1:35" x14ac:dyDescent="0.25">
      <c r="A10" s="18" t="s">
        <v>23</v>
      </c>
      <c r="B10" s="18" t="s">
        <v>281</v>
      </c>
      <c r="C10" s="18" t="s">
        <v>282</v>
      </c>
      <c r="D10" s="19" t="s">
        <v>292</v>
      </c>
      <c r="E10" s="18" t="s">
        <v>524</v>
      </c>
      <c r="F10" s="19" t="s">
        <v>524</v>
      </c>
      <c r="G10" s="20" t="s">
        <v>524</v>
      </c>
      <c r="H10" s="18" t="s">
        <v>876</v>
      </c>
      <c r="I10" s="18" t="s">
        <v>524</v>
      </c>
      <c r="J10" s="18" t="s">
        <v>524</v>
      </c>
      <c r="K10" s="18" t="s">
        <v>524</v>
      </c>
      <c r="L10" s="18" t="s">
        <v>524</v>
      </c>
      <c r="M10" s="18" t="s">
        <v>524</v>
      </c>
      <c r="N10" s="18" t="s">
        <v>524</v>
      </c>
    </row>
    <row r="11" spans="1:35" x14ac:dyDescent="0.25">
      <c r="A11" s="18" t="s">
        <v>24</v>
      </c>
      <c r="B11" s="18" t="s">
        <v>281</v>
      </c>
      <c r="C11" s="18" t="s">
        <v>282</v>
      </c>
      <c r="D11" s="19" t="s">
        <v>293</v>
      </c>
      <c r="E11" s="18" t="s">
        <v>528</v>
      </c>
      <c r="F11" s="19" t="s">
        <v>661</v>
      </c>
      <c r="G11" s="20" t="s">
        <v>783</v>
      </c>
      <c r="H11" s="18" t="s">
        <v>875</v>
      </c>
      <c r="I11" s="18" t="s">
        <v>889</v>
      </c>
      <c r="J11" s="18" t="s">
        <v>970</v>
      </c>
      <c r="K11" s="18" t="s">
        <v>524</v>
      </c>
      <c r="L11" s="18" t="s">
        <v>524</v>
      </c>
      <c r="M11" s="18" t="s">
        <v>524</v>
      </c>
      <c r="N11" s="18" t="s">
        <v>524</v>
      </c>
    </row>
    <row r="12" spans="1:35" x14ac:dyDescent="0.25">
      <c r="A12" s="18" t="s">
        <v>25</v>
      </c>
      <c r="B12" s="18" t="s">
        <v>281</v>
      </c>
      <c r="C12" s="18" t="s">
        <v>282</v>
      </c>
      <c r="D12" s="19" t="s">
        <v>294</v>
      </c>
      <c r="E12" s="18" t="s">
        <v>529</v>
      </c>
      <c r="F12" s="19" t="s">
        <v>437</v>
      </c>
      <c r="G12" s="20" t="s">
        <v>785</v>
      </c>
      <c r="H12" s="18" t="s">
        <v>875</v>
      </c>
      <c r="I12" s="18" t="s">
        <v>890</v>
      </c>
      <c r="J12" s="18" t="s">
        <v>970</v>
      </c>
      <c r="K12" s="18" t="s">
        <v>524</v>
      </c>
      <c r="L12" s="18" t="s">
        <v>524</v>
      </c>
      <c r="M12" s="18" t="s">
        <v>524</v>
      </c>
      <c r="N12" s="18" t="s">
        <v>524</v>
      </c>
    </row>
    <row r="13" spans="1:35" x14ac:dyDescent="0.25">
      <c r="A13" s="18" t="s">
        <v>26</v>
      </c>
      <c r="B13" s="18" t="s">
        <v>281</v>
      </c>
      <c r="C13" s="18" t="s">
        <v>282</v>
      </c>
      <c r="D13" s="19" t="s">
        <v>295</v>
      </c>
      <c r="E13" s="18" t="s">
        <v>530</v>
      </c>
      <c r="F13" s="19" t="s">
        <v>662</v>
      </c>
      <c r="G13" s="20" t="s">
        <v>786</v>
      </c>
      <c r="H13" s="18" t="s">
        <v>875</v>
      </c>
      <c r="I13" s="18" t="s">
        <v>891</v>
      </c>
      <c r="J13" s="18" t="s">
        <v>970</v>
      </c>
      <c r="K13" s="18" t="s">
        <v>524</v>
      </c>
      <c r="L13" s="18" t="s">
        <v>524</v>
      </c>
      <c r="M13" s="18" t="s">
        <v>524</v>
      </c>
      <c r="N13" s="18" t="s">
        <v>524</v>
      </c>
    </row>
    <row r="14" spans="1:35" x14ac:dyDescent="0.25">
      <c r="A14" s="18" t="s">
        <v>27</v>
      </c>
      <c r="B14" s="18" t="s">
        <v>281</v>
      </c>
      <c r="C14" s="18" t="s">
        <v>282</v>
      </c>
      <c r="D14" s="19" t="s">
        <v>296</v>
      </c>
      <c r="E14" s="18" t="s">
        <v>524</v>
      </c>
      <c r="F14" s="19" t="s">
        <v>524</v>
      </c>
      <c r="G14" s="20" t="s">
        <v>524</v>
      </c>
      <c r="H14" s="18" t="s">
        <v>876</v>
      </c>
      <c r="I14" s="18" t="s">
        <v>892</v>
      </c>
      <c r="J14" s="18" t="s">
        <v>524</v>
      </c>
      <c r="K14" s="18" t="s">
        <v>524</v>
      </c>
      <c r="L14" s="18" t="s">
        <v>524</v>
      </c>
      <c r="M14" s="18" t="s">
        <v>524</v>
      </c>
      <c r="N14" s="18" t="s">
        <v>524</v>
      </c>
    </row>
    <row r="15" spans="1:35" x14ac:dyDescent="0.25">
      <c r="A15" s="18" t="s">
        <v>28</v>
      </c>
      <c r="B15" s="18" t="s">
        <v>281</v>
      </c>
      <c r="C15" s="18" t="s">
        <v>282</v>
      </c>
      <c r="D15" s="19" t="s">
        <v>297</v>
      </c>
      <c r="E15" s="18" t="s">
        <v>531</v>
      </c>
      <c r="F15" s="19" t="s">
        <v>663</v>
      </c>
      <c r="G15" s="20" t="s">
        <v>787</v>
      </c>
      <c r="H15" s="18" t="s">
        <v>875</v>
      </c>
      <c r="I15" s="18" t="s">
        <v>893</v>
      </c>
      <c r="J15" s="18" t="s">
        <v>970</v>
      </c>
      <c r="K15" s="18" t="s">
        <v>524</v>
      </c>
      <c r="L15" s="18" t="s">
        <v>524</v>
      </c>
      <c r="M15" s="18" t="s">
        <v>524</v>
      </c>
      <c r="N15" s="18" t="s">
        <v>524</v>
      </c>
    </row>
    <row r="16" spans="1:35" x14ac:dyDescent="0.25">
      <c r="A16" s="18" t="s">
        <v>29</v>
      </c>
      <c r="B16" s="18" t="s">
        <v>281</v>
      </c>
      <c r="C16" s="18" t="s">
        <v>282</v>
      </c>
      <c r="D16" s="19" t="s">
        <v>298</v>
      </c>
      <c r="E16" s="18" t="s">
        <v>524</v>
      </c>
      <c r="F16" s="19" t="s">
        <v>524</v>
      </c>
      <c r="G16" s="20" t="s">
        <v>524</v>
      </c>
      <c r="H16" s="18" t="s">
        <v>876</v>
      </c>
      <c r="I16" s="18" t="s">
        <v>524</v>
      </c>
      <c r="J16" s="18" t="s">
        <v>524</v>
      </c>
      <c r="K16" s="18" t="s">
        <v>524</v>
      </c>
      <c r="L16" s="18" t="s">
        <v>524</v>
      </c>
      <c r="M16" s="18" t="s">
        <v>524</v>
      </c>
      <c r="N16" s="18" t="s">
        <v>524</v>
      </c>
    </row>
    <row r="17" spans="1:14" x14ac:dyDescent="0.25">
      <c r="A17" s="18" t="s">
        <v>30</v>
      </c>
      <c r="B17" s="18" t="s">
        <v>281</v>
      </c>
      <c r="C17" s="18" t="s">
        <v>282</v>
      </c>
      <c r="D17" s="19" t="s">
        <v>299</v>
      </c>
      <c r="E17" s="18" t="s">
        <v>532</v>
      </c>
      <c r="F17" s="19" t="s">
        <v>664</v>
      </c>
      <c r="G17" s="20" t="s">
        <v>788</v>
      </c>
      <c r="H17" s="18" t="s">
        <v>875</v>
      </c>
      <c r="I17" s="18" t="s">
        <v>894</v>
      </c>
      <c r="J17" s="18" t="s">
        <v>970</v>
      </c>
      <c r="K17" s="18" t="s">
        <v>524</v>
      </c>
      <c r="L17" s="18" t="s">
        <v>524</v>
      </c>
      <c r="M17" s="18" t="s">
        <v>524</v>
      </c>
      <c r="N17" s="18" t="s">
        <v>524</v>
      </c>
    </row>
    <row r="18" spans="1:14" x14ac:dyDescent="0.25">
      <c r="A18" s="18" t="s">
        <v>31</v>
      </c>
      <c r="B18" s="18" t="s">
        <v>281</v>
      </c>
      <c r="C18" s="18" t="s">
        <v>282</v>
      </c>
      <c r="D18" s="19" t="s">
        <v>300</v>
      </c>
      <c r="E18" s="18" t="s">
        <v>533</v>
      </c>
      <c r="F18" s="19" t="s">
        <v>665</v>
      </c>
      <c r="G18" s="20" t="s">
        <v>789</v>
      </c>
      <c r="H18" s="18" t="s">
        <v>875</v>
      </c>
      <c r="I18" s="18" t="s">
        <v>895</v>
      </c>
      <c r="J18" s="18" t="s">
        <v>970</v>
      </c>
      <c r="K18" s="18" t="s">
        <v>524</v>
      </c>
      <c r="L18" s="18" t="s">
        <v>524</v>
      </c>
      <c r="M18" s="18" t="s">
        <v>524</v>
      </c>
      <c r="N18" s="18" t="s">
        <v>524</v>
      </c>
    </row>
    <row r="19" spans="1:14" x14ac:dyDescent="0.25">
      <c r="A19" s="18" t="s">
        <v>33</v>
      </c>
      <c r="B19" s="18" t="s">
        <v>281</v>
      </c>
      <c r="C19" s="18" t="s">
        <v>282</v>
      </c>
      <c r="D19" s="19" t="s">
        <v>302</v>
      </c>
      <c r="E19" s="18" t="s">
        <v>524</v>
      </c>
      <c r="F19" s="19" t="s">
        <v>524</v>
      </c>
      <c r="G19" s="20" t="s">
        <v>524</v>
      </c>
      <c r="H19" s="18" t="s">
        <v>876</v>
      </c>
      <c r="I19" s="18" t="s">
        <v>896</v>
      </c>
      <c r="J19" s="18" t="s">
        <v>524</v>
      </c>
      <c r="K19" s="18" t="s">
        <v>524</v>
      </c>
      <c r="L19" s="18" t="s">
        <v>524</v>
      </c>
      <c r="M19" s="18" t="s">
        <v>524</v>
      </c>
      <c r="N19" s="18" t="s">
        <v>524</v>
      </c>
    </row>
    <row r="20" spans="1:14" x14ac:dyDescent="0.25">
      <c r="A20" s="18" t="s">
        <v>34</v>
      </c>
      <c r="B20" s="18" t="s">
        <v>281</v>
      </c>
      <c r="C20" s="18" t="s">
        <v>282</v>
      </c>
      <c r="D20" s="19" t="s">
        <v>303</v>
      </c>
      <c r="E20" s="18" t="s">
        <v>534</v>
      </c>
      <c r="F20" s="19" t="s">
        <v>666</v>
      </c>
      <c r="G20" s="20" t="s">
        <v>790</v>
      </c>
      <c r="H20" s="18" t="s">
        <v>875</v>
      </c>
      <c r="I20" s="18" t="s">
        <v>897</v>
      </c>
      <c r="J20" s="18" t="s">
        <v>970</v>
      </c>
      <c r="K20" s="18" t="s">
        <v>524</v>
      </c>
      <c r="L20" s="18" t="s">
        <v>524</v>
      </c>
      <c r="M20" s="18" t="s">
        <v>524</v>
      </c>
      <c r="N20" s="18" t="s">
        <v>524</v>
      </c>
    </row>
    <row r="21" spans="1:14" x14ac:dyDescent="0.25">
      <c r="A21" s="18" t="s">
        <v>35</v>
      </c>
      <c r="B21" s="18" t="s">
        <v>281</v>
      </c>
      <c r="C21" s="18" t="s">
        <v>282</v>
      </c>
      <c r="D21" s="19" t="s">
        <v>304</v>
      </c>
      <c r="E21" s="18" t="s">
        <v>535</v>
      </c>
      <c r="F21" s="19" t="s">
        <v>667</v>
      </c>
      <c r="G21" s="20" t="s">
        <v>791</v>
      </c>
      <c r="H21" s="18" t="s">
        <v>875</v>
      </c>
      <c r="I21" s="18" t="s">
        <v>898</v>
      </c>
      <c r="J21" s="18" t="s">
        <v>970</v>
      </c>
      <c r="K21" s="18" t="s">
        <v>524</v>
      </c>
      <c r="L21" s="18" t="s">
        <v>524</v>
      </c>
      <c r="M21" s="18" t="s">
        <v>524</v>
      </c>
      <c r="N21" s="18" t="s">
        <v>524</v>
      </c>
    </row>
    <row r="22" spans="1:14" x14ac:dyDescent="0.25">
      <c r="A22" s="18" t="s">
        <v>36</v>
      </c>
      <c r="B22" s="18" t="s">
        <v>281</v>
      </c>
      <c r="C22" s="18" t="s">
        <v>282</v>
      </c>
      <c r="D22" s="19" t="s">
        <v>305</v>
      </c>
      <c r="E22" s="18" t="s">
        <v>536</v>
      </c>
      <c r="F22" s="19" t="s">
        <v>668</v>
      </c>
      <c r="G22" s="20" t="s">
        <v>792</v>
      </c>
      <c r="H22" s="18" t="s">
        <v>875</v>
      </c>
      <c r="I22" s="18" t="s">
        <v>899</v>
      </c>
      <c r="J22" s="18" t="s">
        <v>970</v>
      </c>
      <c r="K22" s="18" t="s">
        <v>524</v>
      </c>
      <c r="L22" s="18" t="s">
        <v>524</v>
      </c>
      <c r="M22" s="18" t="s">
        <v>524</v>
      </c>
      <c r="N22" s="18" t="s">
        <v>524</v>
      </c>
    </row>
    <row r="23" spans="1:14" x14ac:dyDescent="0.25">
      <c r="A23" s="18" t="s">
        <v>37</v>
      </c>
      <c r="B23" s="18" t="s">
        <v>281</v>
      </c>
      <c r="C23" s="18" t="s">
        <v>282</v>
      </c>
      <c r="D23" s="19" t="s">
        <v>306</v>
      </c>
      <c r="E23" s="18" t="s">
        <v>524</v>
      </c>
      <c r="F23" s="19" t="s">
        <v>524</v>
      </c>
      <c r="G23" s="20" t="s">
        <v>524</v>
      </c>
      <c r="H23" s="18" t="s">
        <v>878</v>
      </c>
      <c r="I23" s="18" t="s">
        <v>524</v>
      </c>
      <c r="J23" s="18" t="s">
        <v>524</v>
      </c>
      <c r="K23" s="18" t="s">
        <v>973</v>
      </c>
      <c r="L23" s="18" t="s">
        <v>524</v>
      </c>
      <c r="M23" s="18" t="s">
        <v>524</v>
      </c>
      <c r="N23" s="18" t="s">
        <v>524</v>
      </c>
    </row>
    <row r="24" spans="1:14" x14ac:dyDescent="0.25">
      <c r="A24" s="18" t="s">
        <v>38</v>
      </c>
      <c r="B24" s="18" t="s">
        <v>281</v>
      </c>
      <c r="C24" s="18" t="s">
        <v>282</v>
      </c>
      <c r="D24" s="19" t="s">
        <v>307</v>
      </c>
      <c r="E24" s="18" t="s">
        <v>537</v>
      </c>
      <c r="F24" s="19" t="s">
        <v>669</v>
      </c>
      <c r="G24" s="20" t="s">
        <v>793</v>
      </c>
      <c r="H24" s="18" t="s">
        <v>875</v>
      </c>
      <c r="I24" s="18" t="s">
        <v>900</v>
      </c>
      <c r="J24" s="18" t="s">
        <v>970</v>
      </c>
      <c r="K24" s="18" t="s">
        <v>524</v>
      </c>
      <c r="L24" s="18" t="s">
        <v>524</v>
      </c>
      <c r="M24" s="18" t="s">
        <v>524</v>
      </c>
      <c r="N24" s="18" t="s">
        <v>524</v>
      </c>
    </row>
    <row r="25" spans="1:14" x14ac:dyDescent="0.25">
      <c r="A25" s="18" t="s">
        <v>39</v>
      </c>
      <c r="B25" s="18" t="s">
        <v>281</v>
      </c>
      <c r="C25" s="18" t="s">
        <v>282</v>
      </c>
      <c r="D25" s="19" t="s">
        <v>308</v>
      </c>
      <c r="E25" s="18" t="s">
        <v>524</v>
      </c>
      <c r="F25" s="19" t="s">
        <v>524</v>
      </c>
      <c r="G25" s="20" t="s">
        <v>524</v>
      </c>
      <c r="H25" s="18" t="s">
        <v>878</v>
      </c>
      <c r="I25" s="18" t="s">
        <v>524</v>
      </c>
      <c r="J25" s="18" t="s">
        <v>524</v>
      </c>
      <c r="K25" s="18" t="s">
        <v>974</v>
      </c>
      <c r="L25" s="18" t="s">
        <v>524</v>
      </c>
      <c r="M25" s="18" t="s">
        <v>524</v>
      </c>
      <c r="N25" s="18" t="s">
        <v>524</v>
      </c>
    </row>
    <row r="26" spans="1:14" x14ac:dyDescent="0.25">
      <c r="A26" s="18" t="s">
        <v>40</v>
      </c>
      <c r="B26" s="18" t="s">
        <v>281</v>
      </c>
      <c r="C26" s="18" t="s">
        <v>282</v>
      </c>
      <c r="D26" s="19" t="s">
        <v>309</v>
      </c>
      <c r="E26" s="18" t="s">
        <v>538</v>
      </c>
      <c r="F26" s="19" t="s">
        <v>670</v>
      </c>
      <c r="G26" s="20" t="s">
        <v>794</v>
      </c>
      <c r="H26" s="18" t="s">
        <v>875</v>
      </c>
      <c r="I26" s="18" t="s">
        <v>901</v>
      </c>
      <c r="J26" s="18" t="s">
        <v>970</v>
      </c>
      <c r="K26" s="18" t="s">
        <v>524</v>
      </c>
      <c r="L26" s="18" t="s">
        <v>524</v>
      </c>
      <c r="M26" s="18" t="s">
        <v>524</v>
      </c>
      <c r="N26" s="18" t="s">
        <v>524</v>
      </c>
    </row>
    <row r="27" spans="1:14" x14ac:dyDescent="0.25">
      <c r="A27" s="18" t="s">
        <v>41</v>
      </c>
      <c r="B27" s="18" t="s">
        <v>281</v>
      </c>
      <c r="C27" s="18" t="s">
        <v>282</v>
      </c>
      <c r="D27" s="19" t="s">
        <v>310</v>
      </c>
      <c r="E27" s="18" t="s">
        <v>524</v>
      </c>
      <c r="F27" s="19" t="s">
        <v>524</v>
      </c>
      <c r="G27" s="20" t="s">
        <v>524</v>
      </c>
      <c r="H27" s="18" t="s">
        <v>878</v>
      </c>
      <c r="I27" s="18" t="s">
        <v>524</v>
      </c>
      <c r="J27" s="18" t="s">
        <v>524</v>
      </c>
      <c r="K27" s="18" t="s">
        <v>975</v>
      </c>
      <c r="L27" s="18" t="s">
        <v>524</v>
      </c>
      <c r="M27" s="18" t="s">
        <v>524</v>
      </c>
      <c r="N27" s="18" t="s">
        <v>524</v>
      </c>
    </row>
    <row r="28" spans="1:14" x14ac:dyDescent="0.25">
      <c r="A28" s="18" t="s">
        <v>98</v>
      </c>
      <c r="B28" s="18" t="s">
        <v>281</v>
      </c>
      <c r="C28" s="18" t="s">
        <v>282</v>
      </c>
      <c r="D28" s="19" t="s">
        <v>364</v>
      </c>
      <c r="E28" s="18" t="s">
        <v>1060</v>
      </c>
      <c r="F28" s="19" t="s">
        <v>994</v>
      </c>
      <c r="G28" s="20" t="s">
        <v>995</v>
      </c>
      <c r="H28" s="18" t="s">
        <v>875</v>
      </c>
      <c r="I28" s="18" t="s">
        <v>928</v>
      </c>
      <c r="J28" s="18" t="s">
        <v>970</v>
      </c>
      <c r="K28" s="18" t="s">
        <v>524</v>
      </c>
      <c r="L28" s="18" t="s">
        <v>524</v>
      </c>
      <c r="M28" s="18" t="s">
        <v>524</v>
      </c>
      <c r="N28" s="18" t="s">
        <v>524</v>
      </c>
    </row>
    <row r="29" spans="1:14" x14ac:dyDescent="0.25">
      <c r="A29" s="18" t="s">
        <v>42</v>
      </c>
      <c r="B29" s="18" t="s">
        <v>281</v>
      </c>
      <c r="C29" s="18" t="s">
        <v>282</v>
      </c>
      <c r="D29" s="19" t="s">
        <v>311</v>
      </c>
      <c r="E29" s="18" t="s">
        <v>524</v>
      </c>
      <c r="F29" s="19" t="s">
        <v>524</v>
      </c>
      <c r="G29" s="20" t="s">
        <v>524</v>
      </c>
      <c r="H29" s="18" t="s">
        <v>878</v>
      </c>
      <c r="I29" s="18" t="s">
        <v>524</v>
      </c>
      <c r="J29" s="18" t="s">
        <v>524</v>
      </c>
      <c r="K29" s="18" t="s">
        <v>976</v>
      </c>
      <c r="L29" s="18" t="s">
        <v>524</v>
      </c>
      <c r="M29" s="18" t="s">
        <v>524</v>
      </c>
      <c r="N29" s="18" t="s">
        <v>524</v>
      </c>
    </row>
    <row r="30" spans="1:14" x14ac:dyDescent="0.25">
      <c r="A30" s="18" t="s">
        <v>1134</v>
      </c>
      <c r="B30" s="18" t="s">
        <v>281</v>
      </c>
      <c r="C30" s="18" t="s">
        <v>282</v>
      </c>
      <c r="D30" s="19" t="s">
        <v>1135</v>
      </c>
      <c r="E30" s="18" t="s">
        <v>1136</v>
      </c>
      <c r="F30" s="19" t="s">
        <v>1137</v>
      </c>
      <c r="G30" s="20" t="s">
        <v>1138</v>
      </c>
      <c r="H30" s="18" t="s">
        <v>875</v>
      </c>
      <c r="I30" s="18" t="s">
        <v>951</v>
      </c>
      <c r="J30" s="18" t="s">
        <v>970</v>
      </c>
      <c r="K30" s="18" t="s">
        <v>524</v>
      </c>
      <c r="L30" s="18" t="s">
        <v>524</v>
      </c>
      <c r="M30" s="18" t="s">
        <v>524</v>
      </c>
      <c r="N30" s="18" t="s">
        <v>524</v>
      </c>
    </row>
    <row r="31" spans="1:14" x14ac:dyDescent="0.25">
      <c r="A31" s="18" t="s">
        <v>1139</v>
      </c>
      <c r="B31" s="18" t="s">
        <v>281</v>
      </c>
      <c r="C31" s="18" t="s">
        <v>282</v>
      </c>
      <c r="D31" s="19" t="s">
        <v>1140</v>
      </c>
      <c r="E31" s="18" t="s">
        <v>1141</v>
      </c>
      <c r="F31" s="19" t="s">
        <v>1142</v>
      </c>
      <c r="G31" s="20" t="s">
        <v>1143</v>
      </c>
      <c r="H31" s="18" t="s">
        <v>875</v>
      </c>
      <c r="I31" s="18" t="s">
        <v>943</v>
      </c>
      <c r="J31" s="18" t="s">
        <v>970</v>
      </c>
      <c r="K31" s="18" t="s">
        <v>524</v>
      </c>
      <c r="L31" s="18" t="s">
        <v>524</v>
      </c>
      <c r="M31" s="18" t="s">
        <v>524</v>
      </c>
      <c r="N31" s="18" t="s">
        <v>524</v>
      </c>
    </row>
    <row r="32" spans="1:14" x14ac:dyDescent="0.25">
      <c r="A32" s="18" t="s">
        <v>104</v>
      </c>
      <c r="B32" s="18" t="s">
        <v>281</v>
      </c>
      <c r="C32" s="18" t="s">
        <v>282</v>
      </c>
      <c r="D32" s="19" t="s">
        <v>370</v>
      </c>
      <c r="E32" s="18" t="s">
        <v>1144</v>
      </c>
      <c r="F32" s="19" t="s">
        <v>1145</v>
      </c>
      <c r="G32" s="20" t="s">
        <v>996</v>
      </c>
      <c r="H32" s="18" t="s">
        <v>875</v>
      </c>
      <c r="I32" s="18" t="s">
        <v>932</v>
      </c>
      <c r="J32" s="18" t="s">
        <v>970</v>
      </c>
      <c r="K32" s="18" t="s">
        <v>524</v>
      </c>
      <c r="L32" s="18" t="s">
        <v>524</v>
      </c>
      <c r="M32" s="18" t="s">
        <v>524</v>
      </c>
      <c r="N32" s="18" t="s">
        <v>524</v>
      </c>
    </row>
    <row r="33" spans="1:14" x14ac:dyDescent="0.25">
      <c r="A33" s="18" t="s">
        <v>1061</v>
      </c>
      <c r="B33" s="18" t="s">
        <v>281</v>
      </c>
      <c r="C33" s="18" t="s">
        <v>282</v>
      </c>
      <c r="D33" s="19" t="s">
        <v>1062</v>
      </c>
      <c r="E33" s="18" t="s">
        <v>1531</v>
      </c>
      <c r="F33" s="19" t="s">
        <v>1532</v>
      </c>
      <c r="G33" s="20" t="s">
        <v>1533</v>
      </c>
      <c r="H33" s="18" t="s">
        <v>875</v>
      </c>
      <c r="I33" s="18" t="s">
        <v>922</v>
      </c>
      <c r="J33" s="18" t="s">
        <v>970</v>
      </c>
      <c r="K33" s="18" t="s">
        <v>524</v>
      </c>
      <c r="L33" s="18" t="s">
        <v>524</v>
      </c>
      <c r="M33" s="18" t="s">
        <v>524</v>
      </c>
      <c r="N33" s="18" t="s">
        <v>524</v>
      </c>
    </row>
    <row r="34" spans="1:14" x14ac:dyDescent="0.25">
      <c r="A34" s="18" t="s">
        <v>1063</v>
      </c>
      <c r="B34" s="18" t="s">
        <v>281</v>
      </c>
      <c r="C34" s="18" t="s">
        <v>282</v>
      </c>
      <c r="D34" s="19" t="s">
        <v>1064</v>
      </c>
      <c r="E34" s="18" t="s">
        <v>524</v>
      </c>
      <c r="F34" s="19" t="s">
        <v>524</v>
      </c>
      <c r="G34" s="20" t="s">
        <v>524</v>
      </c>
      <c r="H34" s="18" t="s">
        <v>876</v>
      </c>
      <c r="I34" s="18" t="s">
        <v>524</v>
      </c>
      <c r="J34" s="18" t="s">
        <v>524</v>
      </c>
      <c r="K34" s="18" t="s">
        <v>524</v>
      </c>
      <c r="L34" s="18" t="s">
        <v>524</v>
      </c>
      <c r="M34" s="18" t="s">
        <v>524</v>
      </c>
      <c r="N34" s="18" t="s">
        <v>524</v>
      </c>
    </row>
    <row r="35" spans="1:14" x14ac:dyDescent="0.25">
      <c r="A35" s="18" t="s">
        <v>1218</v>
      </c>
      <c r="B35" s="18" t="s">
        <v>281</v>
      </c>
      <c r="C35" s="18" t="s">
        <v>282</v>
      </c>
      <c r="D35" s="19" t="s">
        <v>1219</v>
      </c>
      <c r="E35" s="18" t="s">
        <v>1276</v>
      </c>
      <c r="F35" s="19" t="s">
        <v>1220</v>
      </c>
      <c r="G35" s="20" t="s">
        <v>1221</v>
      </c>
      <c r="H35" s="18" t="s">
        <v>875</v>
      </c>
      <c r="I35" s="18" t="s">
        <v>965</v>
      </c>
      <c r="J35" s="18" t="s">
        <v>970</v>
      </c>
      <c r="K35" s="18" t="s">
        <v>524</v>
      </c>
      <c r="L35" s="18" t="s">
        <v>524</v>
      </c>
      <c r="M35" s="18" t="s">
        <v>524</v>
      </c>
      <c r="N35" s="18" t="s">
        <v>524</v>
      </c>
    </row>
    <row r="36" spans="1:14" x14ac:dyDescent="0.25">
      <c r="A36" s="18" t="s">
        <v>1277</v>
      </c>
      <c r="B36" s="18" t="s">
        <v>281</v>
      </c>
      <c r="C36" s="18" t="s">
        <v>282</v>
      </c>
      <c r="D36" s="19" t="s">
        <v>1278</v>
      </c>
      <c r="E36" s="18" t="s">
        <v>1279</v>
      </c>
      <c r="F36" s="19" t="s">
        <v>1280</v>
      </c>
      <c r="G36" s="20" t="s">
        <v>1281</v>
      </c>
      <c r="H36" s="18" t="s">
        <v>875</v>
      </c>
      <c r="I36" s="18" t="s">
        <v>1282</v>
      </c>
      <c r="J36" s="18" t="s">
        <v>970</v>
      </c>
      <c r="K36" s="18" t="s">
        <v>524</v>
      </c>
      <c r="L36" s="18" t="s">
        <v>524</v>
      </c>
      <c r="M36" s="18" t="s">
        <v>524</v>
      </c>
      <c r="N36" s="18" t="s">
        <v>524</v>
      </c>
    </row>
    <row r="37" spans="1:14" x14ac:dyDescent="0.25">
      <c r="A37" s="18" t="s">
        <v>1283</v>
      </c>
      <c r="B37" s="18" t="s">
        <v>281</v>
      </c>
      <c r="C37" s="18" t="s">
        <v>282</v>
      </c>
      <c r="D37" s="19" t="s">
        <v>1284</v>
      </c>
      <c r="E37" s="18" t="s">
        <v>524</v>
      </c>
      <c r="F37" s="19" t="s">
        <v>524</v>
      </c>
      <c r="G37" s="20" t="s">
        <v>524</v>
      </c>
      <c r="H37" s="18" t="s">
        <v>878</v>
      </c>
      <c r="I37" s="18" t="s">
        <v>524</v>
      </c>
      <c r="J37" s="18" t="s">
        <v>524</v>
      </c>
      <c r="K37" s="18" t="s">
        <v>1285</v>
      </c>
      <c r="L37" s="18" t="s">
        <v>524</v>
      </c>
      <c r="M37" s="18" t="s">
        <v>524</v>
      </c>
      <c r="N37" s="18" t="s">
        <v>524</v>
      </c>
    </row>
    <row r="38" spans="1:14" x14ac:dyDescent="0.25">
      <c r="A38" s="18" t="s">
        <v>1351</v>
      </c>
      <c r="B38" s="18" t="s">
        <v>281</v>
      </c>
      <c r="C38" s="18" t="s">
        <v>282</v>
      </c>
      <c r="D38" s="19" t="s">
        <v>1352</v>
      </c>
      <c r="E38" s="18" t="s">
        <v>1353</v>
      </c>
      <c r="F38" s="19" t="s">
        <v>1354</v>
      </c>
      <c r="G38" s="20" t="s">
        <v>1355</v>
      </c>
      <c r="H38" s="18" t="s">
        <v>875</v>
      </c>
      <c r="I38" s="18" t="s">
        <v>881</v>
      </c>
      <c r="J38" s="18" t="s">
        <v>970</v>
      </c>
      <c r="K38" s="18" t="s">
        <v>524</v>
      </c>
      <c r="L38" s="18" t="s">
        <v>524</v>
      </c>
      <c r="M38" s="18" t="s">
        <v>524</v>
      </c>
      <c r="N38" s="18" t="s">
        <v>524</v>
      </c>
    </row>
    <row r="39" spans="1:14" x14ac:dyDescent="0.25">
      <c r="A39" s="18" t="s">
        <v>1286</v>
      </c>
      <c r="B39" s="18" t="s">
        <v>281</v>
      </c>
      <c r="C39" s="18" t="s">
        <v>282</v>
      </c>
      <c r="D39" s="19" t="s">
        <v>1287</v>
      </c>
      <c r="E39" s="18" t="s">
        <v>1288</v>
      </c>
      <c r="F39" s="19" t="s">
        <v>1289</v>
      </c>
      <c r="G39" s="20" t="s">
        <v>1103</v>
      </c>
      <c r="H39" s="18" t="s">
        <v>875</v>
      </c>
      <c r="I39" s="18" t="s">
        <v>1290</v>
      </c>
      <c r="J39" s="18" t="s">
        <v>970</v>
      </c>
      <c r="K39" s="18" t="s">
        <v>524</v>
      </c>
      <c r="L39" s="18" t="s">
        <v>524</v>
      </c>
      <c r="M39" s="18" t="s">
        <v>524</v>
      </c>
      <c r="N39" s="18" t="s">
        <v>524</v>
      </c>
    </row>
    <row r="40" spans="1:14" x14ac:dyDescent="0.25">
      <c r="A40" s="18" t="s">
        <v>1387</v>
      </c>
      <c r="B40" s="18" t="s">
        <v>281</v>
      </c>
      <c r="C40" s="18" t="s">
        <v>282</v>
      </c>
      <c r="D40" s="19" t="s">
        <v>1388</v>
      </c>
      <c r="E40" s="18" t="s">
        <v>1409</v>
      </c>
      <c r="F40" s="19" t="s">
        <v>1410</v>
      </c>
      <c r="G40" s="20" t="s">
        <v>1368</v>
      </c>
      <c r="H40" s="18" t="s">
        <v>875</v>
      </c>
      <c r="I40" s="18" t="s">
        <v>929</v>
      </c>
      <c r="J40" s="18" t="s">
        <v>970</v>
      </c>
      <c r="K40" s="18" t="s">
        <v>524</v>
      </c>
      <c r="L40" s="18" t="s">
        <v>524</v>
      </c>
      <c r="M40" s="18" t="s">
        <v>524</v>
      </c>
      <c r="N40" s="18" t="s">
        <v>524</v>
      </c>
    </row>
    <row r="41" spans="1:14" x14ac:dyDescent="0.25">
      <c r="A41" s="18" t="s">
        <v>1534</v>
      </c>
      <c r="B41" s="18" t="s">
        <v>281</v>
      </c>
      <c r="C41" s="18" t="s">
        <v>282</v>
      </c>
      <c r="D41" s="19" t="s">
        <v>1535</v>
      </c>
      <c r="E41" s="18" t="s">
        <v>1536</v>
      </c>
      <c r="F41" s="19" t="s">
        <v>1537</v>
      </c>
      <c r="G41" s="20" t="s">
        <v>1103</v>
      </c>
      <c r="H41" s="18" t="s">
        <v>875</v>
      </c>
      <c r="I41" s="18" t="s">
        <v>938</v>
      </c>
      <c r="J41" s="18" t="s">
        <v>970</v>
      </c>
      <c r="K41" s="18" t="s">
        <v>524</v>
      </c>
      <c r="L41" s="18" t="s">
        <v>524</v>
      </c>
      <c r="M41" s="18" t="s">
        <v>524</v>
      </c>
      <c r="N41" s="18" t="s">
        <v>524</v>
      </c>
    </row>
    <row r="42" spans="1:14" x14ac:dyDescent="0.25">
      <c r="A42" s="18" t="s">
        <v>1621</v>
      </c>
      <c r="B42" s="18" t="s">
        <v>281</v>
      </c>
      <c r="C42" s="18" t="s">
        <v>282</v>
      </c>
      <c r="D42" s="19" t="s">
        <v>1622</v>
      </c>
      <c r="E42" s="18" t="s">
        <v>1623</v>
      </c>
      <c r="F42" s="19" t="s">
        <v>1624</v>
      </c>
      <c r="G42" s="20" t="s">
        <v>1559</v>
      </c>
      <c r="H42" s="18" t="s">
        <v>875</v>
      </c>
      <c r="I42" s="18" t="s">
        <v>966</v>
      </c>
      <c r="J42" s="18" t="s">
        <v>970</v>
      </c>
      <c r="K42" s="18" t="s">
        <v>524</v>
      </c>
      <c r="L42" s="18" t="s">
        <v>524</v>
      </c>
      <c r="M42" s="18" t="s">
        <v>524</v>
      </c>
      <c r="N42" s="18" t="s">
        <v>524</v>
      </c>
    </row>
    <row r="43" spans="1:14" x14ac:dyDescent="0.25">
      <c r="A43" s="18" t="s">
        <v>1605</v>
      </c>
      <c r="B43" s="18" t="s">
        <v>281</v>
      </c>
      <c r="C43" s="18" t="s">
        <v>282</v>
      </c>
      <c r="D43" s="19" t="s">
        <v>1606</v>
      </c>
      <c r="E43" s="18" t="s">
        <v>1625</v>
      </c>
      <c r="F43" s="19" t="s">
        <v>1626</v>
      </c>
      <c r="G43" s="20" t="s">
        <v>1576</v>
      </c>
      <c r="H43" s="18" t="s">
        <v>875</v>
      </c>
      <c r="I43" s="18" t="s">
        <v>892</v>
      </c>
      <c r="J43" s="18" t="s">
        <v>970</v>
      </c>
      <c r="K43" s="18" t="s">
        <v>524</v>
      </c>
      <c r="L43" s="18" t="s">
        <v>524</v>
      </c>
      <c r="M43" s="18" t="s">
        <v>524</v>
      </c>
      <c r="N43" s="18" t="s">
        <v>524</v>
      </c>
    </row>
    <row r="44" spans="1:14" x14ac:dyDescent="0.25">
      <c r="A44" s="18" t="s">
        <v>1431</v>
      </c>
      <c r="B44" s="18" t="s">
        <v>281</v>
      </c>
      <c r="C44" s="18" t="s">
        <v>282</v>
      </c>
      <c r="D44" s="19" t="s">
        <v>1432</v>
      </c>
      <c r="E44" s="18" t="s">
        <v>1456</v>
      </c>
      <c r="F44" s="19" t="s">
        <v>1457</v>
      </c>
      <c r="G44" s="20" t="s">
        <v>1449</v>
      </c>
      <c r="H44" s="18" t="s">
        <v>875</v>
      </c>
      <c r="I44" s="18" t="s">
        <v>931</v>
      </c>
      <c r="J44" s="18" t="s">
        <v>970</v>
      </c>
      <c r="K44" s="18" t="s">
        <v>524</v>
      </c>
      <c r="L44" s="18" t="s">
        <v>524</v>
      </c>
      <c r="M44" s="18" t="s">
        <v>524</v>
      </c>
      <c r="N44" s="18" t="s">
        <v>524</v>
      </c>
    </row>
    <row r="45" spans="1:14" x14ac:dyDescent="0.25">
      <c r="A45" s="18" t="s">
        <v>1592</v>
      </c>
      <c r="B45" s="18" t="s">
        <v>281</v>
      </c>
      <c r="C45" s="18" t="s">
        <v>282</v>
      </c>
      <c r="D45" s="19" t="s">
        <v>1593</v>
      </c>
      <c r="E45" s="18" t="s">
        <v>1627</v>
      </c>
      <c r="F45" s="19" t="s">
        <v>1628</v>
      </c>
      <c r="G45" s="20" t="s">
        <v>1629</v>
      </c>
      <c r="H45" s="18" t="s">
        <v>875</v>
      </c>
      <c r="I45" s="18" t="s">
        <v>963</v>
      </c>
      <c r="J45" s="18" t="s">
        <v>970</v>
      </c>
      <c r="K45" s="18" t="s">
        <v>524</v>
      </c>
      <c r="L45" s="18" t="s">
        <v>524</v>
      </c>
      <c r="M45" s="18" t="s">
        <v>524</v>
      </c>
      <c r="N45" s="18" t="s">
        <v>524</v>
      </c>
    </row>
    <row r="46" spans="1:14" x14ac:dyDescent="0.25">
      <c r="A46" s="18" t="s">
        <v>1509</v>
      </c>
      <c r="B46" s="18" t="s">
        <v>281</v>
      </c>
      <c r="C46" s="18" t="s">
        <v>282</v>
      </c>
      <c r="D46" s="19" t="s">
        <v>1510</v>
      </c>
      <c r="E46" s="18" t="s">
        <v>1542</v>
      </c>
      <c r="F46" s="19" t="s">
        <v>1511</v>
      </c>
      <c r="G46" s="20" t="s">
        <v>1512</v>
      </c>
      <c r="H46" s="18" t="s">
        <v>875</v>
      </c>
      <c r="I46" s="18" t="s">
        <v>946</v>
      </c>
      <c r="J46" s="18" t="s">
        <v>970</v>
      </c>
      <c r="K46" s="18" t="s">
        <v>524</v>
      </c>
      <c r="L46" s="18" t="s">
        <v>524</v>
      </c>
      <c r="M46" s="18" t="s">
        <v>524</v>
      </c>
      <c r="N46" s="18" t="s">
        <v>524</v>
      </c>
    </row>
    <row r="47" spans="1:14" x14ac:dyDescent="0.25">
      <c r="A47" s="18" t="s">
        <v>1630</v>
      </c>
      <c r="B47" s="18" t="s">
        <v>281</v>
      </c>
      <c r="C47" s="18" t="s">
        <v>282</v>
      </c>
      <c r="D47" s="19" t="s">
        <v>1631</v>
      </c>
      <c r="E47" s="18" t="s">
        <v>1632</v>
      </c>
      <c r="F47" s="19" t="s">
        <v>1633</v>
      </c>
      <c r="G47" s="20" t="s">
        <v>1559</v>
      </c>
      <c r="H47" s="18" t="s">
        <v>875</v>
      </c>
      <c r="I47" s="18" t="s">
        <v>883</v>
      </c>
      <c r="J47" s="18" t="s">
        <v>970</v>
      </c>
      <c r="K47" s="18" t="s">
        <v>524</v>
      </c>
      <c r="L47" s="18" t="s">
        <v>524</v>
      </c>
      <c r="M47" s="18" t="s">
        <v>524</v>
      </c>
      <c r="N47" s="18" t="s">
        <v>524</v>
      </c>
    </row>
    <row r="48" spans="1:14" x14ac:dyDescent="0.25">
      <c r="A48" s="18" t="s">
        <v>1458</v>
      </c>
      <c r="B48" s="18" t="s">
        <v>281</v>
      </c>
      <c r="C48" s="18" t="s">
        <v>282</v>
      </c>
      <c r="D48" s="19" t="s">
        <v>1459</v>
      </c>
      <c r="E48" s="18" t="s">
        <v>1460</v>
      </c>
      <c r="F48" s="19" t="s">
        <v>1461</v>
      </c>
      <c r="G48" s="20" t="s">
        <v>1462</v>
      </c>
      <c r="H48" s="18" t="s">
        <v>875</v>
      </c>
      <c r="I48" s="18" t="s">
        <v>936</v>
      </c>
      <c r="J48" s="18" t="s">
        <v>970</v>
      </c>
      <c r="K48" s="18" t="s">
        <v>524</v>
      </c>
      <c r="L48" s="18" t="s">
        <v>524</v>
      </c>
      <c r="M48" s="18" t="s">
        <v>524</v>
      </c>
      <c r="N48" s="18" t="s">
        <v>524</v>
      </c>
    </row>
    <row r="49" spans="1:14" x14ac:dyDescent="0.25">
      <c r="A49" s="18" t="s">
        <v>1543</v>
      </c>
      <c r="B49" s="18" t="s">
        <v>281</v>
      </c>
      <c r="C49" s="18" t="s">
        <v>282</v>
      </c>
      <c r="D49" s="19" t="s">
        <v>1544</v>
      </c>
      <c r="E49" s="18" t="s">
        <v>1545</v>
      </c>
      <c r="F49" s="19" t="s">
        <v>1546</v>
      </c>
      <c r="G49" s="20" t="s">
        <v>1547</v>
      </c>
      <c r="H49" s="18" t="s">
        <v>875</v>
      </c>
      <c r="I49" s="18" t="s">
        <v>907</v>
      </c>
      <c r="J49" s="18" t="s">
        <v>970</v>
      </c>
      <c r="K49" s="18" t="s">
        <v>524</v>
      </c>
      <c r="L49" s="18" t="s">
        <v>524</v>
      </c>
      <c r="M49" s="18" t="s">
        <v>524</v>
      </c>
      <c r="N49" s="18" t="s">
        <v>524</v>
      </c>
    </row>
    <row r="50" spans="1:14" x14ac:dyDescent="0.25">
      <c r="A50" s="18" t="s">
        <v>1798</v>
      </c>
      <c r="B50" s="18" t="s">
        <v>281</v>
      </c>
      <c r="C50" s="18" t="s">
        <v>282</v>
      </c>
      <c r="D50" s="19" t="s">
        <v>1799</v>
      </c>
      <c r="E50" s="18" t="s">
        <v>524</v>
      </c>
      <c r="F50" s="19" t="s">
        <v>524</v>
      </c>
      <c r="G50" s="20" t="s">
        <v>524</v>
      </c>
      <c r="H50" s="18" t="s">
        <v>876</v>
      </c>
      <c r="I50" s="18" t="s">
        <v>918</v>
      </c>
      <c r="J50" s="18" t="s">
        <v>524</v>
      </c>
      <c r="K50" s="18" t="s">
        <v>524</v>
      </c>
      <c r="L50" s="18" t="s">
        <v>524</v>
      </c>
      <c r="M50" s="18" t="s">
        <v>524</v>
      </c>
      <c r="N50" s="18" t="s">
        <v>524</v>
      </c>
    </row>
    <row r="51" spans="1:14" x14ac:dyDescent="0.25">
      <c r="A51" s="18" t="s">
        <v>1868</v>
      </c>
      <c r="B51" s="18" t="s">
        <v>281</v>
      </c>
      <c r="C51" s="18" t="s">
        <v>282</v>
      </c>
      <c r="D51" s="19" t="s">
        <v>1869</v>
      </c>
      <c r="E51" s="18" t="s">
        <v>1948</v>
      </c>
      <c r="F51" s="19" t="s">
        <v>1870</v>
      </c>
      <c r="G51" s="20" t="s">
        <v>1597</v>
      </c>
      <c r="H51" s="18" t="s">
        <v>875</v>
      </c>
      <c r="I51" s="18" t="s">
        <v>946</v>
      </c>
      <c r="J51" s="18" t="s">
        <v>970</v>
      </c>
      <c r="K51" s="18" t="s">
        <v>524</v>
      </c>
      <c r="L51" s="18" t="s">
        <v>524</v>
      </c>
      <c r="M51" s="18" t="s">
        <v>524</v>
      </c>
      <c r="N51" s="18" t="s">
        <v>524</v>
      </c>
    </row>
    <row r="52" spans="1:14" x14ac:dyDescent="0.25">
      <c r="A52" s="18" t="s">
        <v>1800</v>
      </c>
      <c r="B52" s="18" t="s">
        <v>281</v>
      </c>
      <c r="C52" s="18" t="s">
        <v>282</v>
      </c>
      <c r="D52" s="19" t="s">
        <v>1801</v>
      </c>
      <c r="E52" s="18" t="s">
        <v>1802</v>
      </c>
      <c r="F52" s="19" t="s">
        <v>1803</v>
      </c>
      <c r="G52" s="20" t="s">
        <v>1804</v>
      </c>
      <c r="H52" s="18" t="s">
        <v>875</v>
      </c>
      <c r="I52" s="18" t="s">
        <v>900</v>
      </c>
      <c r="J52" s="18" t="s">
        <v>970</v>
      </c>
      <c r="K52" s="18" t="s">
        <v>524</v>
      </c>
      <c r="L52" s="18" t="s">
        <v>524</v>
      </c>
      <c r="M52" s="18" t="s">
        <v>524</v>
      </c>
      <c r="N52" s="18" t="s">
        <v>524</v>
      </c>
    </row>
    <row r="53" spans="1:14" x14ac:dyDescent="0.25">
      <c r="A53" s="18" t="s">
        <v>1805</v>
      </c>
      <c r="B53" s="18" t="s">
        <v>281</v>
      </c>
      <c r="C53" s="18" t="s">
        <v>282</v>
      </c>
      <c r="D53" s="19" t="s">
        <v>1806</v>
      </c>
      <c r="E53" s="18" t="s">
        <v>1807</v>
      </c>
      <c r="F53" s="19" t="s">
        <v>1808</v>
      </c>
      <c r="G53" s="20" t="s">
        <v>1768</v>
      </c>
      <c r="H53" s="18" t="s">
        <v>875</v>
      </c>
      <c r="I53" s="18" t="s">
        <v>889</v>
      </c>
      <c r="J53" s="18" t="s">
        <v>970</v>
      </c>
      <c r="K53" s="18" t="s">
        <v>524</v>
      </c>
      <c r="L53" s="18" t="s">
        <v>524</v>
      </c>
      <c r="M53" s="18" t="s">
        <v>524</v>
      </c>
      <c r="N53" s="18" t="s">
        <v>524</v>
      </c>
    </row>
    <row r="54" spans="1:14" x14ac:dyDescent="0.25">
      <c r="A54" s="18" t="s">
        <v>1634</v>
      </c>
      <c r="B54" s="18" t="s">
        <v>281</v>
      </c>
      <c r="C54" s="18" t="s">
        <v>282</v>
      </c>
      <c r="D54" s="19" t="s">
        <v>1635</v>
      </c>
      <c r="E54" s="18" t="s">
        <v>1636</v>
      </c>
      <c r="F54" s="19" t="s">
        <v>1637</v>
      </c>
      <c r="G54" s="20" t="s">
        <v>1597</v>
      </c>
      <c r="H54" s="18" t="s">
        <v>875</v>
      </c>
      <c r="I54" s="18" t="s">
        <v>896</v>
      </c>
      <c r="J54" s="18" t="s">
        <v>970</v>
      </c>
      <c r="K54" s="18" t="s">
        <v>524</v>
      </c>
      <c r="L54" s="18" t="s">
        <v>524</v>
      </c>
      <c r="M54" s="18" t="s">
        <v>524</v>
      </c>
      <c r="N54" s="18" t="s">
        <v>524</v>
      </c>
    </row>
    <row r="55" spans="1:14" x14ac:dyDescent="0.25">
      <c r="A55" s="18" t="s">
        <v>1638</v>
      </c>
      <c r="B55" s="18" t="s">
        <v>281</v>
      </c>
      <c r="C55" s="18" t="s">
        <v>282</v>
      </c>
      <c r="D55" s="19" t="s">
        <v>1639</v>
      </c>
      <c r="E55" s="18" t="s">
        <v>524</v>
      </c>
      <c r="F55" s="19" t="s">
        <v>524</v>
      </c>
      <c r="G55" s="20" t="s">
        <v>524</v>
      </c>
      <c r="H55" s="18" t="s">
        <v>878</v>
      </c>
      <c r="I55" s="18" t="s">
        <v>935</v>
      </c>
      <c r="J55" s="18" t="s">
        <v>524</v>
      </c>
      <c r="K55" s="18" t="s">
        <v>973</v>
      </c>
      <c r="L55" s="18" t="s">
        <v>524</v>
      </c>
      <c r="M55" s="18" t="s">
        <v>524</v>
      </c>
      <c r="N55" s="18" t="s">
        <v>524</v>
      </c>
    </row>
    <row r="56" spans="1:14" x14ac:dyDescent="0.25">
      <c r="A56" s="18" t="s">
        <v>1949</v>
      </c>
      <c r="B56" s="18" t="s">
        <v>281</v>
      </c>
      <c r="C56" s="18" t="s">
        <v>282</v>
      </c>
      <c r="D56" s="19" t="s">
        <v>1950</v>
      </c>
      <c r="E56" s="18" t="s">
        <v>1951</v>
      </c>
      <c r="F56" s="19" t="s">
        <v>1952</v>
      </c>
      <c r="G56" s="20" t="s">
        <v>1816</v>
      </c>
      <c r="H56" s="18" t="s">
        <v>875</v>
      </c>
      <c r="I56" s="18" t="s">
        <v>941</v>
      </c>
      <c r="J56" s="18" t="s">
        <v>970</v>
      </c>
      <c r="K56" s="18" t="s">
        <v>524</v>
      </c>
      <c r="L56" s="18" t="s">
        <v>524</v>
      </c>
      <c r="M56" s="18" t="s">
        <v>524</v>
      </c>
      <c r="N56" s="18" t="s">
        <v>524</v>
      </c>
    </row>
    <row r="57" spans="1:14" x14ac:dyDescent="0.25">
      <c r="A57" s="18" t="s">
        <v>1914</v>
      </c>
      <c r="B57" s="18" t="s">
        <v>281</v>
      </c>
      <c r="C57" s="18" t="s">
        <v>282</v>
      </c>
      <c r="D57" s="19" t="s">
        <v>1915</v>
      </c>
      <c r="E57" s="18" t="s">
        <v>1953</v>
      </c>
      <c r="F57" s="19" t="s">
        <v>1916</v>
      </c>
      <c r="G57" s="20" t="s">
        <v>1854</v>
      </c>
      <c r="H57" s="18" t="s">
        <v>875</v>
      </c>
      <c r="I57" s="18" t="s">
        <v>901</v>
      </c>
      <c r="J57" s="18" t="s">
        <v>970</v>
      </c>
      <c r="K57" s="18" t="s">
        <v>524</v>
      </c>
      <c r="L57" s="18" t="s">
        <v>524</v>
      </c>
      <c r="M57" s="18" t="s">
        <v>524</v>
      </c>
      <c r="N57" s="18" t="s">
        <v>524</v>
      </c>
    </row>
    <row r="58" spans="1:14" x14ac:dyDescent="0.25">
      <c r="A58" s="18" t="s">
        <v>1817</v>
      </c>
      <c r="B58" s="18" t="s">
        <v>281</v>
      </c>
      <c r="C58" s="18" t="s">
        <v>282</v>
      </c>
      <c r="D58" s="19" t="s">
        <v>1818</v>
      </c>
      <c r="E58" s="18" t="s">
        <v>524</v>
      </c>
      <c r="F58" s="19" t="s">
        <v>524</v>
      </c>
      <c r="G58" s="20" t="s">
        <v>524</v>
      </c>
      <c r="H58" s="18" t="s">
        <v>876</v>
      </c>
      <c r="I58" s="18" t="s">
        <v>905</v>
      </c>
      <c r="J58" s="18" t="s">
        <v>524</v>
      </c>
      <c r="K58" s="18" t="s">
        <v>524</v>
      </c>
      <c r="L58" s="18" t="s">
        <v>524</v>
      </c>
      <c r="M58" s="18" t="s">
        <v>524</v>
      </c>
      <c r="N58" s="18" t="s">
        <v>524</v>
      </c>
    </row>
    <row r="59" spans="1:14" x14ac:dyDescent="0.25">
      <c r="A59" s="18" t="s">
        <v>1954</v>
      </c>
      <c r="B59" s="18" t="s">
        <v>281</v>
      </c>
      <c r="C59" s="18" t="s">
        <v>282</v>
      </c>
      <c r="D59" s="19" t="s">
        <v>1955</v>
      </c>
      <c r="E59" s="18" t="s">
        <v>1956</v>
      </c>
      <c r="F59" s="19" t="s">
        <v>1957</v>
      </c>
      <c r="G59" s="20" t="s">
        <v>1958</v>
      </c>
      <c r="H59" s="18" t="s">
        <v>875</v>
      </c>
      <c r="I59" s="18" t="s">
        <v>948</v>
      </c>
      <c r="J59" s="18" t="s">
        <v>970</v>
      </c>
      <c r="K59" s="18" t="s">
        <v>524</v>
      </c>
      <c r="L59" s="18" t="s">
        <v>524</v>
      </c>
      <c r="M59" s="18" t="s">
        <v>524</v>
      </c>
      <c r="N59" s="18" t="s">
        <v>524</v>
      </c>
    </row>
    <row r="60" spans="1:14" x14ac:dyDescent="0.25">
      <c r="A60" s="18" t="s">
        <v>1640</v>
      </c>
      <c r="B60" s="18" t="s">
        <v>281</v>
      </c>
      <c r="C60" s="18" t="s">
        <v>282</v>
      </c>
      <c r="D60" s="19" t="s">
        <v>1641</v>
      </c>
      <c r="E60" s="18" t="s">
        <v>1642</v>
      </c>
      <c r="F60" s="19" t="s">
        <v>1643</v>
      </c>
      <c r="G60" s="20" t="s">
        <v>1559</v>
      </c>
      <c r="H60" s="18" t="s">
        <v>875</v>
      </c>
      <c r="I60" s="18" t="s">
        <v>938</v>
      </c>
      <c r="J60" s="18" t="s">
        <v>970</v>
      </c>
      <c r="K60" s="18" t="s">
        <v>524</v>
      </c>
      <c r="L60" s="18" t="s">
        <v>524</v>
      </c>
      <c r="M60" s="18" t="s">
        <v>524</v>
      </c>
      <c r="N60" s="18" t="s">
        <v>524</v>
      </c>
    </row>
    <row r="61" spans="1:14" x14ac:dyDescent="0.25">
      <c r="A61" s="18" t="s">
        <v>2100</v>
      </c>
      <c r="B61" s="18" t="s">
        <v>281</v>
      </c>
      <c r="C61" s="18" t="s">
        <v>282</v>
      </c>
      <c r="D61" s="19" t="s">
        <v>2101</v>
      </c>
      <c r="E61" s="18" t="s">
        <v>2102</v>
      </c>
      <c r="F61" s="19" t="s">
        <v>2103</v>
      </c>
      <c r="G61" s="20" t="s">
        <v>2104</v>
      </c>
      <c r="H61" s="18" t="s">
        <v>875</v>
      </c>
      <c r="I61" s="18" t="s">
        <v>912</v>
      </c>
      <c r="J61" s="18" t="s">
        <v>970</v>
      </c>
      <c r="K61" s="18" t="s">
        <v>524</v>
      </c>
      <c r="L61" s="18" t="s">
        <v>524</v>
      </c>
      <c r="M61" s="18" t="s">
        <v>524</v>
      </c>
      <c r="N61" s="18" t="s">
        <v>524</v>
      </c>
    </row>
    <row r="62" spans="1:14" x14ac:dyDescent="0.25">
      <c r="A62" s="18" t="s">
        <v>2105</v>
      </c>
      <c r="B62" s="18" t="s">
        <v>281</v>
      </c>
      <c r="C62" s="18" t="s">
        <v>282</v>
      </c>
      <c r="D62" s="19" t="s">
        <v>2106</v>
      </c>
      <c r="E62" s="18" t="s">
        <v>524</v>
      </c>
      <c r="F62" s="19" t="s">
        <v>524</v>
      </c>
      <c r="G62" s="20" t="s">
        <v>524</v>
      </c>
      <c r="H62" s="18" t="s">
        <v>878</v>
      </c>
      <c r="I62" s="18" t="s">
        <v>524</v>
      </c>
      <c r="J62" s="18" t="s">
        <v>524</v>
      </c>
      <c r="K62" s="18" t="s">
        <v>1993</v>
      </c>
      <c r="L62" s="18" t="s">
        <v>524</v>
      </c>
      <c r="M62" s="18" t="s">
        <v>524</v>
      </c>
      <c r="N62" s="18" t="s">
        <v>524</v>
      </c>
    </row>
    <row r="63" spans="1:14" x14ac:dyDescent="0.25">
      <c r="A63" s="18" t="s">
        <v>2041</v>
      </c>
      <c r="B63" s="18" t="s">
        <v>281</v>
      </c>
      <c r="C63" s="18" t="s">
        <v>282</v>
      </c>
      <c r="D63" s="19" t="s">
        <v>2042</v>
      </c>
      <c r="E63" s="18" t="s">
        <v>2107</v>
      </c>
      <c r="F63" s="19" t="s">
        <v>2043</v>
      </c>
      <c r="G63" s="20" t="s">
        <v>2044</v>
      </c>
      <c r="H63" s="18" t="s">
        <v>875</v>
      </c>
      <c r="I63" s="18" t="s">
        <v>913</v>
      </c>
      <c r="J63" s="18" t="s">
        <v>970</v>
      </c>
      <c r="K63" s="18" t="s">
        <v>524</v>
      </c>
      <c r="L63" s="18" t="s">
        <v>524</v>
      </c>
      <c r="M63" s="18" t="s">
        <v>524</v>
      </c>
      <c r="N63" s="18" t="s">
        <v>524</v>
      </c>
    </row>
    <row r="64" spans="1:14" x14ac:dyDescent="0.25">
      <c r="A64" s="18" t="s">
        <v>2108</v>
      </c>
      <c r="B64" s="18" t="s">
        <v>281</v>
      </c>
      <c r="C64" s="18" t="s">
        <v>282</v>
      </c>
      <c r="D64" s="19" t="s">
        <v>2109</v>
      </c>
      <c r="E64" s="18" t="s">
        <v>2110</v>
      </c>
      <c r="F64" s="19" t="s">
        <v>2111</v>
      </c>
      <c r="G64" s="20" t="s">
        <v>2112</v>
      </c>
      <c r="H64" s="18" t="s">
        <v>875</v>
      </c>
      <c r="I64" s="18" t="s">
        <v>944</v>
      </c>
      <c r="J64" s="18" t="s">
        <v>970</v>
      </c>
      <c r="K64" s="18" t="s">
        <v>524</v>
      </c>
      <c r="L64" s="18" t="s">
        <v>524</v>
      </c>
      <c r="M64" s="18" t="s">
        <v>524</v>
      </c>
      <c r="N64" s="18" t="s">
        <v>524</v>
      </c>
    </row>
    <row r="65" spans="1:14" x14ac:dyDescent="0.25">
      <c r="A65" s="18" t="s">
        <v>2113</v>
      </c>
      <c r="B65" s="18" t="s">
        <v>281</v>
      </c>
      <c r="C65" s="18" t="s">
        <v>282</v>
      </c>
      <c r="D65" s="19" t="s">
        <v>2114</v>
      </c>
      <c r="E65" s="18" t="s">
        <v>2115</v>
      </c>
      <c r="F65" s="19" t="s">
        <v>2116</v>
      </c>
      <c r="G65" s="20" t="s">
        <v>1775</v>
      </c>
      <c r="H65" s="18" t="s">
        <v>875</v>
      </c>
      <c r="I65" s="18" t="s">
        <v>959</v>
      </c>
      <c r="J65" s="18" t="s">
        <v>970</v>
      </c>
      <c r="K65" s="18" t="s">
        <v>524</v>
      </c>
      <c r="L65" s="18" t="s">
        <v>524</v>
      </c>
      <c r="M65" s="18" t="s">
        <v>524</v>
      </c>
      <c r="N65" s="18" t="s">
        <v>524</v>
      </c>
    </row>
    <row r="66" spans="1:14" x14ac:dyDescent="0.25">
      <c r="A66" s="18" t="s">
        <v>2117</v>
      </c>
      <c r="B66" s="18" t="s">
        <v>281</v>
      </c>
      <c r="C66" s="18" t="s">
        <v>282</v>
      </c>
      <c r="D66" s="19" t="s">
        <v>2118</v>
      </c>
      <c r="E66" s="18" t="s">
        <v>2119</v>
      </c>
      <c r="F66" s="19" t="s">
        <v>2120</v>
      </c>
      <c r="G66" s="20" t="s">
        <v>2121</v>
      </c>
      <c r="H66" s="18" t="s">
        <v>875</v>
      </c>
      <c r="I66" s="18" t="s">
        <v>882</v>
      </c>
      <c r="J66" s="18" t="s">
        <v>970</v>
      </c>
      <c r="K66" s="18" t="s">
        <v>524</v>
      </c>
      <c r="L66" s="18" t="s">
        <v>524</v>
      </c>
      <c r="M66" s="18" t="s">
        <v>524</v>
      </c>
      <c r="N66" s="18" t="s">
        <v>524</v>
      </c>
    </row>
    <row r="67" spans="1:14" x14ac:dyDescent="0.25">
      <c r="A67" s="18" t="s">
        <v>2122</v>
      </c>
      <c r="B67" s="18" t="s">
        <v>281</v>
      </c>
      <c r="C67" s="18" t="s">
        <v>282</v>
      </c>
      <c r="D67" s="19" t="s">
        <v>2123</v>
      </c>
      <c r="E67" s="18" t="s">
        <v>524</v>
      </c>
      <c r="F67" s="19" t="s">
        <v>524</v>
      </c>
      <c r="G67" s="20" t="s">
        <v>524</v>
      </c>
      <c r="H67" s="18" t="s">
        <v>876</v>
      </c>
      <c r="I67" s="18" t="s">
        <v>524</v>
      </c>
      <c r="J67" s="18" t="s">
        <v>524</v>
      </c>
      <c r="K67" s="18" t="s">
        <v>524</v>
      </c>
      <c r="L67" s="18" t="s">
        <v>524</v>
      </c>
      <c r="M67" s="18" t="s">
        <v>524</v>
      </c>
      <c r="N67" s="18" t="s">
        <v>524</v>
      </c>
    </row>
    <row r="68" spans="1:14" x14ac:dyDescent="0.25">
      <c r="A68" s="18" t="s">
        <v>2124</v>
      </c>
      <c r="B68" s="18" t="s">
        <v>281</v>
      </c>
      <c r="C68" s="18" t="s">
        <v>282</v>
      </c>
      <c r="D68" s="19" t="s">
        <v>2125</v>
      </c>
      <c r="E68" s="18" t="s">
        <v>2126</v>
      </c>
      <c r="F68" s="19" t="s">
        <v>2127</v>
      </c>
      <c r="G68" s="20" t="s">
        <v>2128</v>
      </c>
      <c r="H68" s="18" t="s">
        <v>875</v>
      </c>
      <c r="I68" s="18" t="s">
        <v>898</v>
      </c>
      <c r="J68" s="18" t="s">
        <v>970</v>
      </c>
      <c r="K68" s="18" t="s">
        <v>524</v>
      </c>
      <c r="L68" s="18" t="s">
        <v>524</v>
      </c>
      <c r="M68" s="18" t="s">
        <v>524</v>
      </c>
      <c r="N68" s="18" t="s">
        <v>524</v>
      </c>
    </row>
    <row r="69" spans="1:14" x14ac:dyDescent="0.25">
      <c r="A69" s="18" t="s">
        <v>2129</v>
      </c>
      <c r="B69" s="18" t="s">
        <v>281</v>
      </c>
      <c r="C69" s="18" t="s">
        <v>282</v>
      </c>
      <c r="D69" s="19" t="s">
        <v>2130</v>
      </c>
      <c r="E69" s="18" t="s">
        <v>2131</v>
      </c>
      <c r="F69" s="19" t="s">
        <v>2132</v>
      </c>
      <c r="G69" s="20" t="s">
        <v>2133</v>
      </c>
      <c r="H69" s="18" t="s">
        <v>875</v>
      </c>
      <c r="I69" s="18" t="s">
        <v>915</v>
      </c>
      <c r="J69" s="18" t="s">
        <v>970</v>
      </c>
      <c r="K69" s="18" t="s">
        <v>524</v>
      </c>
      <c r="L69" s="18" t="s">
        <v>524</v>
      </c>
      <c r="M69" s="18" t="s">
        <v>524</v>
      </c>
      <c r="N69" s="18" t="s">
        <v>524</v>
      </c>
    </row>
    <row r="70" spans="1:14" x14ac:dyDescent="0.25">
      <c r="A70" s="18" t="s">
        <v>2134</v>
      </c>
      <c r="B70" s="18" t="s">
        <v>281</v>
      </c>
      <c r="C70" s="18" t="s">
        <v>282</v>
      </c>
      <c r="D70" s="19" t="s">
        <v>2135</v>
      </c>
      <c r="E70" s="18" t="s">
        <v>2136</v>
      </c>
      <c r="F70" s="19" t="s">
        <v>2137</v>
      </c>
      <c r="G70" s="20" t="s">
        <v>2138</v>
      </c>
      <c r="H70" s="18" t="s">
        <v>875</v>
      </c>
      <c r="I70" s="18" t="s">
        <v>929</v>
      </c>
      <c r="J70" s="18" t="s">
        <v>970</v>
      </c>
      <c r="K70" s="18" t="s">
        <v>524</v>
      </c>
      <c r="L70" s="18" t="s">
        <v>524</v>
      </c>
      <c r="M70" s="18" t="s">
        <v>524</v>
      </c>
      <c r="N70" s="18" t="s">
        <v>524</v>
      </c>
    </row>
    <row r="71" spans="1:14" x14ac:dyDescent="0.25">
      <c r="A71" s="18" t="s">
        <v>2139</v>
      </c>
      <c r="B71" s="18" t="s">
        <v>281</v>
      </c>
      <c r="C71" s="18" t="s">
        <v>282</v>
      </c>
      <c r="D71" s="19" t="s">
        <v>2140</v>
      </c>
      <c r="E71" s="18" t="s">
        <v>524</v>
      </c>
      <c r="F71" s="19" t="s">
        <v>524</v>
      </c>
      <c r="G71" s="20" t="s">
        <v>524</v>
      </c>
      <c r="H71" s="18" t="s">
        <v>878</v>
      </c>
      <c r="I71" s="18" t="s">
        <v>524</v>
      </c>
      <c r="J71" s="18" t="s">
        <v>524</v>
      </c>
      <c r="K71" s="18" t="s">
        <v>2141</v>
      </c>
      <c r="L71" s="18" t="s">
        <v>524</v>
      </c>
      <c r="M71" s="18" t="s">
        <v>524</v>
      </c>
      <c r="N71" s="18" t="s">
        <v>524</v>
      </c>
    </row>
    <row r="72" spans="1:14" x14ac:dyDescent="0.25">
      <c r="A72" s="18" t="s">
        <v>2142</v>
      </c>
      <c r="B72" s="18" t="s">
        <v>281</v>
      </c>
      <c r="C72" s="18" t="s">
        <v>282</v>
      </c>
      <c r="D72" s="19" t="s">
        <v>2143</v>
      </c>
      <c r="E72" s="18" t="s">
        <v>2144</v>
      </c>
      <c r="F72" s="19" t="s">
        <v>2145</v>
      </c>
      <c r="G72" s="20" t="s">
        <v>2146</v>
      </c>
      <c r="H72" s="18" t="s">
        <v>875</v>
      </c>
      <c r="I72" s="18" t="s">
        <v>950</v>
      </c>
      <c r="J72" s="18" t="s">
        <v>970</v>
      </c>
      <c r="K72" s="18" t="s">
        <v>524</v>
      </c>
      <c r="L72" s="18" t="s">
        <v>524</v>
      </c>
      <c r="M72" s="18" t="s">
        <v>524</v>
      </c>
      <c r="N72" s="18" t="s">
        <v>524</v>
      </c>
    </row>
    <row r="73" spans="1:14" x14ac:dyDescent="0.25">
      <c r="A73" s="18" t="s">
        <v>2147</v>
      </c>
      <c r="B73" s="18" t="s">
        <v>281</v>
      </c>
      <c r="C73" s="18" t="s">
        <v>282</v>
      </c>
      <c r="D73" s="19" t="s">
        <v>2148</v>
      </c>
      <c r="E73" s="18" t="s">
        <v>2149</v>
      </c>
      <c r="F73" s="19" t="s">
        <v>2150</v>
      </c>
      <c r="G73" s="20" t="s">
        <v>2151</v>
      </c>
      <c r="H73" s="18" t="s">
        <v>875</v>
      </c>
      <c r="I73" s="18" t="s">
        <v>2152</v>
      </c>
      <c r="J73" s="18" t="s">
        <v>970</v>
      </c>
      <c r="K73" s="18" t="s">
        <v>524</v>
      </c>
      <c r="L73" s="18" t="s">
        <v>524</v>
      </c>
      <c r="M73" s="18" t="s">
        <v>524</v>
      </c>
      <c r="N73" s="18" t="s">
        <v>524</v>
      </c>
    </row>
    <row r="74" spans="1:14" x14ac:dyDescent="0.25">
      <c r="A74" s="18" t="s">
        <v>2626</v>
      </c>
      <c r="B74" s="18" t="s">
        <v>281</v>
      </c>
      <c r="C74" s="18" t="s">
        <v>282</v>
      </c>
      <c r="D74" s="19" t="s">
        <v>2627</v>
      </c>
      <c r="E74" s="18" t="s">
        <v>524</v>
      </c>
      <c r="F74" s="19" t="s">
        <v>524</v>
      </c>
      <c r="G74" s="20" t="s">
        <v>524</v>
      </c>
      <c r="H74" s="18" t="s">
        <v>876</v>
      </c>
      <c r="I74" s="18" t="s">
        <v>897</v>
      </c>
      <c r="J74" s="18" t="s">
        <v>524</v>
      </c>
      <c r="K74" s="18" t="s">
        <v>524</v>
      </c>
      <c r="L74" s="18" t="s">
        <v>524</v>
      </c>
      <c r="M74" s="18" t="s">
        <v>524</v>
      </c>
      <c r="N74" s="18" t="s">
        <v>524</v>
      </c>
    </row>
    <row r="75" spans="1:14" x14ac:dyDescent="0.25">
      <c r="A75" s="18" t="s">
        <v>2157</v>
      </c>
      <c r="B75" s="18" t="s">
        <v>281</v>
      </c>
      <c r="C75" s="18" t="s">
        <v>282</v>
      </c>
      <c r="D75" s="19" t="s">
        <v>2158</v>
      </c>
      <c r="E75" s="18" t="s">
        <v>2159</v>
      </c>
      <c r="F75" s="19" t="s">
        <v>2160</v>
      </c>
      <c r="G75" s="20" t="s">
        <v>2161</v>
      </c>
      <c r="H75" s="18" t="s">
        <v>875</v>
      </c>
      <c r="I75" s="18" t="s">
        <v>921</v>
      </c>
      <c r="J75" s="18" t="s">
        <v>970</v>
      </c>
      <c r="K75" s="18" t="s">
        <v>524</v>
      </c>
      <c r="L75" s="18" t="s">
        <v>524</v>
      </c>
      <c r="M75" s="18" t="s">
        <v>524</v>
      </c>
      <c r="N75" s="18" t="s">
        <v>524</v>
      </c>
    </row>
    <row r="76" spans="1:14" x14ac:dyDescent="0.25">
      <c r="A76" s="18" t="s">
        <v>2162</v>
      </c>
      <c r="B76" s="18" t="s">
        <v>281</v>
      </c>
      <c r="C76" s="18" t="s">
        <v>282</v>
      </c>
      <c r="D76" s="19" t="s">
        <v>2163</v>
      </c>
      <c r="E76" s="18" t="s">
        <v>2164</v>
      </c>
      <c r="F76" s="19" t="s">
        <v>2165</v>
      </c>
      <c r="G76" s="20" t="s">
        <v>2166</v>
      </c>
      <c r="H76" s="18" t="s">
        <v>875</v>
      </c>
      <c r="I76" s="18" t="s">
        <v>901</v>
      </c>
      <c r="J76" s="18" t="s">
        <v>970</v>
      </c>
      <c r="K76" s="18" t="s">
        <v>524</v>
      </c>
      <c r="L76" s="18" t="s">
        <v>524</v>
      </c>
      <c r="M76" s="18" t="s">
        <v>524</v>
      </c>
      <c r="N76" s="18" t="s">
        <v>524</v>
      </c>
    </row>
    <row r="77" spans="1:14" x14ac:dyDescent="0.25">
      <c r="A77" s="18" t="s">
        <v>2167</v>
      </c>
      <c r="B77" s="18" t="s">
        <v>281</v>
      </c>
      <c r="C77" s="18" t="s">
        <v>282</v>
      </c>
      <c r="D77" s="19" t="s">
        <v>2168</v>
      </c>
      <c r="E77" s="18" t="s">
        <v>524</v>
      </c>
      <c r="F77" s="19" t="s">
        <v>524</v>
      </c>
      <c r="G77" s="20" t="s">
        <v>524</v>
      </c>
      <c r="H77" s="18" t="s">
        <v>876</v>
      </c>
      <c r="I77" s="18" t="s">
        <v>926</v>
      </c>
      <c r="J77" s="18" t="s">
        <v>524</v>
      </c>
      <c r="K77" s="18" t="s">
        <v>524</v>
      </c>
      <c r="L77" s="18" t="s">
        <v>524</v>
      </c>
      <c r="M77" s="18" t="s">
        <v>524</v>
      </c>
      <c r="N77" s="18" t="s">
        <v>524</v>
      </c>
    </row>
    <row r="78" spans="1:14" x14ac:dyDescent="0.25">
      <c r="A78" s="18" t="s">
        <v>2169</v>
      </c>
      <c r="B78" s="18" t="s">
        <v>281</v>
      </c>
      <c r="C78" s="18" t="s">
        <v>282</v>
      </c>
      <c r="D78" s="19" t="s">
        <v>2170</v>
      </c>
      <c r="E78" s="18" t="s">
        <v>524</v>
      </c>
      <c r="F78" s="19" t="s">
        <v>524</v>
      </c>
      <c r="G78" s="20" t="s">
        <v>524</v>
      </c>
      <c r="H78" s="18" t="s">
        <v>878</v>
      </c>
      <c r="I78" s="18" t="s">
        <v>524</v>
      </c>
      <c r="J78" s="18" t="s">
        <v>524</v>
      </c>
      <c r="K78" s="18" t="s">
        <v>2171</v>
      </c>
      <c r="L78" s="18" t="s">
        <v>524</v>
      </c>
      <c r="M78" s="18" t="s">
        <v>524</v>
      </c>
      <c r="N78" s="18" t="s">
        <v>524</v>
      </c>
    </row>
    <row r="79" spans="1:14" x14ac:dyDescent="0.25">
      <c r="A79" s="18" t="s">
        <v>2633</v>
      </c>
      <c r="B79" s="18" t="s">
        <v>281</v>
      </c>
      <c r="C79" s="18" t="s">
        <v>282</v>
      </c>
      <c r="D79" s="19" t="s">
        <v>2634</v>
      </c>
      <c r="E79" s="18" t="s">
        <v>524</v>
      </c>
      <c r="F79" s="19" t="s">
        <v>524</v>
      </c>
      <c r="G79" s="20" t="s">
        <v>524</v>
      </c>
      <c r="H79" s="18" t="s">
        <v>878</v>
      </c>
      <c r="I79" s="18" t="s">
        <v>916</v>
      </c>
      <c r="J79" s="18" t="s">
        <v>524</v>
      </c>
      <c r="K79" s="18" t="s">
        <v>987</v>
      </c>
      <c r="L79" s="18" t="s">
        <v>524</v>
      </c>
      <c r="M79" s="18" t="s">
        <v>524</v>
      </c>
      <c r="N79" s="18" t="s">
        <v>524</v>
      </c>
    </row>
    <row r="80" spans="1:14" x14ac:dyDescent="0.25">
      <c r="A80" s="18" t="s">
        <v>2635</v>
      </c>
      <c r="B80" s="18" t="s">
        <v>281</v>
      </c>
      <c r="C80" s="18" t="s">
        <v>282</v>
      </c>
      <c r="D80" s="19" t="s">
        <v>2636</v>
      </c>
      <c r="E80" s="18" t="s">
        <v>2637</v>
      </c>
      <c r="F80" s="19" t="s">
        <v>2638</v>
      </c>
      <c r="G80" s="20" t="s">
        <v>2639</v>
      </c>
      <c r="H80" s="18" t="s">
        <v>875</v>
      </c>
      <c r="I80" s="18" t="s">
        <v>916</v>
      </c>
      <c r="J80" s="18" t="s">
        <v>970</v>
      </c>
      <c r="K80" s="18" t="s">
        <v>524</v>
      </c>
      <c r="L80" s="18" t="s">
        <v>524</v>
      </c>
      <c r="M80" s="18" t="s">
        <v>524</v>
      </c>
      <c r="N80" s="18" t="s">
        <v>524</v>
      </c>
    </row>
    <row r="81" spans="1:14" x14ac:dyDescent="0.25">
      <c r="A81" s="18" t="s">
        <v>2640</v>
      </c>
      <c r="B81" s="18" t="s">
        <v>281</v>
      </c>
      <c r="C81" s="18" t="s">
        <v>282</v>
      </c>
      <c r="D81" s="19" t="s">
        <v>2641</v>
      </c>
      <c r="E81" s="18" t="s">
        <v>2642</v>
      </c>
      <c r="F81" s="19" t="s">
        <v>2643</v>
      </c>
      <c r="G81" s="20" t="s">
        <v>2644</v>
      </c>
      <c r="H81" s="18" t="s">
        <v>875</v>
      </c>
      <c r="I81" s="18" t="s">
        <v>898</v>
      </c>
      <c r="J81" s="18" t="s">
        <v>970</v>
      </c>
      <c r="K81" s="18" t="s">
        <v>524</v>
      </c>
      <c r="L81" s="18" t="s">
        <v>524</v>
      </c>
      <c r="M81" s="18" t="s">
        <v>524</v>
      </c>
      <c r="N81" s="18" t="s">
        <v>524</v>
      </c>
    </row>
    <row r="82" spans="1:14" x14ac:dyDescent="0.25">
      <c r="A82" s="18" t="s">
        <v>2645</v>
      </c>
      <c r="B82" s="18" t="s">
        <v>281</v>
      </c>
      <c r="C82" s="18" t="s">
        <v>282</v>
      </c>
      <c r="D82" s="19" t="s">
        <v>2646</v>
      </c>
      <c r="E82" s="18" t="s">
        <v>2647</v>
      </c>
      <c r="F82" s="19" t="s">
        <v>2648</v>
      </c>
      <c r="G82" s="20" t="s">
        <v>2649</v>
      </c>
      <c r="H82" s="18" t="s">
        <v>875</v>
      </c>
      <c r="I82" s="18" t="s">
        <v>909</v>
      </c>
      <c r="J82" s="18" t="s">
        <v>970</v>
      </c>
      <c r="K82" s="18" t="s">
        <v>524</v>
      </c>
      <c r="L82" s="18" t="s">
        <v>524</v>
      </c>
      <c r="M82" s="18" t="s">
        <v>524</v>
      </c>
      <c r="N82" s="18" t="s">
        <v>524</v>
      </c>
    </row>
    <row r="83" spans="1:14" x14ac:dyDescent="0.25">
      <c r="A83" s="18" t="s">
        <v>2650</v>
      </c>
      <c r="B83" s="18" t="s">
        <v>281</v>
      </c>
      <c r="C83" s="18" t="s">
        <v>282</v>
      </c>
      <c r="D83" s="19" t="s">
        <v>2651</v>
      </c>
      <c r="E83" s="18" t="s">
        <v>524</v>
      </c>
      <c r="F83" s="19" t="s">
        <v>524</v>
      </c>
      <c r="G83" s="20" t="s">
        <v>524</v>
      </c>
      <c r="H83" s="18" t="s">
        <v>876</v>
      </c>
      <c r="I83" s="18" t="s">
        <v>919</v>
      </c>
      <c r="J83" s="18" t="s">
        <v>524</v>
      </c>
      <c r="K83" s="18" t="s">
        <v>524</v>
      </c>
      <c r="L83" s="18" t="s">
        <v>524</v>
      </c>
      <c r="M83" s="18" t="s">
        <v>524</v>
      </c>
      <c r="N83" s="18" t="s">
        <v>524</v>
      </c>
    </row>
    <row r="84" spans="1:14" x14ac:dyDescent="0.25">
      <c r="A84" s="18" t="s">
        <v>2652</v>
      </c>
      <c r="B84" s="18" t="s">
        <v>281</v>
      </c>
      <c r="C84" s="18" t="s">
        <v>282</v>
      </c>
      <c r="D84" s="19" t="s">
        <v>2653</v>
      </c>
      <c r="E84" s="18" t="s">
        <v>2654</v>
      </c>
      <c r="F84" s="19" t="s">
        <v>2655</v>
      </c>
      <c r="G84" s="20" t="s">
        <v>2644</v>
      </c>
      <c r="H84" s="18" t="s">
        <v>875</v>
      </c>
      <c r="I84" s="18" t="s">
        <v>1603</v>
      </c>
      <c r="J84" s="18" t="s">
        <v>970</v>
      </c>
      <c r="K84" s="18" t="s">
        <v>524</v>
      </c>
      <c r="L84" s="18" t="s">
        <v>524</v>
      </c>
      <c r="M84" s="18" t="s">
        <v>524</v>
      </c>
      <c r="N84" s="18" t="s">
        <v>524</v>
      </c>
    </row>
    <row r="85" spans="1:14" x14ac:dyDescent="0.25">
      <c r="A85" s="18" t="s">
        <v>2873</v>
      </c>
      <c r="B85" s="18" t="s">
        <v>281</v>
      </c>
      <c r="C85" s="18" t="s">
        <v>282</v>
      </c>
      <c r="D85" s="19" t="s">
        <v>2874</v>
      </c>
      <c r="E85" s="18" t="s">
        <v>2896</v>
      </c>
      <c r="F85" s="19" t="s">
        <v>2897</v>
      </c>
      <c r="G85" s="20" t="s">
        <v>2660</v>
      </c>
      <c r="H85" s="18" t="s">
        <v>875</v>
      </c>
      <c r="I85" s="18" t="s">
        <v>889</v>
      </c>
      <c r="J85" s="18" t="s">
        <v>970</v>
      </c>
      <c r="K85" s="18" t="s">
        <v>524</v>
      </c>
      <c r="L85" s="18" t="s">
        <v>524</v>
      </c>
      <c r="M85" s="18" t="s">
        <v>524</v>
      </c>
      <c r="N85" s="18" t="s">
        <v>524</v>
      </c>
    </row>
    <row r="86" spans="1:14" x14ac:dyDescent="0.25">
      <c r="A86" s="18" t="s">
        <v>2656</v>
      </c>
      <c r="B86" s="18" t="s">
        <v>281</v>
      </c>
      <c r="C86" s="18" t="s">
        <v>282</v>
      </c>
      <c r="D86" s="19" t="s">
        <v>2657</v>
      </c>
      <c r="E86" s="18" t="s">
        <v>2658</v>
      </c>
      <c r="F86" s="19" t="s">
        <v>2659</v>
      </c>
      <c r="G86" s="20" t="s">
        <v>2660</v>
      </c>
      <c r="H86" s="18" t="s">
        <v>875</v>
      </c>
      <c r="I86" s="18" t="s">
        <v>881</v>
      </c>
      <c r="J86" s="18" t="s">
        <v>970</v>
      </c>
      <c r="K86" s="18" t="s">
        <v>524</v>
      </c>
      <c r="L86" s="18" t="s">
        <v>524</v>
      </c>
      <c r="M86" s="18" t="s">
        <v>524</v>
      </c>
      <c r="N86" s="18" t="s">
        <v>524</v>
      </c>
    </row>
    <row r="87" spans="1:14" x14ac:dyDescent="0.25">
      <c r="A87" s="18" t="s">
        <v>2661</v>
      </c>
      <c r="B87" s="18" t="s">
        <v>281</v>
      </c>
      <c r="C87" s="18" t="s">
        <v>282</v>
      </c>
      <c r="D87" s="19" t="s">
        <v>2662</v>
      </c>
      <c r="E87" s="18" t="s">
        <v>2663</v>
      </c>
      <c r="F87" s="19" t="s">
        <v>2664</v>
      </c>
      <c r="G87" s="20" t="s">
        <v>2665</v>
      </c>
      <c r="H87" s="18" t="s">
        <v>875</v>
      </c>
      <c r="I87" s="18" t="s">
        <v>950</v>
      </c>
      <c r="J87" s="18" t="s">
        <v>970</v>
      </c>
      <c r="K87" s="18" t="s">
        <v>524</v>
      </c>
      <c r="L87" s="18" t="s">
        <v>524</v>
      </c>
      <c r="M87" s="18" t="s">
        <v>524</v>
      </c>
      <c r="N87" s="18" t="s">
        <v>524</v>
      </c>
    </row>
    <row r="88" spans="1:14" x14ac:dyDescent="0.25">
      <c r="A88" s="18" t="s">
        <v>2666</v>
      </c>
      <c r="B88" s="18" t="s">
        <v>281</v>
      </c>
      <c r="C88" s="18" t="s">
        <v>282</v>
      </c>
      <c r="D88" s="19" t="s">
        <v>2667</v>
      </c>
      <c r="E88" s="18" t="s">
        <v>2668</v>
      </c>
      <c r="F88" s="19" t="s">
        <v>2669</v>
      </c>
      <c r="G88" s="20" t="s">
        <v>2670</v>
      </c>
      <c r="H88" s="18" t="s">
        <v>875</v>
      </c>
      <c r="I88" s="18" t="s">
        <v>963</v>
      </c>
      <c r="J88" s="18" t="s">
        <v>970</v>
      </c>
      <c r="K88" s="18" t="s">
        <v>524</v>
      </c>
      <c r="L88" s="18" t="s">
        <v>524</v>
      </c>
      <c r="M88" s="18" t="s">
        <v>524</v>
      </c>
      <c r="N88" s="18" t="s">
        <v>524</v>
      </c>
    </row>
    <row r="89" spans="1:14" x14ac:dyDescent="0.25">
      <c r="A89" s="18" t="s">
        <v>2949</v>
      </c>
      <c r="B89" s="18" t="s">
        <v>281</v>
      </c>
      <c r="C89" s="18" t="s">
        <v>282</v>
      </c>
      <c r="D89" s="19" t="s">
        <v>2950</v>
      </c>
      <c r="E89" s="18" t="s">
        <v>2951</v>
      </c>
      <c r="F89" s="19" t="s">
        <v>2952</v>
      </c>
      <c r="G89" s="20" t="s">
        <v>2953</v>
      </c>
      <c r="H89" s="18" t="s">
        <v>875</v>
      </c>
      <c r="I89" s="18" t="s">
        <v>890</v>
      </c>
      <c r="J89" s="18" t="s">
        <v>970</v>
      </c>
      <c r="K89" s="18" t="s">
        <v>524</v>
      </c>
      <c r="L89" s="18" t="s">
        <v>524</v>
      </c>
      <c r="M89" s="18" t="s">
        <v>524</v>
      </c>
      <c r="N89" s="18" t="s">
        <v>524</v>
      </c>
    </row>
    <row r="90" spans="1:14" x14ac:dyDescent="0.25">
      <c r="A90" s="18" t="s">
        <v>2954</v>
      </c>
      <c r="B90" s="18" t="s">
        <v>281</v>
      </c>
      <c r="C90" s="18" t="s">
        <v>282</v>
      </c>
      <c r="D90" s="19" t="s">
        <v>2955</v>
      </c>
      <c r="E90" s="18" t="s">
        <v>524</v>
      </c>
      <c r="F90" s="19" t="s">
        <v>524</v>
      </c>
      <c r="G90" s="20" t="s">
        <v>524</v>
      </c>
      <c r="H90" s="18" t="s">
        <v>878</v>
      </c>
      <c r="I90" s="18" t="s">
        <v>524</v>
      </c>
      <c r="J90" s="18" t="s">
        <v>524</v>
      </c>
      <c r="K90" s="18" t="s">
        <v>2956</v>
      </c>
      <c r="L90" s="18" t="s">
        <v>524</v>
      </c>
      <c r="M90" s="18" t="s">
        <v>524</v>
      </c>
      <c r="N90" s="18" t="s">
        <v>524</v>
      </c>
    </row>
    <row r="91" spans="1:14" x14ac:dyDescent="0.25">
      <c r="A91" s="18" t="s">
        <v>43</v>
      </c>
      <c r="B91" s="18" t="s">
        <v>281</v>
      </c>
      <c r="C91" s="18" t="s">
        <v>282</v>
      </c>
      <c r="D91" s="19" t="s">
        <v>312</v>
      </c>
      <c r="E91" s="18" t="s">
        <v>539</v>
      </c>
      <c r="F91" s="19" t="s">
        <v>524</v>
      </c>
      <c r="G91" s="20" t="s">
        <v>795</v>
      </c>
      <c r="H91" s="18" t="s">
        <v>875</v>
      </c>
      <c r="I91" s="18" t="s">
        <v>902</v>
      </c>
      <c r="J91" s="18" t="s">
        <v>524</v>
      </c>
      <c r="K91" s="18" t="s">
        <v>524</v>
      </c>
      <c r="L91" s="18" t="s">
        <v>524</v>
      </c>
      <c r="M91" s="18" t="s">
        <v>524</v>
      </c>
      <c r="N91" s="18" t="s">
        <v>524</v>
      </c>
    </row>
    <row r="92" spans="1:14" x14ac:dyDescent="0.25">
      <c r="A92" s="18" t="s">
        <v>44</v>
      </c>
      <c r="B92" s="18" t="s">
        <v>281</v>
      </c>
      <c r="C92" s="18" t="s">
        <v>282</v>
      </c>
      <c r="D92" s="19" t="s">
        <v>312</v>
      </c>
      <c r="E92" s="18" t="s">
        <v>540</v>
      </c>
      <c r="F92" s="19" t="s">
        <v>524</v>
      </c>
      <c r="G92" s="20" t="s">
        <v>796</v>
      </c>
      <c r="H92" s="18" t="s">
        <v>875</v>
      </c>
      <c r="I92" s="18" t="s">
        <v>894</v>
      </c>
      <c r="J92" s="18" t="s">
        <v>524</v>
      </c>
      <c r="K92" s="18" t="s">
        <v>524</v>
      </c>
      <c r="L92" s="18" t="s">
        <v>524</v>
      </c>
      <c r="M92" s="18" t="s">
        <v>524</v>
      </c>
      <c r="N92" s="18" t="s">
        <v>524</v>
      </c>
    </row>
    <row r="93" spans="1:14" x14ac:dyDescent="0.25">
      <c r="A93" s="18" t="s">
        <v>45</v>
      </c>
      <c r="B93" s="18" t="s">
        <v>281</v>
      </c>
      <c r="C93" s="18" t="s">
        <v>282</v>
      </c>
      <c r="D93" s="19" t="s">
        <v>313</v>
      </c>
      <c r="E93" s="18" t="s">
        <v>524</v>
      </c>
      <c r="F93" s="19" t="s">
        <v>524</v>
      </c>
      <c r="G93" s="20" t="s">
        <v>524</v>
      </c>
      <c r="H93" s="18" t="s">
        <v>876</v>
      </c>
      <c r="I93" s="18" t="s">
        <v>886</v>
      </c>
      <c r="J93" s="18" t="s">
        <v>524</v>
      </c>
      <c r="K93" s="18" t="s">
        <v>524</v>
      </c>
      <c r="L93" s="18" t="s">
        <v>524</v>
      </c>
      <c r="M93" s="18" t="s">
        <v>524</v>
      </c>
      <c r="N93" s="18" t="s">
        <v>524</v>
      </c>
    </row>
    <row r="94" spans="1:14" x14ac:dyDescent="0.25">
      <c r="A94" s="18" t="s">
        <v>46</v>
      </c>
      <c r="B94" s="18" t="s">
        <v>281</v>
      </c>
      <c r="C94" s="18" t="s">
        <v>282</v>
      </c>
      <c r="D94" s="19" t="s">
        <v>314</v>
      </c>
      <c r="E94" s="18" t="s">
        <v>524</v>
      </c>
      <c r="F94" s="19" t="s">
        <v>524</v>
      </c>
      <c r="G94" s="20" t="s">
        <v>524</v>
      </c>
      <c r="H94" s="18" t="s">
        <v>878</v>
      </c>
      <c r="I94" s="18" t="s">
        <v>885</v>
      </c>
      <c r="J94" s="18" t="s">
        <v>524</v>
      </c>
      <c r="K94" s="18" t="s">
        <v>977</v>
      </c>
      <c r="L94" s="18" t="s">
        <v>524</v>
      </c>
      <c r="M94" s="18" t="s">
        <v>524</v>
      </c>
      <c r="N94" s="18" t="s">
        <v>524</v>
      </c>
    </row>
    <row r="95" spans="1:14" x14ac:dyDescent="0.25">
      <c r="A95" s="18" t="s">
        <v>47</v>
      </c>
      <c r="B95" s="18" t="s">
        <v>281</v>
      </c>
      <c r="C95" s="18" t="s">
        <v>282</v>
      </c>
      <c r="D95" s="19" t="s">
        <v>315</v>
      </c>
      <c r="E95" s="18" t="s">
        <v>524</v>
      </c>
      <c r="F95" s="19" t="s">
        <v>524</v>
      </c>
      <c r="G95" s="20" t="s">
        <v>524</v>
      </c>
      <c r="H95" s="18" t="s">
        <v>876</v>
      </c>
      <c r="I95" s="18" t="s">
        <v>524</v>
      </c>
      <c r="J95" s="18" t="s">
        <v>524</v>
      </c>
      <c r="K95" s="18" t="s">
        <v>524</v>
      </c>
      <c r="L95" s="18" t="s">
        <v>524</v>
      </c>
      <c r="M95" s="18" t="s">
        <v>524</v>
      </c>
      <c r="N95" s="18" t="s">
        <v>524</v>
      </c>
    </row>
    <row r="96" spans="1:14" x14ac:dyDescent="0.25">
      <c r="A96" s="18" t="s">
        <v>174</v>
      </c>
      <c r="B96" s="18" t="s">
        <v>281</v>
      </c>
      <c r="C96" s="18" t="s">
        <v>282</v>
      </c>
      <c r="D96" s="19" t="s">
        <v>428</v>
      </c>
      <c r="E96" s="18" t="s">
        <v>1463</v>
      </c>
      <c r="F96" s="19" t="s">
        <v>731</v>
      </c>
      <c r="G96" s="20" t="s">
        <v>844</v>
      </c>
      <c r="H96" s="18" t="s">
        <v>875</v>
      </c>
      <c r="I96" s="18" t="s">
        <v>927</v>
      </c>
      <c r="J96" s="18" t="s">
        <v>970</v>
      </c>
      <c r="K96" s="18" t="s">
        <v>524</v>
      </c>
      <c r="L96" s="18" t="s">
        <v>524</v>
      </c>
      <c r="M96" s="18" t="s">
        <v>524</v>
      </c>
      <c r="N96" s="18" t="s">
        <v>524</v>
      </c>
    </row>
    <row r="97" spans="1:14" x14ac:dyDescent="0.25">
      <c r="A97" s="18" t="s">
        <v>48</v>
      </c>
      <c r="B97" s="18" t="s">
        <v>281</v>
      </c>
      <c r="C97" s="18" t="s">
        <v>282</v>
      </c>
      <c r="D97" s="19" t="s">
        <v>316</v>
      </c>
      <c r="E97" s="18" t="s">
        <v>524</v>
      </c>
      <c r="F97" s="19" t="s">
        <v>524</v>
      </c>
      <c r="G97" s="20" t="s">
        <v>524</v>
      </c>
      <c r="H97" s="18" t="s">
        <v>878</v>
      </c>
      <c r="I97" s="18" t="s">
        <v>524</v>
      </c>
      <c r="J97" s="18" t="s">
        <v>524</v>
      </c>
      <c r="K97" s="18" t="s">
        <v>972</v>
      </c>
      <c r="L97" s="18" t="s">
        <v>524</v>
      </c>
      <c r="M97" s="18" t="s">
        <v>524</v>
      </c>
      <c r="N97" s="18" t="s">
        <v>524</v>
      </c>
    </row>
    <row r="98" spans="1:14" x14ac:dyDescent="0.25">
      <c r="A98" s="18" t="s">
        <v>50</v>
      </c>
      <c r="B98" s="18" t="s">
        <v>281</v>
      </c>
      <c r="C98" s="18" t="s">
        <v>282</v>
      </c>
      <c r="D98" s="19" t="s">
        <v>318</v>
      </c>
      <c r="E98" s="18" t="s">
        <v>524</v>
      </c>
      <c r="F98" s="19" t="s">
        <v>524</v>
      </c>
      <c r="G98" s="20" t="s">
        <v>524</v>
      </c>
      <c r="H98" s="18" t="s">
        <v>876</v>
      </c>
      <c r="I98" s="18" t="s">
        <v>904</v>
      </c>
      <c r="J98" s="18" t="s">
        <v>524</v>
      </c>
      <c r="K98" s="18" t="s">
        <v>524</v>
      </c>
      <c r="L98" s="18" t="s">
        <v>524</v>
      </c>
      <c r="M98" s="18" t="s">
        <v>524</v>
      </c>
      <c r="N98" s="18" t="s">
        <v>524</v>
      </c>
    </row>
    <row r="99" spans="1:14" x14ac:dyDescent="0.25">
      <c r="A99" s="18" t="s">
        <v>51</v>
      </c>
      <c r="B99" s="18" t="s">
        <v>281</v>
      </c>
      <c r="C99" s="18" t="s">
        <v>282</v>
      </c>
      <c r="D99" s="19" t="s">
        <v>319</v>
      </c>
      <c r="E99" s="18" t="s">
        <v>542</v>
      </c>
      <c r="F99" s="19" t="s">
        <v>672</v>
      </c>
      <c r="G99" s="20" t="s">
        <v>797</v>
      </c>
      <c r="H99" s="18" t="s">
        <v>875</v>
      </c>
      <c r="I99" s="18" t="s">
        <v>905</v>
      </c>
      <c r="J99" s="18" t="s">
        <v>970</v>
      </c>
      <c r="K99" s="18" t="s">
        <v>524</v>
      </c>
      <c r="L99" s="18" t="s">
        <v>524</v>
      </c>
      <c r="M99" s="18" t="s">
        <v>524</v>
      </c>
      <c r="N99" s="18" t="s">
        <v>524</v>
      </c>
    </row>
    <row r="100" spans="1:14" x14ac:dyDescent="0.25">
      <c r="A100" s="18" t="s">
        <v>52</v>
      </c>
      <c r="B100" s="18" t="s">
        <v>281</v>
      </c>
      <c r="C100" s="18" t="s">
        <v>282</v>
      </c>
      <c r="D100" s="19" t="s">
        <v>320</v>
      </c>
      <c r="E100" s="18" t="s">
        <v>543</v>
      </c>
      <c r="F100" s="19" t="s">
        <v>673</v>
      </c>
      <c r="G100" s="20" t="s">
        <v>783</v>
      </c>
      <c r="H100" s="18" t="s">
        <v>875</v>
      </c>
      <c r="I100" s="18" t="s">
        <v>906</v>
      </c>
      <c r="J100" s="18" t="s">
        <v>970</v>
      </c>
      <c r="K100" s="18" t="s">
        <v>524</v>
      </c>
      <c r="L100" s="18" t="s">
        <v>524</v>
      </c>
      <c r="M100" s="18" t="s">
        <v>524</v>
      </c>
      <c r="N100" s="18" t="s">
        <v>524</v>
      </c>
    </row>
    <row r="101" spans="1:14" x14ac:dyDescent="0.25">
      <c r="A101" s="18" t="s">
        <v>53</v>
      </c>
      <c r="B101" s="18" t="s">
        <v>281</v>
      </c>
      <c r="C101" s="18" t="s">
        <v>282</v>
      </c>
      <c r="D101" s="19" t="s">
        <v>321</v>
      </c>
      <c r="E101" s="18" t="s">
        <v>544</v>
      </c>
      <c r="F101" s="19" t="s">
        <v>674</v>
      </c>
      <c r="G101" s="20" t="s">
        <v>798</v>
      </c>
      <c r="H101" s="18" t="s">
        <v>875</v>
      </c>
      <c r="I101" s="18" t="s">
        <v>907</v>
      </c>
      <c r="J101" s="18" t="s">
        <v>970</v>
      </c>
      <c r="K101" s="18" t="s">
        <v>524</v>
      </c>
      <c r="L101" s="18" t="s">
        <v>524</v>
      </c>
      <c r="M101" s="18" t="s">
        <v>524</v>
      </c>
      <c r="N101" s="18" t="s">
        <v>524</v>
      </c>
    </row>
    <row r="102" spans="1:14" x14ac:dyDescent="0.25">
      <c r="A102" s="18" t="s">
        <v>54</v>
      </c>
      <c r="B102" s="18" t="s">
        <v>281</v>
      </c>
      <c r="C102" s="18" t="s">
        <v>282</v>
      </c>
      <c r="D102" s="19" t="s">
        <v>322</v>
      </c>
      <c r="E102" s="18" t="s">
        <v>545</v>
      </c>
      <c r="F102" s="19" t="s">
        <v>675</v>
      </c>
      <c r="G102" s="20" t="s">
        <v>799</v>
      </c>
      <c r="H102" s="18" t="s">
        <v>875</v>
      </c>
      <c r="I102" s="18" t="s">
        <v>908</v>
      </c>
      <c r="J102" s="18" t="s">
        <v>970</v>
      </c>
      <c r="K102" s="18" t="s">
        <v>524</v>
      </c>
      <c r="L102" s="18" t="s">
        <v>524</v>
      </c>
      <c r="M102" s="18" t="s">
        <v>524</v>
      </c>
      <c r="N102" s="18" t="s">
        <v>524</v>
      </c>
    </row>
    <row r="103" spans="1:14" x14ac:dyDescent="0.25">
      <c r="A103" s="18" t="s">
        <v>55</v>
      </c>
      <c r="B103" s="18" t="s">
        <v>281</v>
      </c>
      <c r="C103" s="18" t="s">
        <v>282</v>
      </c>
      <c r="D103" s="19" t="s">
        <v>323</v>
      </c>
      <c r="E103" s="18" t="s">
        <v>546</v>
      </c>
      <c r="F103" s="19" t="s">
        <v>676</v>
      </c>
      <c r="G103" s="20" t="s">
        <v>789</v>
      </c>
      <c r="H103" s="18" t="s">
        <v>875</v>
      </c>
      <c r="I103" s="18" t="s">
        <v>909</v>
      </c>
      <c r="J103" s="18" t="s">
        <v>970</v>
      </c>
      <c r="K103" s="18" t="s">
        <v>524</v>
      </c>
      <c r="L103" s="18" t="s">
        <v>524</v>
      </c>
      <c r="M103" s="18" t="s">
        <v>524</v>
      </c>
      <c r="N103" s="18" t="s">
        <v>524</v>
      </c>
    </row>
    <row r="104" spans="1:14" x14ac:dyDescent="0.25">
      <c r="A104" s="18" t="s">
        <v>56</v>
      </c>
      <c r="B104" s="18" t="s">
        <v>281</v>
      </c>
      <c r="C104" s="18" t="s">
        <v>282</v>
      </c>
      <c r="D104" s="19" t="s">
        <v>324</v>
      </c>
      <c r="E104" s="18" t="s">
        <v>524</v>
      </c>
      <c r="F104" s="19" t="s">
        <v>524</v>
      </c>
      <c r="G104" s="20" t="s">
        <v>524</v>
      </c>
      <c r="H104" s="18" t="s">
        <v>876</v>
      </c>
      <c r="I104" s="18" t="s">
        <v>910</v>
      </c>
      <c r="J104" s="18" t="s">
        <v>524</v>
      </c>
      <c r="K104" s="18" t="s">
        <v>524</v>
      </c>
      <c r="L104" s="18" t="s">
        <v>524</v>
      </c>
      <c r="M104" s="18" t="s">
        <v>524</v>
      </c>
      <c r="N104" s="18" t="s">
        <v>524</v>
      </c>
    </row>
    <row r="105" spans="1:14" x14ac:dyDescent="0.25">
      <c r="A105" s="18" t="s">
        <v>57</v>
      </c>
      <c r="B105" s="18" t="s">
        <v>281</v>
      </c>
      <c r="C105" s="18" t="s">
        <v>282</v>
      </c>
      <c r="D105" s="19" t="s">
        <v>325</v>
      </c>
      <c r="E105" s="18" t="s">
        <v>547</v>
      </c>
      <c r="F105" s="19" t="s">
        <v>677</v>
      </c>
      <c r="G105" s="20" t="s">
        <v>784</v>
      </c>
      <c r="H105" s="18" t="s">
        <v>875</v>
      </c>
      <c r="I105" s="18" t="s">
        <v>896</v>
      </c>
      <c r="J105" s="18" t="s">
        <v>970</v>
      </c>
      <c r="K105" s="18" t="s">
        <v>524</v>
      </c>
      <c r="L105" s="18" t="s">
        <v>524</v>
      </c>
      <c r="M105" s="18" t="s">
        <v>524</v>
      </c>
      <c r="N105" s="18" t="s">
        <v>524</v>
      </c>
    </row>
    <row r="106" spans="1:14" x14ac:dyDescent="0.25">
      <c r="A106" s="18" t="s">
        <v>58</v>
      </c>
      <c r="B106" s="18" t="s">
        <v>281</v>
      </c>
      <c r="C106" s="18" t="s">
        <v>282</v>
      </c>
      <c r="D106" s="19" t="s">
        <v>326</v>
      </c>
      <c r="E106" s="18" t="s">
        <v>548</v>
      </c>
      <c r="F106" s="19" t="s">
        <v>678</v>
      </c>
      <c r="G106" s="20" t="s">
        <v>800</v>
      </c>
      <c r="H106" s="18" t="s">
        <v>875</v>
      </c>
      <c r="I106" s="18" t="s">
        <v>911</v>
      </c>
      <c r="J106" s="18" t="s">
        <v>970</v>
      </c>
      <c r="K106" s="18" t="s">
        <v>524</v>
      </c>
      <c r="L106" s="18" t="s">
        <v>524</v>
      </c>
      <c r="M106" s="18" t="s">
        <v>524</v>
      </c>
      <c r="N106" s="18" t="s">
        <v>524</v>
      </c>
    </row>
    <row r="107" spans="1:14" x14ac:dyDescent="0.25">
      <c r="A107" s="18" t="s">
        <v>59</v>
      </c>
      <c r="B107" s="18" t="s">
        <v>281</v>
      </c>
      <c r="C107" s="18" t="s">
        <v>282</v>
      </c>
      <c r="D107" s="19" t="s">
        <v>327</v>
      </c>
      <c r="E107" s="18" t="s">
        <v>524</v>
      </c>
      <c r="F107" s="19" t="s">
        <v>524</v>
      </c>
      <c r="G107" s="20" t="s">
        <v>524</v>
      </c>
      <c r="H107" s="18" t="s">
        <v>877</v>
      </c>
      <c r="I107" s="18" t="s">
        <v>882</v>
      </c>
      <c r="J107" s="18" t="s">
        <v>970</v>
      </c>
      <c r="K107" s="18" t="s">
        <v>524</v>
      </c>
      <c r="L107" s="18" t="s">
        <v>524</v>
      </c>
      <c r="M107" s="18" t="s">
        <v>524</v>
      </c>
      <c r="N107" s="18" t="s">
        <v>524</v>
      </c>
    </row>
    <row r="108" spans="1:14" x14ac:dyDescent="0.25">
      <c r="A108" s="18" t="s">
        <v>60</v>
      </c>
      <c r="B108" s="18" t="s">
        <v>281</v>
      </c>
      <c r="C108" s="18" t="s">
        <v>282</v>
      </c>
      <c r="D108" s="19" t="s">
        <v>328</v>
      </c>
      <c r="E108" s="18" t="s">
        <v>524</v>
      </c>
      <c r="F108" s="19" t="s">
        <v>524</v>
      </c>
      <c r="G108" s="20" t="s">
        <v>524</v>
      </c>
      <c r="H108" s="18" t="s">
        <v>878</v>
      </c>
      <c r="I108" s="18" t="s">
        <v>524</v>
      </c>
      <c r="J108" s="18" t="s">
        <v>524</v>
      </c>
      <c r="K108" s="18" t="s">
        <v>978</v>
      </c>
      <c r="L108" s="18" t="s">
        <v>524</v>
      </c>
      <c r="M108" s="18" t="s">
        <v>524</v>
      </c>
      <c r="N108" s="18" t="s">
        <v>524</v>
      </c>
    </row>
    <row r="109" spans="1:14" x14ac:dyDescent="0.25">
      <c r="A109" s="18" t="s">
        <v>155</v>
      </c>
      <c r="B109" s="18" t="s">
        <v>281</v>
      </c>
      <c r="C109" s="18" t="s">
        <v>282</v>
      </c>
      <c r="D109" s="19" t="s">
        <v>414</v>
      </c>
      <c r="E109" s="18" t="s">
        <v>524</v>
      </c>
      <c r="F109" s="19" t="s">
        <v>524</v>
      </c>
      <c r="G109" s="20" t="s">
        <v>524</v>
      </c>
      <c r="H109" s="18" t="s">
        <v>876</v>
      </c>
      <c r="I109" s="18" t="s">
        <v>949</v>
      </c>
      <c r="J109" s="18" t="s">
        <v>524</v>
      </c>
      <c r="K109" s="18" t="s">
        <v>524</v>
      </c>
      <c r="L109" s="18" t="s">
        <v>524</v>
      </c>
      <c r="M109" s="18" t="s">
        <v>524</v>
      </c>
      <c r="N109" s="18" t="s">
        <v>524</v>
      </c>
    </row>
    <row r="110" spans="1:14" x14ac:dyDescent="0.25">
      <c r="A110" s="18" t="s">
        <v>62</v>
      </c>
      <c r="B110" s="18" t="s">
        <v>281</v>
      </c>
      <c r="C110" s="18" t="s">
        <v>282</v>
      </c>
      <c r="D110" s="19" t="s">
        <v>330</v>
      </c>
      <c r="E110" s="18" t="s">
        <v>549</v>
      </c>
      <c r="F110" s="19" t="s">
        <v>679</v>
      </c>
      <c r="G110" s="20" t="s">
        <v>801</v>
      </c>
      <c r="H110" s="18" t="s">
        <v>875</v>
      </c>
      <c r="I110" s="18" t="s">
        <v>885</v>
      </c>
      <c r="J110" s="18" t="s">
        <v>970</v>
      </c>
      <c r="K110" s="18" t="s">
        <v>524</v>
      </c>
      <c r="L110" s="18" t="s">
        <v>524</v>
      </c>
      <c r="M110" s="18" t="s">
        <v>524</v>
      </c>
      <c r="N110" s="18" t="s">
        <v>524</v>
      </c>
    </row>
    <row r="111" spans="1:14" x14ac:dyDescent="0.25">
      <c r="A111" s="18" t="s">
        <v>63</v>
      </c>
      <c r="B111" s="18" t="s">
        <v>281</v>
      </c>
      <c r="C111" s="18" t="s">
        <v>282</v>
      </c>
      <c r="D111" s="19" t="s">
        <v>331</v>
      </c>
      <c r="E111" s="18" t="s">
        <v>550</v>
      </c>
      <c r="F111" s="19" t="s">
        <v>680</v>
      </c>
      <c r="G111" s="20" t="s">
        <v>800</v>
      </c>
      <c r="H111" s="18" t="s">
        <v>875</v>
      </c>
      <c r="I111" s="18" t="s">
        <v>912</v>
      </c>
      <c r="J111" s="18" t="s">
        <v>970</v>
      </c>
      <c r="K111" s="18" t="s">
        <v>524</v>
      </c>
      <c r="L111" s="18" t="s">
        <v>524</v>
      </c>
      <c r="M111" s="18" t="s">
        <v>524</v>
      </c>
      <c r="N111" s="18" t="s">
        <v>524</v>
      </c>
    </row>
    <row r="112" spans="1:14" x14ac:dyDescent="0.25">
      <c r="A112" s="18" t="s">
        <v>64</v>
      </c>
      <c r="B112" s="18" t="s">
        <v>281</v>
      </c>
      <c r="C112" s="18" t="s">
        <v>282</v>
      </c>
      <c r="D112" s="19" t="s">
        <v>332</v>
      </c>
      <c r="E112" s="18" t="s">
        <v>551</v>
      </c>
      <c r="F112" s="19" t="s">
        <v>681</v>
      </c>
      <c r="G112" s="20" t="s">
        <v>802</v>
      </c>
      <c r="H112" s="18" t="s">
        <v>875</v>
      </c>
      <c r="I112" s="18" t="s">
        <v>903</v>
      </c>
      <c r="J112" s="18" t="s">
        <v>970</v>
      </c>
      <c r="K112" s="18" t="s">
        <v>524</v>
      </c>
      <c r="L112" s="18" t="s">
        <v>524</v>
      </c>
      <c r="M112" s="18" t="s">
        <v>524</v>
      </c>
      <c r="N112" s="18" t="s">
        <v>524</v>
      </c>
    </row>
    <row r="113" spans="1:14" x14ac:dyDescent="0.25">
      <c r="A113" s="18" t="s">
        <v>65</v>
      </c>
      <c r="B113" s="18" t="s">
        <v>281</v>
      </c>
      <c r="C113" s="18" t="s">
        <v>282</v>
      </c>
      <c r="D113" s="19" t="s">
        <v>333</v>
      </c>
      <c r="E113" s="18" t="s">
        <v>552</v>
      </c>
      <c r="F113" s="19" t="s">
        <v>682</v>
      </c>
      <c r="G113" s="20" t="s">
        <v>803</v>
      </c>
      <c r="H113" s="18" t="s">
        <v>875</v>
      </c>
      <c r="I113" s="18" t="s">
        <v>906</v>
      </c>
      <c r="J113" s="18" t="s">
        <v>970</v>
      </c>
      <c r="K113" s="18" t="s">
        <v>524</v>
      </c>
      <c r="L113" s="18" t="s">
        <v>524</v>
      </c>
      <c r="M113" s="18" t="s">
        <v>524</v>
      </c>
      <c r="N113" s="18" t="s">
        <v>524</v>
      </c>
    </row>
    <row r="114" spans="1:14" x14ac:dyDescent="0.25">
      <c r="A114" s="18" t="s">
        <v>275</v>
      </c>
      <c r="B114" s="18" t="s">
        <v>281</v>
      </c>
      <c r="C114" s="18" t="s">
        <v>282</v>
      </c>
      <c r="D114" s="19" t="s">
        <v>517</v>
      </c>
      <c r="E114" s="18" t="s">
        <v>524</v>
      </c>
      <c r="F114" s="19" t="s">
        <v>524</v>
      </c>
      <c r="G114" s="20" t="s">
        <v>524</v>
      </c>
      <c r="H114" s="18" t="s">
        <v>876</v>
      </c>
      <c r="I114" s="18" t="s">
        <v>961</v>
      </c>
      <c r="J114" s="18" t="s">
        <v>970</v>
      </c>
      <c r="K114" s="18" t="s">
        <v>524</v>
      </c>
      <c r="L114" s="18" t="s">
        <v>524</v>
      </c>
      <c r="M114" s="18" t="s">
        <v>524</v>
      </c>
      <c r="N114" s="18" t="s">
        <v>524</v>
      </c>
    </row>
    <row r="115" spans="1:14" x14ac:dyDescent="0.25">
      <c r="A115" s="18" t="s">
        <v>1068</v>
      </c>
      <c r="B115" s="18" t="s">
        <v>281</v>
      </c>
      <c r="C115" s="18" t="s">
        <v>282</v>
      </c>
      <c r="D115" s="19" t="s">
        <v>1069</v>
      </c>
      <c r="E115" s="18" t="s">
        <v>1070</v>
      </c>
      <c r="F115" s="19" t="s">
        <v>1071</v>
      </c>
      <c r="G115" s="20" t="s">
        <v>1072</v>
      </c>
      <c r="H115" s="18" t="s">
        <v>875</v>
      </c>
      <c r="I115" s="18" t="s">
        <v>907</v>
      </c>
      <c r="J115" s="18" t="s">
        <v>970</v>
      </c>
      <c r="K115" s="18" t="s">
        <v>1073</v>
      </c>
      <c r="L115" s="18" t="s">
        <v>524</v>
      </c>
      <c r="M115" s="18" t="s">
        <v>524</v>
      </c>
      <c r="N115" s="18" t="s">
        <v>524</v>
      </c>
    </row>
    <row r="116" spans="1:14" x14ac:dyDescent="0.25">
      <c r="A116" s="18" t="s">
        <v>1074</v>
      </c>
      <c r="B116" s="18" t="s">
        <v>281</v>
      </c>
      <c r="C116" s="18" t="s">
        <v>282</v>
      </c>
      <c r="D116" s="19" t="s">
        <v>1075</v>
      </c>
      <c r="E116" s="18" t="s">
        <v>1076</v>
      </c>
      <c r="F116" s="19" t="s">
        <v>1077</v>
      </c>
      <c r="G116" s="20" t="s">
        <v>1078</v>
      </c>
      <c r="H116" s="18" t="s">
        <v>875</v>
      </c>
      <c r="I116" s="18" t="s">
        <v>895</v>
      </c>
      <c r="J116" s="18" t="s">
        <v>970</v>
      </c>
      <c r="K116" s="18" t="s">
        <v>524</v>
      </c>
      <c r="L116" s="18" t="s">
        <v>524</v>
      </c>
      <c r="M116" s="18" t="s">
        <v>524</v>
      </c>
      <c r="N116" s="18" t="s">
        <v>524</v>
      </c>
    </row>
    <row r="117" spans="1:14" x14ac:dyDescent="0.25">
      <c r="A117" s="18" t="s">
        <v>96</v>
      </c>
      <c r="B117" s="18" t="s">
        <v>281</v>
      </c>
      <c r="C117" s="18" t="s">
        <v>282</v>
      </c>
      <c r="D117" s="19" t="s">
        <v>362</v>
      </c>
      <c r="E117" s="18" t="s">
        <v>1079</v>
      </c>
      <c r="F117" s="19" t="s">
        <v>1080</v>
      </c>
      <c r="G117" s="20" t="s">
        <v>1081</v>
      </c>
      <c r="H117" s="18" t="s">
        <v>875</v>
      </c>
      <c r="I117" s="18" t="s">
        <v>918</v>
      </c>
      <c r="J117" s="18" t="s">
        <v>970</v>
      </c>
      <c r="K117" s="18" t="s">
        <v>524</v>
      </c>
      <c r="L117" s="18" t="s">
        <v>524</v>
      </c>
      <c r="M117" s="18" t="s">
        <v>524</v>
      </c>
      <c r="N117" s="18" t="s">
        <v>524</v>
      </c>
    </row>
    <row r="118" spans="1:14" x14ac:dyDescent="0.25">
      <c r="A118" s="18" t="s">
        <v>1293</v>
      </c>
      <c r="B118" s="18" t="s">
        <v>281</v>
      </c>
      <c r="C118" s="18" t="s">
        <v>282</v>
      </c>
      <c r="D118" s="19" t="s">
        <v>1294</v>
      </c>
      <c r="E118" s="18" t="s">
        <v>1362</v>
      </c>
      <c r="F118" s="19" t="s">
        <v>1363</v>
      </c>
      <c r="G118" s="20" t="s">
        <v>1364</v>
      </c>
      <c r="H118" s="18" t="s">
        <v>875</v>
      </c>
      <c r="I118" s="18" t="s">
        <v>915</v>
      </c>
      <c r="J118" s="18" t="s">
        <v>970</v>
      </c>
      <c r="K118" s="18" t="s">
        <v>524</v>
      </c>
      <c r="L118" s="18" t="s">
        <v>524</v>
      </c>
      <c r="M118" s="18" t="s">
        <v>524</v>
      </c>
      <c r="N118" s="18" t="s">
        <v>524</v>
      </c>
    </row>
    <row r="119" spans="1:14" x14ac:dyDescent="0.25">
      <c r="A119" s="18" t="s">
        <v>2172</v>
      </c>
      <c r="B119" s="18" t="s">
        <v>281</v>
      </c>
      <c r="C119" s="18" t="s">
        <v>282</v>
      </c>
      <c r="D119" s="19" t="s">
        <v>2173</v>
      </c>
      <c r="E119" s="18" t="s">
        <v>2174</v>
      </c>
      <c r="F119" s="19" t="s">
        <v>2175</v>
      </c>
      <c r="G119" s="20" t="s">
        <v>2176</v>
      </c>
      <c r="H119" s="18" t="s">
        <v>875</v>
      </c>
      <c r="I119" s="18" t="s">
        <v>925</v>
      </c>
      <c r="J119" s="18" t="s">
        <v>970</v>
      </c>
      <c r="K119" s="18" t="s">
        <v>524</v>
      </c>
      <c r="L119" s="18" t="s">
        <v>524</v>
      </c>
      <c r="M119" s="18" t="s">
        <v>524</v>
      </c>
      <c r="N119" s="18" t="s">
        <v>524</v>
      </c>
    </row>
    <row r="120" spans="1:14" x14ac:dyDescent="0.25">
      <c r="A120" s="18" t="s">
        <v>1176</v>
      </c>
      <c r="B120" s="18" t="s">
        <v>281</v>
      </c>
      <c r="C120" s="18" t="s">
        <v>282</v>
      </c>
      <c r="D120" s="19" t="s">
        <v>1177</v>
      </c>
      <c r="E120" s="18" t="s">
        <v>1295</v>
      </c>
      <c r="F120" s="19" t="s">
        <v>1296</v>
      </c>
      <c r="G120" s="20" t="s">
        <v>1221</v>
      </c>
      <c r="H120" s="18" t="s">
        <v>875</v>
      </c>
      <c r="I120" s="18" t="s">
        <v>899</v>
      </c>
      <c r="J120" s="18" t="s">
        <v>970</v>
      </c>
      <c r="K120" s="18" t="s">
        <v>524</v>
      </c>
      <c r="L120" s="18" t="s">
        <v>524</v>
      </c>
      <c r="M120" s="18" t="s">
        <v>524</v>
      </c>
      <c r="N120" s="18" t="s">
        <v>524</v>
      </c>
    </row>
    <row r="121" spans="1:14" x14ac:dyDescent="0.25">
      <c r="A121" s="18" t="s">
        <v>1356</v>
      </c>
      <c r="B121" s="18" t="s">
        <v>281</v>
      </c>
      <c r="C121" s="18" t="s">
        <v>282</v>
      </c>
      <c r="D121" s="19" t="s">
        <v>1357</v>
      </c>
      <c r="E121" s="18" t="s">
        <v>1411</v>
      </c>
      <c r="F121" s="19" t="s">
        <v>1412</v>
      </c>
      <c r="G121" s="20" t="s">
        <v>1316</v>
      </c>
      <c r="H121" s="18" t="s">
        <v>875</v>
      </c>
      <c r="I121" s="18" t="s">
        <v>917</v>
      </c>
      <c r="J121" s="18" t="s">
        <v>970</v>
      </c>
      <c r="K121" s="18" t="s">
        <v>524</v>
      </c>
      <c r="L121" s="18" t="s">
        <v>524</v>
      </c>
      <c r="M121" s="18" t="s">
        <v>524</v>
      </c>
      <c r="N121" s="18" t="s">
        <v>524</v>
      </c>
    </row>
    <row r="122" spans="1:14" x14ac:dyDescent="0.25">
      <c r="A122" s="18" t="s">
        <v>1198</v>
      </c>
      <c r="B122" s="18" t="s">
        <v>281</v>
      </c>
      <c r="C122" s="18" t="s">
        <v>282</v>
      </c>
      <c r="D122" s="19" t="s">
        <v>1199</v>
      </c>
      <c r="E122" s="18" t="s">
        <v>1297</v>
      </c>
      <c r="F122" s="19" t="s">
        <v>1200</v>
      </c>
      <c r="G122" s="20" t="s">
        <v>1201</v>
      </c>
      <c r="H122" s="18" t="s">
        <v>875</v>
      </c>
      <c r="I122" s="18" t="s">
        <v>916</v>
      </c>
      <c r="J122" s="18" t="s">
        <v>970</v>
      </c>
      <c r="K122" s="18" t="s">
        <v>524</v>
      </c>
      <c r="L122" s="18" t="s">
        <v>524</v>
      </c>
      <c r="M122" s="18" t="s">
        <v>524</v>
      </c>
      <c r="N122" s="18" t="s">
        <v>524</v>
      </c>
    </row>
    <row r="123" spans="1:14" x14ac:dyDescent="0.25">
      <c r="A123" s="18" t="s">
        <v>1156</v>
      </c>
      <c r="B123" s="18" t="s">
        <v>281</v>
      </c>
      <c r="C123" s="18" t="s">
        <v>282</v>
      </c>
      <c r="D123" s="19" t="s">
        <v>1157</v>
      </c>
      <c r="E123" s="18" t="s">
        <v>1158</v>
      </c>
      <c r="F123" s="19" t="s">
        <v>1159</v>
      </c>
      <c r="G123" s="20" t="s">
        <v>996</v>
      </c>
      <c r="H123" s="18" t="s">
        <v>875</v>
      </c>
      <c r="I123" s="18" t="s">
        <v>962</v>
      </c>
      <c r="J123" s="18" t="s">
        <v>970</v>
      </c>
      <c r="K123" s="18" t="s">
        <v>524</v>
      </c>
      <c r="L123" s="18" t="s">
        <v>524</v>
      </c>
      <c r="M123" s="18" t="s">
        <v>524</v>
      </c>
      <c r="N123" s="18" t="s">
        <v>524</v>
      </c>
    </row>
    <row r="124" spans="1:14" x14ac:dyDescent="0.25">
      <c r="A124" s="18" t="s">
        <v>1548</v>
      </c>
      <c r="B124" s="18" t="s">
        <v>281</v>
      </c>
      <c r="C124" s="18" t="s">
        <v>282</v>
      </c>
      <c r="D124" s="19" t="s">
        <v>1549</v>
      </c>
      <c r="E124" s="18" t="s">
        <v>524</v>
      </c>
      <c r="F124" s="19" t="s">
        <v>524</v>
      </c>
      <c r="G124" s="20" t="s">
        <v>524</v>
      </c>
      <c r="H124" s="18" t="s">
        <v>878</v>
      </c>
      <c r="I124" s="18" t="s">
        <v>524</v>
      </c>
      <c r="J124" s="18" t="s">
        <v>524</v>
      </c>
      <c r="K124" s="18" t="s">
        <v>1184</v>
      </c>
      <c r="L124" s="18" t="s">
        <v>524</v>
      </c>
      <c r="M124" s="18" t="s">
        <v>524</v>
      </c>
      <c r="N124" s="18" t="s">
        <v>524</v>
      </c>
    </row>
    <row r="125" spans="1:14" x14ac:dyDescent="0.25">
      <c r="A125" s="18" t="s">
        <v>1464</v>
      </c>
      <c r="B125" s="18" t="s">
        <v>281</v>
      </c>
      <c r="C125" s="18" t="s">
        <v>282</v>
      </c>
      <c r="D125" s="19" t="s">
        <v>1465</v>
      </c>
      <c r="E125" s="18" t="s">
        <v>524</v>
      </c>
      <c r="F125" s="19" t="s">
        <v>524</v>
      </c>
      <c r="G125" s="20" t="s">
        <v>524</v>
      </c>
      <c r="H125" s="18" t="s">
        <v>878</v>
      </c>
      <c r="I125" s="18" t="s">
        <v>928</v>
      </c>
      <c r="J125" s="18" t="s">
        <v>524</v>
      </c>
      <c r="K125" s="18" t="s">
        <v>1466</v>
      </c>
      <c r="L125" s="18" t="s">
        <v>524</v>
      </c>
      <c r="M125" s="18" t="s">
        <v>524</v>
      </c>
      <c r="N125" s="18" t="s">
        <v>524</v>
      </c>
    </row>
    <row r="126" spans="1:14" x14ac:dyDescent="0.25">
      <c r="A126" s="18" t="s">
        <v>1646</v>
      </c>
      <c r="B126" s="18" t="s">
        <v>281</v>
      </c>
      <c r="C126" s="18" t="s">
        <v>282</v>
      </c>
      <c r="D126" s="19" t="s">
        <v>1647</v>
      </c>
      <c r="E126" s="18" t="s">
        <v>1648</v>
      </c>
      <c r="F126" s="19" t="s">
        <v>1649</v>
      </c>
      <c r="G126" s="20" t="s">
        <v>1650</v>
      </c>
      <c r="H126" s="18" t="s">
        <v>875</v>
      </c>
      <c r="I126" s="18" t="s">
        <v>944</v>
      </c>
      <c r="J126" s="18" t="s">
        <v>970</v>
      </c>
      <c r="K126" s="18" t="s">
        <v>524</v>
      </c>
      <c r="L126" s="18" t="s">
        <v>524</v>
      </c>
      <c r="M126" s="18" t="s">
        <v>524</v>
      </c>
      <c r="N126" s="18" t="s">
        <v>524</v>
      </c>
    </row>
    <row r="127" spans="1:14" x14ac:dyDescent="0.25">
      <c r="A127" s="18" t="s">
        <v>1271</v>
      </c>
      <c r="B127" s="18" t="s">
        <v>281</v>
      </c>
      <c r="C127" s="18" t="s">
        <v>282</v>
      </c>
      <c r="D127" s="19" t="s">
        <v>1272</v>
      </c>
      <c r="E127" s="18" t="s">
        <v>1651</v>
      </c>
      <c r="F127" s="19" t="s">
        <v>1652</v>
      </c>
      <c r="G127" s="20" t="s">
        <v>1653</v>
      </c>
      <c r="H127" s="18" t="s">
        <v>875</v>
      </c>
      <c r="I127" s="18" t="s">
        <v>1273</v>
      </c>
      <c r="J127" s="18" t="s">
        <v>970</v>
      </c>
      <c r="K127" s="18" t="s">
        <v>524</v>
      </c>
      <c r="L127" s="18" t="s">
        <v>524</v>
      </c>
      <c r="M127" s="18" t="s">
        <v>524</v>
      </c>
      <c r="N127" s="18" t="s">
        <v>524</v>
      </c>
    </row>
    <row r="128" spans="1:14" x14ac:dyDescent="0.25">
      <c r="A128" s="18" t="s">
        <v>1654</v>
      </c>
      <c r="B128" s="18" t="s">
        <v>281</v>
      </c>
      <c r="C128" s="18" t="s">
        <v>282</v>
      </c>
      <c r="D128" s="19" t="s">
        <v>1655</v>
      </c>
      <c r="E128" s="18" t="s">
        <v>1656</v>
      </c>
      <c r="F128" s="19" t="s">
        <v>1657</v>
      </c>
      <c r="G128" s="20" t="s">
        <v>1658</v>
      </c>
      <c r="H128" s="18" t="s">
        <v>875</v>
      </c>
      <c r="I128" s="18" t="s">
        <v>924</v>
      </c>
      <c r="J128" s="18" t="s">
        <v>970</v>
      </c>
      <c r="K128" s="18" t="s">
        <v>524</v>
      </c>
      <c r="L128" s="18" t="s">
        <v>524</v>
      </c>
      <c r="M128" s="18" t="s">
        <v>524</v>
      </c>
      <c r="N128" s="18" t="s">
        <v>524</v>
      </c>
    </row>
    <row r="129" spans="1:14" x14ac:dyDescent="0.25">
      <c r="A129" s="18" t="s">
        <v>1940</v>
      </c>
      <c r="B129" s="18" t="s">
        <v>281</v>
      </c>
      <c r="C129" s="18" t="s">
        <v>282</v>
      </c>
      <c r="D129" s="19" t="s">
        <v>1941</v>
      </c>
      <c r="E129" s="18" t="s">
        <v>1963</v>
      </c>
      <c r="F129" s="19" t="s">
        <v>1964</v>
      </c>
      <c r="G129" s="20" t="s">
        <v>1965</v>
      </c>
      <c r="H129" s="18" t="s">
        <v>875</v>
      </c>
      <c r="I129" s="18" t="s">
        <v>1864</v>
      </c>
      <c r="J129" s="18" t="s">
        <v>970</v>
      </c>
      <c r="K129" s="18" t="s">
        <v>524</v>
      </c>
      <c r="L129" s="18" t="s">
        <v>524</v>
      </c>
      <c r="M129" s="18" t="s">
        <v>524</v>
      </c>
      <c r="N129" s="18" t="s">
        <v>524</v>
      </c>
    </row>
    <row r="130" spans="1:14" x14ac:dyDescent="0.25">
      <c r="A130" s="18" t="s">
        <v>2177</v>
      </c>
      <c r="B130" s="18" t="s">
        <v>281</v>
      </c>
      <c r="C130" s="18" t="s">
        <v>282</v>
      </c>
      <c r="D130" s="19" t="s">
        <v>2178</v>
      </c>
      <c r="E130" s="18" t="s">
        <v>2179</v>
      </c>
      <c r="F130" s="19" t="s">
        <v>2180</v>
      </c>
      <c r="G130" s="20" t="s">
        <v>2181</v>
      </c>
      <c r="H130" s="18" t="s">
        <v>875</v>
      </c>
      <c r="I130" s="18" t="s">
        <v>965</v>
      </c>
      <c r="J130" s="18" t="s">
        <v>970</v>
      </c>
      <c r="K130" s="18" t="s">
        <v>524</v>
      </c>
      <c r="L130" s="18" t="s">
        <v>524</v>
      </c>
      <c r="M130" s="18" t="s">
        <v>524</v>
      </c>
      <c r="N130" s="18" t="s">
        <v>524</v>
      </c>
    </row>
    <row r="131" spans="1:14" x14ac:dyDescent="0.25">
      <c r="A131" s="18" t="s">
        <v>2182</v>
      </c>
      <c r="B131" s="18" t="s">
        <v>281</v>
      </c>
      <c r="C131" s="18" t="s">
        <v>282</v>
      </c>
      <c r="D131" s="19" t="s">
        <v>2183</v>
      </c>
      <c r="E131" s="18" t="s">
        <v>2184</v>
      </c>
      <c r="F131" s="19" t="s">
        <v>2185</v>
      </c>
      <c r="G131" s="20" t="s">
        <v>2186</v>
      </c>
      <c r="H131" s="18" t="s">
        <v>875</v>
      </c>
      <c r="I131" s="18" t="s">
        <v>2187</v>
      </c>
      <c r="J131" s="18" t="s">
        <v>970</v>
      </c>
      <c r="K131" s="18" t="s">
        <v>524</v>
      </c>
      <c r="L131" s="18" t="s">
        <v>524</v>
      </c>
      <c r="M131" s="18" t="s">
        <v>524</v>
      </c>
      <c r="N131" s="18" t="s">
        <v>524</v>
      </c>
    </row>
    <row r="132" spans="1:14" x14ac:dyDescent="0.25">
      <c r="A132" s="18" t="s">
        <v>2188</v>
      </c>
      <c r="B132" s="18" t="s">
        <v>281</v>
      </c>
      <c r="C132" s="18" t="s">
        <v>282</v>
      </c>
      <c r="D132" s="19" t="s">
        <v>2189</v>
      </c>
      <c r="E132" s="18" t="s">
        <v>2190</v>
      </c>
      <c r="F132" s="19" t="s">
        <v>2191</v>
      </c>
      <c r="G132" s="20" t="s">
        <v>2192</v>
      </c>
      <c r="H132" s="18" t="s">
        <v>875</v>
      </c>
      <c r="I132" s="18" t="s">
        <v>885</v>
      </c>
      <c r="J132" s="18" t="s">
        <v>970</v>
      </c>
      <c r="K132" s="18" t="s">
        <v>524</v>
      </c>
      <c r="L132" s="18" t="s">
        <v>524</v>
      </c>
      <c r="M132" s="18" t="s">
        <v>524</v>
      </c>
      <c r="N132" s="18" t="s">
        <v>524</v>
      </c>
    </row>
    <row r="133" spans="1:14" x14ac:dyDescent="0.25">
      <c r="A133" s="18" t="s">
        <v>2039</v>
      </c>
      <c r="B133" s="18" t="s">
        <v>281</v>
      </c>
      <c r="C133" s="18" t="s">
        <v>282</v>
      </c>
      <c r="D133" s="19" t="s">
        <v>2040</v>
      </c>
      <c r="E133" s="18" t="s">
        <v>2193</v>
      </c>
      <c r="F133" s="19" t="s">
        <v>2194</v>
      </c>
      <c r="G133" s="20" t="s">
        <v>1990</v>
      </c>
      <c r="H133" s="18" t="s">
        <v>875</v>
      </c>
      <c r="I133" s="18" t="s">
        <v>962</v>
      </c>
      <c r="J133" s="18" t="s">
        <v>970</v>
      </c>
      <c r="K133" s="18" t="s">
        <v>2539</v>
      </c>
      <c r="L133" s="18" t="s">
        <v>524</v>
      </c>
      <c r="M133" s="18" t="s">
        <v>524</v>
      </c>
      <c r="N133" s="18" t="s">
        <v>524</v>
      </c>
    </row>
    <row r="134" spans="1:14" x14ac:dyDescent="0.25">
      <c r="A134" s="18" t="s">
        <v>1966</v>
      </c>
      <c r="B134" s="18" t="s">
        <v>281</v>
      </c>
      <c r="C134" s="18" t="s">
        <v>282</v>
      </c>
      <c r="D134" s="19" t="s">
        <v>1967</v>
      </c>
      <c r="E134" s="18" t="s">
        <v>1968</v>
      </c>
      <c r="F134" s="19" t="s">
        <v>1969</v>
      </c>
      <c r="G134" s="20" t="s">
        <v>1768</v>
      </c>
      <c r="H134" s="18" t="s">
        <v>875</v>
      </c>
      <c r="I134" s="18" t="s">
        <v>906</v>
      </c>
      <c r="J134" s="18" t="s">
        <v>970</v>
      </c>
      <c r="K134" s="18" t="s">
        <v>524</v>
      </c>
      <c r="L134" s="18" t="s">
        <v>524</v>
      </c>
      <c r="M134" s="18" t="s">
        <v>524</v>
      </c>
      <c r="N134" s="18" t="s">
        <v>524</v>
      </c>
    </row>
    <row r="135" spans="1:14" x14ac:dyDescent="0.25">
      <c r="A135" s="18" t="s">
        <v>2195</v>
      </c>
      <c r="B135" s="18" t="s">
        <v>281</v>
      </c>
      <c r="C135" s="18" t="s">
        <v>282</v>
      </c>
      <c r="D135" s="19" t="s">
        <v>2196</v>
      </c>
      <c r="E135" s="18" t="s">
        <v>2197</v>
      </c>
      <c r="F135" s="19" t="s">
        <v>2198</v>
      </c>
      <c r="G135" s="20" t="s">
        <v>2199</v>
      </c>
      <c r="H135" s="18" t="s">
        <v>875</v>
      </c>
      <c r="I135" s="18" t="s">
        <v>909</v>
      </c>
      <c r="J135" s="18" t="s">
        <v>970</v>
      </c>
      <c r="K135" s="18" t="s">
        <v>524</v>
      </c>
      <c r="L135" s="18" t="s">
        <v>524</v>
      </c>
      <c r="M135" s="18" t="s">
        <v>524</v>
      </c>
      <c r="N135" s="18" t="s">
        <v>524</v>
      </c>
    </row>
    <row r="136" spans="1:14" x14ac:dyDescent="0.25">
      <c r="A136" s="18" t="s">
        <v>2200</v>
      </c>
      <c r="B136" s="18" t="s">
        <v>281</v>
      </c>
      <c r="C136" s="18" t="s">
        <v>282</v>
      </c>
      <c r="D136" s="19" t="s">
        <v>2201</v>
      </c>
      <c r="E136" s="18" t="s">
        <v>2202</v>
      </c>
      <c r="F136" s="19" t="s">
        <v>2203</v>
      </c>
      <c r="G136" s="20" t="s">
        <v>2104</v>
      </c>
      <c r="H136" s="18" t="s">
        <v>875</v>
      </c>
      <c r="I136" s="18" t="s">
        <v>911</v>
      </c>
      <c r="J136" s="18" t="s">
        <v>970</v>
      </c>
      <c r="K136" s="18" t="s">
        <v>524</v>
      </c>
      <c r="L136" s="18" t="s">
        <v>524</v>
      </c>
      <c r="M136" s="18" t="s">
        <v>524</v>
      </c>
      <c r="N136" s="18" t="s">
        <v>524</v>
      </c>
    </row>
    <row r="137" spans="1:14" x14ac:dyDescent="0.25">
      <c r="A137" s="18" t="s">
        <v>2204</v>
      </c>
      <c r="B137" s="18" t="s">
        <v>281</v>
      </c>
      <c r="C137" s="18" t="s">
        <v>282</v>
      </c>
      <c r="D137" s="19" t="s">
        <v>2205</v>
      </c>
      <c r="E137" s="18" t="s">
        <v>2206</v>
      </c>
      <c r="F137" s="19" t="s">
        <v>2207</v>
      </c>
      <c r="G137" s="20" t="s">
        <v>2208</v>
      </c>
      <c r="H137" s="18" t="s">
        <v>875</v>
      </c>
      <c r="I137" s="18" t="s">
        <v>949</v>
      </c>
      <c r="J137" s="18" t="s">
        <v>970</v>
      </c>
      <c r="K137" s="18" t="s">
        <v>524</v>
      </c>
      <c r="L137" s="18" t="s">
        <v>524</v>
      </c>
      <c r="M137" s="18" t="s">
        <v>524</v>
      </c>
      <c r="N137" s="18" t="s">
        <v>524</v>
      </c>
    </row>
    <row r="138" spans="1:14" x14ac:dyDescent="0.25">
      <c r="A138" s="18" t="s">
        <v>2065</v>
      </c>
      <c r="B138" s="18" t="s">
        <v>281</v>
      </c>
      <c r="C138" s="18" t="s">
        <v>282</v>
      </c>
      <c r="D138" s="19" t="s">
        <v>2066</v>
      </c>
      <c r="E138" s="18" t="s">
        <v>2209</v>
      </c>
      <c r="F138" s="19" t="s">
        <v>2067</v>
      </c>
      <c r="G138" s="20" t="s">
        <v>2068</v>
      </c>
      <c r="H138" s="18" t="s">
        <v>875</v>
      </c>
      <c r="I138" s="18" t="s">
        <v>969</v>
      </c>
      <c r="J138" s="18" t="s">
        <v>970</v>
      </c>
      <c r="K138" s="18" t="s">
        <v>524</v>
      </c>
      <c r="L138" s="18" t="s">
        <v>524</v>
      </c>
      <c r="M138" s="18" t="s">
        <v>524</v>
      </c>
      <c r="N138" s="18" t="s">
        <v>524</v>
      </c>
    </row>
    <row r="139" spans="1:14" x14ac:dyDescent="0.25">
      <c r="A139" s="18" t="s">
        <v>2210</v>
      </c>
      <c r="B139" s="18" t="s">
        <v>281</v>
      </c>
      <c r="C139" s="18" t="s">
        <v>282</v>
      </c>
      <c r="D139" s="19" t="s">
        <v>2211</v>
      </c>
      <c r="E139" s="18" t="s">
        <v>2212</v>
      </c>
      <c r="F139" s="19" t="s">
        <v>2213</v>
      </c>
      <c r="G139" s="20" t="s">
        <v>2214</v>
      </c>
      <c r="H139" s="18" t="s">
        <v>875</v>
      </c>
      <c r="I139" s="18" t="s">
        <v>935</v>
      </c>
      <c r="J139" s="18" t="s">
        <v>970</v>
      </c>
      <c r="K139" s="18" t="s">
        <v>524</v>
      </c>
      <c r="L139" s="18" t="s">
        <v>524</v>
      </c>
      <c r="M139" s="18" t="s">
        <v>524</v>
      </c>
      <c r="N139" s="18" t="s">
        <v>524</v>
      </c>
    </row>
    <row r="140" spans="1:14" x14ac:dyDescent="0.25">
      <c r="A140" s="18" t="s">
        <v>2215</v>
      </c>
      <c r="B140" s="18" t="s">
        <v>281</v>
      </c>
      <c r="C140" s="18" t="s">
        <v>282</v>
      </c>
      <c r="D140" s="19" t="s">
        <v>2216</v>
      </c>
      <c r="E140" s="18" t="s">
        <v>2217</v>
      </c>
      <c r="F140" s="19" t="s">
        <v>2218</v>
      </c>
      <c r="G140" s="20" t="s">
        <v>2219</v>
      </c>
      <c r="H140" s="18" t="s">
        <v>875</v>
      </c>
      <c r="I140" s="18" t="s">
        <v>903</v>
      </c>
      <c r="J140" s="18" t="s">
        <v>970</v>
      </c>
      <c r="K140" s="18" t="s">
        <v>524</v>
      </c>
      <c r="L140" s="18" t="s">
        <v>524</v>
      </c>
      <c r="M140" s="18" t="s">
        <v>524</v>
      </c>
      <c r="N140" s="18" t="s">
        <v>524</v>
      </c>
    </row>
    <row r="141" spans="1:14" x14ac:dyDescent="0.25">
      <c r="A141" s="18" t="s">
        <v>2220</v>
      </c>
      <c r="B141" s="18" t="s">
        <v>281</v>
      </c>
      <c r="C141" s="18" t="s">
        <v>282</v>
      </c>
      <c r="D141" s="19" t="s">
        <v>2221</v>
      </c>
      <c r="E141" s="18" t="s">
        <v>524</v>
      </c>
      <c r="F141" s="19" t="s">
        <v>524</v>
      </c>
      <c r="G141" s="20" t="s">
        <v>524</v>
      </c>
      <c r="H141" s="18" t="s">
        <v>878</v>
      </c>
      <c r="I141" s="18" t="s">
        <v>524</v>
      </c>
      <c r="J141" s="18" t="s">
        <v>524</v>
      </c>
      <c r="K141" s="18" t="s">
        <v>2141</v>
      </c>
      <c r="L141" s="18" t="s">
        <v>524</v>
      </c>
      <c r="M141" s="18" t="s">
        <v>524</v>
      </c>
      <c r="N141" s="18" t="s">
        <v>524</v>
      </c>
    </row>
    <row r="142" spans="1:14" x14ac:dyDescent="0.25">
      <c r="A142" s="18" t="s">
        <v>2222</v>
      </c>
      <c r="B142" s="18" t="s">
        <v>281</v>
      </c>
      <c r="C142" s="18" t="s">
        <v>282</v>
      </c>
      <c r="D142" s="19" t="s">
        <v>2223</v>
      </c>
      <c r="E142" s="18" t="s">
        <v>524</v>
      </c>
      <c r="F142" s="19" t="s">
        <v>524</v>
      </c>
      <c r="G142" s="20" t="s">
        <v>524</v>
      </c>
      <c r="H142" s="18" t="s">
        <v>878</v>
      </c>
      <c r="I142" s="18" t="s">
        <v>524</v>
      </c>
      <c r="J142" s="18" t="s">
        <v>524</v>
      </c>
      <c r="K142" s="18" t="s">
        <v>1699</v>
      </c>
      <c r="L142" s="18" t="s">
        <v>524</v>
      </c>
      <c r="M142" s="18" t="s">
        <v>524</v>
      </c>
      <c r="N142" s="18" t="s">
        <v>524</v>
      </c>
    </row>
    <row r="143" spans="1:14" x14ac:dyDescent="0.25">
      <c r="A143" s="18" t="s">
        <v>2540</v>
      </c>
      <c r="B143" s="18" t="s">
        <v>281</v>
      </c>
      <c r="C143" s="18" t="s">
        <v>282</v>
      </c>
      <c r="D143" s="19" t="s">
        <v>2541</v>
      </c>
      <c r="E143" s="18" t="s">
        <v>2542</v>
      </c>
      <c r="F143" s="19" t="s">
        <v>2543</v>
      </c>
      <c r="G143" s="20" t="s">
        <v>2133</v>
      </c>
      <c r="H143" s="18" t="s">
        <v>875</v>
      </c>
      <c r="I143" s="18" t="s">
        <v>2544</v>
      </c>
      <c r="J143" s="18" t="s">
        <v>970</v>
      </c>
      <c r="K143" s="18" t="s">
        <v>524</v>
      </c>
      <c r="L143" s="18" t="s">
        <v>524</v>
      </c>
      <c r="M143" s="18" t="s">
        <v>524</v>
      </c>
      <c r="N143" s="18" t="s">
        <v>524</v>
      </c>
    </row>
    <row r="144" spans="1:14" x14ac:dyDescent="0.25">
      <c r="A144" s="18" t="s">
        <v>2226</v>
      </c>
      <c r="B144" s="18" t="s">
        <v>281</v>
      </c>
      <c r="C144" s="18" t="s">
        <v>282</v>
      </c>
      <c r="D144" s="19" t="s">
        <v>2227</v>
      </c>
      <c r="E144" s="18" t="s">
        <v>524</v>
      </c>
      <c r="F144" s="19" t="s">
        <v>524</v>
      </c>
      <c r="G144" s="20" t="s">
        <v>524</v>
      </c>
      <c r="H144" s="18" t="s">
        <v>878</v>
      </c>
      <c r="I144" s="18" t="s">
        <v>524</v>
      </c>
      <c r="J144" s="18" t="s">
        <v>524</v>
      </c>
      <c r="K144" s="18" t="s">
        <v>988</v>
      </c>
      <c r="L144" s="18" t="s">
        <v>524</v>
      </c>
      <c r="M144" s="18" t="s">
        <v>524</v>
      </c>
      <c r="N144" s="18" t="s">
        <v>524</v>
      </c>
    </row>
    <row r="145" spans="1:14" x14ac:dyDescent="0.25">
      <c r="A145" s="18" t="s">
        <v>2228</v>
      </c>
      <c r="B145" s="18" t="s">
        <v>281</v>
      </c>
      <c r="C145" s="18" t="s">
        <v>282</v>
      </c>
      <c r="D145" s="19" t="s">
        <v>2229</v>
      </c>
      <c r="E145" s="18" t="s">
        <v>2545</v>
      </c>
      <c r="F145" s="19" t="s">
        <v>2230</v>
      </c>
      <c r="G145" s="20" t="s">
        <v>2231</v>
      </c>
      <c r="H145" s="18" t="s">
        <v>875</v>
      </c>
      <c r="I145" s="18" t="s">
        <v>938</v>
      </c>
      <c r="J145" s="18" t="s">
        <v>970</v>
      </c>
      <c r="K145" s="18" t="s">
        <v>524</v>
      </c>
      <c r="L145" s="18" t="s">
        <v>524</v>
      </c>
      <c r="M145" s="18" t="s">
        <v>524</v>
      </c>
      <c r="N145" s="18" t="s">
        <v>524</v>
      </c>
    </row>
    <row r="146" spans="1:14" x14ac:dyDescent="0.25">
      <c r="A146" s="18" t="s">
        <v>2677</v>
      </c>
      <c r="B146" s="18" t="s">
        <v>281</v>
      </c>
      <c r="C146" s="18" t="s">
        <v>282</v>
      </c>
      <c r="D146" s="19" t="s">
        <v>2678</v>
      </c>
      <c r="E146" s="18" t="s">
        <v>524</v>
      </c>
      <c r="F146" s="19" t="s">
        <v>524</v>
      </c>
      <c r="G146" s="20" t="s">
        <v>524</v>
      </c>
      <c r="H146" s="18" t="s">
        <v>878</v>
      </c>
      <c r="I146" s="18" t="s">
        <v>933</v>
      </c>
      <c r="J146" s="18" t="s">
        <v>524</v>
      </c>
      <c r="K146" s="18" t="s">
        <v>2679</v>
      </c>
      <c r="L146" s="18" t="s">
        <v>524</v>
      </c>
      <c r="M146" s="18" t="s">
        <v>524</v>
      </c>
      <c r="N146" s="18" t="s">
        <v>524</v>
      </c>
    </row>
    <row r="147" spans="1:14" x14ac:dyDescent="0.25">
      <c r="A147" s="18" t="s">
        <v>2680</v>
      </c>
      <c r="B147" s="18" t="s">
        <v>281</v>
      </c>
      <c r="C147" s="18" t="s">
        <v>282</v>
      </c>
      <c r="D147" s="19" t="s">
        <v>2681</v>
      </c>
      <c r="E147" s="18" t="s">
        <v>2682</v>
      </c>
      <c r="F147" s="19" t="s">
        <v>2683</v>
      </c>
      <c r="G147" s="20" t="s">
        <v>2684</v>
      </c>
      <c r="H147" s="18" t="s">
        <v>875</v>
      </c>
      <c r="I147" s="18" t="s">
        <v>939</v>
      </c>
      <c r="J147" s="18" t="s">
        <v>970</v>
      </c>
      <c r="K147" s="18" t="s">
        <v>524</v>
      </c>
      <c r="L147" s="18" t="s">
        <v>524</v>
      </c>
      <c r="M147" s="18" t="s">
        <v>524</v>
      </c>
      <c r="N147" s="18" t="s">
        <v>524</v>
      </c>
    </row>
    <row r="148" spans="1:14" x14ac:dyDescent="0.25">
      <c r="A148" s="18" t="s">
        <v>2685</v>
      </c>
      <c r="B148" s="18" t="s">
        <v>281</v>
      </c>
      <c r="C148" s="18" t="s">
        <v>282</v>
      </c>
      <c r="D148" s="19" t="s">
        <v>2686</v>
      </c>
      <c r="E148" s="18" t="s">
        <v>2687</v>
      </c>
      <c r="F148" s="19" t="s">
        <v>2688</v>
      </c>
      <c r="G148" s="20" t="s">
        <v>2670</v>
      </c>
      <c r="H148" s="18" t="s">
        <v>875</v>
      </c>
      <c r="I148" s="18" t="s">
        <v>957</v>
      </c>
      <c r="J148" s="18" t="s">
        <v>970</v>
      </c>
      <c r="K148" s="18" t="s">
        <v>524</v>
      </c>
      <c r="L148" s="18" t="s">
        <v>524</v>
      </c>
      <c r="M148" s="18" t="s">
        <v>524</v>
      </c>
      <c r="N148" s="18" t="s">
        <v>524</v>
      </c>
    </row>
    <row r="149" spans="1:14" x14ac:dyDescent="0.25">
      <c r="A149" s="18" t="s">
        <v>2689</v>
      </c>
      <c r="B149" s="18" t="s">
        <v>281</v>
      </c>
      <c r="C149" s="18" t="s">
        <v>282</v>
      </c>
      <c r="D149" s="19" t="s">
        <v>2690</v>
      </c>
      <c r="E149" s="18" t="s">
        <v>2691</v>
      </c>
      <c r="F149" s="19" t="s">
        <v>2692</v>
      </c>
      <c r="G149" s="20" t="s">
        <v>2693</v>
      </c>
      <c r="H149" s="18" t="s">
        <v>875</v>
      </c>
      <c r="I149" s="18" t="s">
        <v>882</v>
      </c>
      <c r="J149" s="18" t="s">
        <v>970</v>
      </c>
      <c r="K149" s="18" t="s">
        <v>524</v>
      </c>
      <c r="L149" s="18" t="s">
        <v>524</v>
      </c>
      <c r="M149" s="18" t="s">
        <v>524</v>
      </c>
      <c r="N149" s="18" t="s">
        <v>524</v>
      </c>
    </row>
    <row r="150" spans="1:14" x14ac:dyDescent="0.25">
      <c r="A150" s="18" t="s">
        <v>2694</v>
      </c>
      <c r="B150" s="18" t="s">
        <v>281</v>
      </c>
      <c r="C150" s="18" t="s">
        <v>282</v>
      </c>
      <c r="D150" s="19" t="s">
        <v>2695</v>
      </c>
      <c r="E150" s="18" t="s">
        <v>524</v>
      </c>
      <c r="F150" s="19" t="s">
        <v>524</v>
      </c>
      <c r="G150" s="20" t="s">
        <v>524</v>
      </c>
      <c r="H150" s="18" t="s">
        <v>878</v>
      </c>
      <c r="I150" s="18" t="s">
        <v>524</v>
      </c>
      <c r="J150" s="18" t="s">
        <v>524</v>
      </c>
      <c r="K150" s="18" t="s">
        <v>2679</v>
      </c>
      <c r="L150" s="18" t="s">
        <v>524</v>
      </c>
      <c r="M150" s="18" t="s">
        <v>524</v>
      </c>
      <c r="N150" s="18" t="s">
        <v>524</v>
      </c>
    </row>
    <row r="151" spans="1:14" x14ac:dyDescent="0.25">
      <c r="A151" s="18" t="s">
        <v>2696</v>
      </c>
      <c r="B151" s="18" t="s">
        <v>281</v>
      </c>
      <c r="C151" s="18" t="s">
        <v>282</v>
      </c>
      <c r="D151" s="19" t="s">
        <v>2697</v>
      </c>
      <c r="E151" s="18" t="s">
        <v>524</v>
      </c>
      <c r="F151" s="19" t="s">
        <v>524</v>
      </c>
      <c r="G151" s="20" t="s">
        <v>524</v>
      </c>
      <c r="H151" s="18" t="s">
        <v>876</v>
      </c>
      <c r="I151" s="18" t="s">
        <v>926</v>
      </c>
      <c r="J151" s="18" t="s">
        <v>524</v>
      </c>
      <c r="K151" s="18" t="s">
        <v>524</v>
      </c>
      <c r="L151" s="18" t="s">
        <v>524</v>
      </c>
      <c r="M151" s="18" t="s">
        <v>524</v>
      </c>
      <c r="N151" s="18" t="s">
        <v>524</v>
      </c>
    </row>
    <row r="152" spans="1:14" x14ac:dyDescent="0.25">
      <c r="A152" s="18" t="s">
        <v>2700</v>
      </c>
      <c r="B152" s="18" t="s">
        <v>281</v>
      </c>
      <c r="C152" s="18" t="s">
        <v>282</v>
      </c>
      <c r="D152" s="19" t="s">
        <v>2701</v>
      </c>
      <c r="E152" s="18" t="s">
        <v>2702</v>
      </c>
      <c r="F152" s="19" t="s">
        <v>2703</v>
      </c>
      <c r="G152" s="20" t="s">
        <v>2704</v>
      </c>
      <c r="H152" s="18" t="s">
        <v>875</v>
      </c>
      <c r="I152" s="18" t="s">
        <v>885</v>
      </c>
      <c r="J152" s="18" t="s">
        <v>970</v>
      </c>
      <c r="K152" s="18" t="s">
        <v>524</v>
      </c>
      <c r="L152" s="18" t="s">
        <v>524</v>
      </c>
      <c r="M152" s="18" t="s">
        <v>524</v>
      </c>
      <c r="N152" s="18" t="s">
        <v>524</v>
      </c>
    </row>
    <row r="153" spans="1:14" x14ac:dyDescent="0.25">
      <c r="A153" s="18" t="s">
        <v>2705</v>
      </c>
      <c r="B153" s="18" t="s">
        <v>281</v>
      </c>
      <c r="C153" s="18" t="s">
        <v>282</v>
      </c>
      <c r="D153" s="19" t="s">
        <v>2706</v>
      </c>
      <c r="E153" s="18" t="s">
        <v>2707</v>
      </c>
      <c r="F153" s="19" t="s">
        <v>2708</v>
      </c>
      <c r="G153" s="20" t="s">
        <v>2709</v>
      </c>
      <c r="H153" s="18" t="s">
        <v>875</v>
      </c>
      <c r="I153" s="18" t="s">
        <v>949</v>
      </c>
      <c r="J153" s="18" t="s">
        <v>970</v>
      </c>
      <c r="K153" s="18" t="s">
        <v>524</v>
      </c>
      <c r="L153" s="18" t="s">
        <v>524</v>
      </c>
      <c r="M153" s="18" t="s">
        <v>524</v>
      </c>
      <c r="N153" s="18" t="s">
        <v>524</v>
      </c>
    </row>
    <row r="154" spans="1:14" x14ac:dyDescent="0.25">
      <c r="A154" s="18" t="s">
        <v>2957</v>
      </c>
      <c r="B154" s="18" t="s">
        <v>281</v>
      </c>
      <c r="C154" s="18" t="s">
        <v>282</v>
      </c>
      <c r="D154" s="19" t="s">
        <v>2958</v>
      </c>
      <c r="E154" s="18" t="s">
        <v>2959</v>
      </c>
      <c r="F154" s="19" t="s">
        <v>2960</v>
      </c>
      <c r="G154" s="20" t="s">
        <v>2961</v>
      </c>
      <c r="H154" s="18" t="s">
        <v>875</v>
      </c>
      <c r="I154" s="18" t="s">
        <v>937</v>
      </c>
      <c r="J154" s="18" t="s">
        <v>970</v>
      </c>
      <c r="K154" s="18" t="s">
        <v>524</v>
      </c>
      <c r="L154" s="18" t="s">
        <v>524</v>
      </c>
      <c r="M154" s="18" t="s">
        <v>524</v>
      </c>
      <c r="N154" s="18" t="s">
        <v>524</v>
      </c>
    </row>
    <row r="155" spans="1:14" x14ac:dyDescent="0.25">
      <c r="A155" s="18" t="s">
        <v>2962</v>
      </c>
      <c r="B155" s="18" t="s">
        <v>281</v>
      </c>
      <c r="C155" s="18" t="s">
        <v>282</v>
      </c>
      <c r="D155" s="19" t="s">
        <v>2963</v>
      </c>
      <c r="E155" s="18" t="s">
        <v>2964</v>
      </c>
      <c r="F155" s="19" t="s">
        <v>2965</v>
      </c>
      <c r="G155" s="20" t="s">
        <v>2966</v>
      </c>
      <c r="H155" s="18" t="s">
        <v>875</v>
      </c>
      <c r="I155" s="18" t="s">
        <v>931</v>
      </c>
      <c r="J155" s="18" t="s">
        <v>970</v>
      </c>
      <c r="K155" s="18" t="s">
        <v>524</v>
      </c>
      <c r="L155" s="18" t="s">
        <v>524</v>
      </c>
      <c r="M155" s="18" t="s">
        <v>524</v>
      </c>
      <c r="N155" s="18" t="s">
        <v>524</v>
      </c>
    </row>
    <row r="156" spans="1:14" x14ac:dyDescent="0.25">
      <c r="A156" s="18" t="s">
        <v>2967</v>
      </c>
      <c r="B156" s="18" t="s">
        <v>281</v>
      </c>
      <c r="C156" s="18" t="s">
        <v>282</v>
      </c>
      <c r="D156" s="19" t="s">
        <v>2968</v>
      </c>
      <c r="E156" s="18" t="s">
        <v>2969</v>
      </c>
      <c r="F156" s="19" t="s">
        <v>2970</v>
      </c>
      <c r="G156" s="20" t="s">
        <v>2971</v>
      </c>
      <c r="H156" s="18" t="s">
        <v>875</v>
      </c>
      <c r="I156" s="18" t="s">
        <v>907</v>
      </c>
      <c r="J156" s="18" t="s">
        <v>970</v>
      </c>
      <c r="K156" s="18" t="s">
        <v>524</v>
      </c>
      <c r="L156" s="18" t="s">
        <v>524</v>
      </c>
      <c r="M156" s="18" t="s">
        <v>524</v>
      </c>
      <c r="N156" s="18" t="s">
        <v>524</v>
      </c>
    </row>
    <row r="157" spans="1:14" x14ac:dyDescent="0.25">
      <c r="A157" s="18" t="s">
        <v>2900</v>
      </c>
      <c r="B157" s="18" t="s">
        <v>281</v>
      </c>
      <c r="C157" s="18" t="s">
        <v>282</v>
      </c>
      <c r="D157" s="19" t="s">
        <v>2901</v>
      </c>
      <c r="E157" s="18" t="s">
        <v>524</v>
      </c>
      <c r="F157" s="19" t="s">
        <v>524</v>
      </c>
      <c r="G157" s="20" t="s">
        <v>524</v>
      </c>
      <c r="H157" s="18" t="s">
        <v>878</v>
      </c>
      <c r="I157" s="18" t="s">
        <v>524</v>
      </c>
      <c r="J157" s="18" t="s">
        <v>524</v>
      </c>
      <c r="K157" s="18" t="s">
        <v>975</v>
      </c>
      <c r="L157" s="18" t="s">
        <v>524</v>
      </c>
      <c r="M157" s="18" t="s">
        <v>524</v>
      </c>
      <c r="N157" s="18" t="s">
        <v>524</v>
      </c>
    </row>
    <row r="158" spans="1:14" x14ac:dyDescent="0.25">
      <c r="A158" s="18" t="s">
        <v>68</v>
      </c>
      <c r="B158" s="18" t="s">
        <v>281</v>
      </c>
      <c r="C158" s="18" t="s">
        <v>282</v>
      </c>
      <c r="D158" s="19" t="s">
        <v>336</v>
      </c>
      <c r="E158" s="18" t="s">
        <v>553</v>
      </c>
      <c r="F158" s="19" t="s">
        <v>524</v>
      </c>
      <c r="G158" s="20" t="s">
        <v>804</v>
      </c>
      <c r="H158" s="18" t="s">
        <v>875</v>
      </c>
      <c r="I158" s="18" t="s">
        <v>903</v>
      </c>
      <c r="J158" s="18" t="s">
        <v>524</v>
      </c>
      <c r="K158" s="18" t="s">
        <v>524</v>
      </c>
      <c r="L158" s="18" t="s">
        <v>524</v>
      </c>
      <c r="M158" s="18" t="s">
        <v>524</v>
      </c>
      <c r="N158" s="18" t="s">
        <v>524</v>
      </c>
    </row>
    <row r="159" spans="1:14" x14ac:dyDescent="0.25">
      <c r="A159" s="18" t="s">
        <v>69</v>
      </c>
      <c r="B159" s="18" t="s">
        <v>281</v>
      </c>
      <c r="C159" s="18" t="s">
        <v>282</v>
      </c>
      <c r="D159" s="19" t="s">
        <v>336</v>
      </c>
      <c r="E159" s="18" t="s">
        <v>554</v>
      </c>
      <c r="F159" s="19" t="s">
        <v>524</v>
      </c>
      <c r="G159" s="20" t="s">
        <v>805</v>
      </c>
      <c r="H159" s="18" t="s">
        <v>875</v>
      </c>
      <c r="I159" s="18" t="s">
        <v>914</v>
      </c>
      <c r="J159" s="18" t="s">
        <v>524</v>
      </c>
      <c r="K159" s="18" t="s">
        <v>524</v>
      </c>
      <c r="L159" s="18" t="s">
        <v>524</v>
      </c>
      <c r="M159" s="18" t="s">
        <v>524</v>
      </c>
      <c r="N159" s="18" t="s">
        <v>524</v>
      </c>
    </row>
    <row r="160" spans="1:14" x14ac:dyDescent="0.25">
      <c r="A160" s="18" t="s">
        <v>70</v>
      </c>
      <c r="B160" s="18" t="s">
        <v>281</v>
      </c>
      <c r="C160" s="18" t="s">
        <v>282</v>
      </c>
      <c r="D160" s="19" t="s">
        <v>312</v>
      </c>
      <c r="E160" s="18" t="s">
        <v>555</v>
      </c>
      <c r="F160" s="19" t="s">
        <v>524</v>
      </c>
      <c r="G160" s="20" t="s">
        <v>804</v>
      </c>
      <c r="H160" s="18" t="s">
        <v>875</v>
      </c>
      <c r="I160" s="18" t="s">
        <v>915</v>
      </c>
      <c r="J160" s="18" t="s">
        <v>524</v>
      </c>
      <c r="K160" s="18" t="s">
        <v>524</v>
      </c>
      <c r="L160" s="18" t="s">
        <v>524</v>
      </c>
      <c r="M160" s="18" t="s">
        <v>524</v>
      </c>
      <c r="N160" s="18" t="s">
        <v>524</v>
      </c>
    </row>
    <row r="161" spans="1:14" x14ac:dyDescent="0.25">
      <c r="A161" s="18" t="s">
        <v>14</v>
      </c>
      <c r="B161" s="18" t="s">
        <v>281</v>
      </c>
      <c r="C161" s="18" t="s">
        <v>282</v>
      </c>
      <c r="D161" s="19" t="s">
        <v>283</v>
      </c>
      <c r="E161" s="18" t="s">
        <v>1471</v>
      </c>
      <c r="F161" s="19" t="s">
        <v>657</v>
      </c>
      <c r="G161" s="20" t="s">
        <v>783</v>
      </c>
      <c r="H161" s="18" t="s">
        <v>875</v>
      </c>
      <c r="I161" s="18" t="s">
        <v>881</v>
      </c>
      <c r="J161" s="18" t="s">
        <v>970</v>
      </c>
      <c r="K161" s="18" t="s">
        <v>524</v>
      </c>
      <c r="L161" s="18" t="s">
        <v>524</v>
      </c>
      <c r="M161" s="18" t="s">
        <v>524</v>
      </c>
      <c r="N161" s="18" t="s">
        <v>524</v>
      </c>
    </row>
    <row r="162" spans="1:14" x14ac:dyDescent="0.25">
      <c r="A162" s="18" t="s">
        <v>71</v>
      </c>
      <c r="B162" s="18" t="s">
        <v>281</v>
      </c>
      <c r="C162" s="18" t="s">
        <v>282</v>
      </c>
      <c r="D162" s="19" t="s">
        <v>337</v>
      </c>
      <c r="E162" s="18" t="s">
        <v>524</v>
      </c>
      <c r="F162" s="19" t="s">
        <v>524</v>
      </c>
      <c r="G162" s="20" t="s">
        <v>524</v>
      </c>
      <c r="H162" s="18" t="s">
        <v>878</v>
      </c>
      <c r="I162" s="18" t="s">
        <v>885</v>
      </c>
      <c r="J162" s="18" t="s">
        <v>524</v>
      </c>
      <c r="K162" s="18" t="s">
        <v>977</v>
      </c>
      <c r="L162" s="18" t="s">
        <v>524</v>
      </c>
      <c r="M162" s="18" t="s">
        <v>524</v>
      </c>
      <c r="N162" s="18" t="s">
        <v>524</v>
      </c>
    </row>
    <row r="163" spans="1:14" x14ac:dyDescent="0.25">
      <c r="A163" s="18" t="s">
        <v>72</v>
      </c>
      <c r="B163" s="18" t="s">
        <v>281</v>
      </c>
      <c r="C163" s="18" t="s">
        <v>282</v>
      </c>
      <c r="D163" s="19" t="s">
        <v>338</v>
      </c>
      <c r="E163" s="18" t="s">
        <v>524</v>
      </c>
      <c r="F163" s="19" t="s">
        <v>524</v>
      </c>
      <c r="G163" s="20" t="s">
        <v>524</v>
      </c>
      <c r="H163" s="18" t="s">
        <v>878</v>
      </c>
      <c r="I163" s="18" t="s">
        <v>524</v>
      </c>
      <c r="J163" s="18" t="s">
        <v>524</v>
      </c>
      <c r="K163" s="18" t="s">
        <v>977</v>
      </c>
      <c r="L163" s="18" t="s">
        <v>524</v>
      </c>
      <c r="M163" s="18" t="s">
        <v>524</v>
      </c>
      <c r="N163" s="18" t="s">
        <v>524</v>
      </c>
    </row>
    <row r="164" spans="1:14" x14ac:dyDescent="0.25">
      <c r="A164" s="18" t="s">
        <v>75</v>
      </c>
      <c r="B164" s="18" t="s">
        <v>281</v>
      </c>
      <c r="C164" s="18" t="s">
        <v>282</v>
      </c>
      <c r="D164" s="19" t="s">
        <v>341</v>
      </c>
      <c r="E164" s="18" t="s">
        <v>524</v>
      </c>
      <c r="F164" s="19" t="s">
        <v>524</v>
      </c>
      <c r="G164" s="20" t="s">
        <v>524</v>
      </c>
      <c r="H164" s="18" t="s">
        <v>878</v>
      </c>
      <c r="I164" s="18" t="s">
        <v>524</v>
      </c>
      <c r="J164" s="18" t="s">
        <v>524</v>
      </c>
      <c r="K164" s="18" t="s">
        <v>979</v>
      </c>
      <c r="L164" s="18" t="s">
        <v>524</v>
      </c>
      <c r="M164" s="18" t="s">
        <v>524</v>
      </c>
      <c r="N164" s="18" t="s">
        <v>524</v>
      </c>
    </row>
    <row r="165" spans="1:14" x14ac:dyDescent="0.25">
      <c r="A165" s="18" t="s">
        <v>76</v>
      </c>
      <c r="B165" s="18" t="s">
        <v>281</v>
      </c>
      <c r="C165" s="18" t="s">
        <v>282</v>
      </c>
      <c r="D165" s="19" t="s">
        <v>342</v>
      </c>
      <c r="E165" s="18" t="s">
        <v>524</v>
      </c>
      <c r="F165" s="19" t="s">
        <v>524</v>
      </c>
      <c r="G165" s="20" t="s">
        <v>524</v>
      </c>
      <c r="H165" s="18" t="s">
        <v>876</v>
      </c>
      <c r="I165" s="18" t="s">
        <v>889</v>
      </c>
      <c r="J165" s="18" t="s">
        <v>524</v>
      </c>
      <c r="K165" s="18" t="s">
        <v>524</v>
      </c>
      <c r="L165" s="18" t="s">
        <v>524</v>
      </c>
      <c r="M165" s="18" t="s">
        <v>524</v>
      </c>
      <c r="N165" s="18" t="s">
        <v>524</v>
      </c>
    </row>
    <row r="166" spans="1:14" x14ac:dyDescent="0.25">
      <c r="A166" s="18" t="s">
        <v>77</v>
      </c>
      <c r="B166" s="18" t="s">
        <v>281</v>
      </c>
      <c r="C166" s="18" t="s">
        <v>282</v>
      </c>
      <c r="D166" s="19" t="s">
        <v>343</v>
      </c>
      <c r="E166" s="18" t="s">
        <v>557</v>
      </c>
      <c r="F166" s="19" t="s">
        <v>685</v>
      </c>
      <c r="G166" s="20" t="s">
        <v>807</v>
      </c>
      <c r="H166" s="18" t="s">
        <v>875</v>
      </c>
      <c r="I166" s="18" t="s">
        <v>902</v>
      </c>
      <c r="J166" s="18" t="s">
        <v>970</v>
      </c>
      <c r="K166" s="18" t="s">
        <v>524</v>
      </c>
      <c r="L166" s="18" t="s">
        <v>524</v>
      </c>
      <c r="M166" s="18" t="s">
        <v>524</v>
      </c>
      <c r="N166" s="18" t="s">
        <v>524</v>
      </c>
    </row>
    <row r="167" spans="1:14" x14ac:dyDescent="0.25">
      <c r="A167" s="18" t="s">
        <v>78</v>
      </c>
      <c r="B167" s="18" t="s">
        <v>281</v>
      </c>
      <c r="C167" s="18" t="s">
        <v>282</v>
      </c>
      <c r="D167" s="19" t="s">
        <v>344</v>
      </c>
      <c r="E167" s="18" t="s">
        <v>558</v>
      </c>
      <c r="F167" s="19" t="s">
        <v>686</v>
      </c>
      <c r="G167" s="20" t="s">
        <v>808</v>
      </c>
      <c r="H167" s="18" t="s">
        <v>875</v>
      </c>
      <c r="I167" s="18" t="s">
        <v>917</v>
      </c>
      <c r="J167" s="18" t="s">
        <v>970</v>
      </c>
      <c r="K167" s="18" t="s">
        <v>524</v>
      </c>
      <c r="L167" s="18" t="s">
        <v>524</v>
      </c>
      <c r="M167" s="18" t="s">
        <v>524</v>
      </c>
      <c r="N167" s="18" t="s">
        <v>524</v>
      </c>
    </row>
    <row r="168" spans="1:14" x14ac:dyDescent="0.25">
      <c r="A168" s="18" t="s">
        <v>79</v>
      </c>
      <c r="B168" s="18" t="s">
        <v>281</v>
      </c>
      <c r="C168" s="18" t="s">
        <v>282</v>
      </c>
      <c r="D168" s="19" t="s">
        <v>345</v>
      </c>
      <c r="E168" s="18" t="s">
        <v>559</v>
      </c>
      <c r="F168" s="19" t="s">
        <v>687</v>
      </c>
      <c r="G168" s="20" t="s">
        <v>809</v>
      </c>
      <c r="H168" s="18" t="s">
        <v>875</v>
      </c>
      <c r="I168" s="18" t="s">
        <v>918</v>
      </c>
      <c r="J168" s="18" t="s">
        <v>970</v>
      </c>
      <c r="K168" s="18" t="s">
        <v>524</v>
      </c>
      <c r="L168" s="18" t="s">
        <v>524</v>
      </c>
      <c r="M168" s="18" t="s">
        <v>524</v>
      </c>
      <c r="N168" s="18" t="s">
        <v>524</v>
      </c>
    </row>
    <row r="169" spans="1:14" x14ac:dyDescent="0.25">
      <c r="A169" s="18" t="s">
        <v>80</v>
      </c>
      <c r="B169" s="18" t="s">
        <v>281</v>
      </c>
      <c r="C169" s="18" t="s">
        <v>282</v>
      </c>
      <c r="D169" s="19" t="s">
        <v>346</v>
      </c>
      <c r="E169" s="18" t="s">
        <v>560</v>
      </c>
      <c r="F169" s="19" t="s">
        <v>688</v>
      </c>
      <c r="G169" s="20" t="s">
        <v>810</v>
      </c>
      <c r="H169" s="18" t="s">
        <v>875</v>
      </c>
      <c r="I169" s="18" t="s">
        <v>919</v>
      </c>
      <c r="J169" s="18" t="s">
        <v>970</v>
      </c>
      <c r="K169" s="18" t="s">
        <v>524</v>
      </c>
      <c r="L169" s="18" t="s">
        <v>524</v>
      </c>
      <c r="M169" s="18" t="s">
        <v>524</v>
      </c>
      <c r="N169" s="18" t="s">
        <v>524</v>
      </c>
    </row>
    <row r="170" spans="1:14" x14ac:dyDescent="0.25">
      <c r="A170" s="18" t="s">
        <v>81</v>
      </c>
      <c r="B170" s="18" t="s">
        <v>281</v>
      </c>
      <c r="C170" s="18" t="s">
        <v>282</v>
      </c>
      <c r="D170" s="19" t="s">
        <v>347</v>
      </c>
      <c r="E170" s="18" t="s">
        <v>524</v>
      </c>
      <c r="F170" s="19" t="s">
        <v>524</v>
      </c>
      <c r="G170" s="20" t="s">
        <v>524</v>
      </c>
      <c r="H170" s="18" t="s">
        <v>877</v>
      </c>
      <c r="I170" s="18" t="s">
        <v>920</v>
      </c>
      <c r="J170" s="18" t="s">
        <v>970</v>
      </c>
      <c r="K170" s="18" t="s">
        <v>524</v>
      </c>
      <c r="L170" s="18" t="s">
        <v>524</v>
      </c>
      <c r="M170" s="18" t="s">
        <v>524</v>
      </c>
      <c r="N170" s="18" t="s">
        <v>524</v>
      </c>
    </row>
    <row r="171" spans="1:14" x14ac:dyDescent="0.25">
      <c r="A171" s="18" t="s">
        <v>82</v>
      </c>
      <c r="B171" s="18" t="s">
        <v>281</v>
      </c>
      <c r="C171" s="18" t="s">
        <v>282</v>
      </c>
      <c r="D171" s="19" t="s">
        <v>348</v>
      </c>
      <c r="E171" s="18" t="s">
        <v>524</v>
      </c>
      <c r="F171" s="19" t="s">
        <v>689</v>
      </c>
      <c r="G171" s="20" t="s">
        <v>811</v>
      </c>
      <c r="H171" s="18" t="s">
        <v>877</v>
      </c>
      <c r="I171" s="18" t="s">
        <v>921</v>
      </c>
      <c r="J171" s="18" t="s">
        <v>970</v>
      </c>
      <c r="K171" s="18" t="s">
        <v>524</v>
      </c>
      <c r="L171" s="18" t="s">
        <v>524</v>
      </c>
      <c r="M171" s="18" t="s">
        <v>524</v>
      </c>
      <c r="N171" s="18" t="s">
        <v>524</v>
      </c>
    </row>
    <row r="172" spans="1:14" x14ac:dyDescent="0.25">
      <c r="A172" s="18" t="s">
        <v>83</v>
      </c>
      <c r="B172" s="18" t="s">
        <v>281</v>
      </c>
      <c r="C172" s="18" t="s">
        <v>282</v>
      </c>
      <c r="D172" s="19" t="s">
        <v>349</v>
      </c>
      <c r="E172" s="18" t="s">
        <v>524</v>
      </c>
      <c r="F172" s="19" t="s">
        <v>524</v>
      </c>
      <c r="G172" s="20" t="s">
        <v>524</v>
      </c>
      <c r="H172" s="18" t="s">
        <v>878</v>
      </c>
      <c r="I172" s="18" t="s">
        <v>524</v>
      </c>
      <c r="J172" s="18" t="s">
        <v>524</v>
      </c>
      <c r="K172" s="18" t="s">
        <v>980</v>
      </c>
      <c r="L172" s="18" t="s">
        <v>524</v>
      </c>
      <c r="M172" s="18" t="s">
        <v>524</v>
      </c>
      <c r="N172" s="18" t="s">
        <v>524</v>
      </c>
    </row>
    <row r="173" spans="1:14" x14ac:dyDescent="0.25">
      <c r="A173" s="18" t="s">
        <v>84</v>
      </c>
      <c r="B173" s="18" t="s">
        <v>281</v>
      </c>
      <c r="C173" s="18" t="s">
        <v>282</v>
      </c>
      <c r="D173" s="19" t="s">
        <v>350</v>
      </c>
      <c r="E173" s="18" t="s">
        <v>561</v>
      </c>
      <c r="F173" s="19" t="s">
        <v>690</v>
      </c>
      <c r="G173" s="20" t="s">
        <v>812</v>
      </c>
      <c r="H173" s="18" t="s">
        <v>875</v>
      </c>
      <c r="I173" s="18" t="s">
        <v>922</v>
      </c>
      <c r="J173" s="18" t="s">
        <v>970</v>
      </c>
      <c r="K173" s="18" t="s">
        <v>524</v>
      </c>
      <c r="L173" s="18" t="s">
        <v>524</v>
      </c>
      <c r="M173" s="18" t="s">
        <v>524</v>
      </c>
      <c r="N173" s="18" t="s">
        <v>524</v>
      </c>
    </row>
    <row r="174" spans="1:14" x14ac:dyDescent="0.25">
      <c r="A174" s="18" t="s">
        <v>85</v>
      </c>
      <c r="B174" s="18" t="s">
        <v>281</v>
      </c>
      <c r="C174" s="18" t="s">
        <v>282</v>
      </c>
      <c r="D174" s="19" t="s">
        <v>351</v>
      </c>
      <c r="E174" s="18" t="s">
        <v>524</v>
      </c>
      <c r="F174" s="19" t="s">
        <v>524</v>
      </c>
      <c r="G174" s="20" t="s">
        <v>524</v>
      </c>
      <c r="H174" s="18" t="s">
        <v>876</v>
      </c>
      <c r="I174" s="18" t="s">
        <v>524</v>
      </c>
      <c r="J174" s="18" t="s">
        <v>524</v>
      </c>
      <c r="K174" s="18" t="s">
        <v>524</v>
      </c>
      <c r="L174" s="18" t="s">
        <v>524</v>
      </c>
      <c r="M174" s="18" t="s">
        <v>524</v>
      </c>
      <c r="N174" s="18" t="s">
        <v>524</v>
      </c>
    </row>
    <row r="175" spans="1:14" x14ac:dyDescent="0.25">
      <c r="A175" s="18" t="s">
        <v>151</v>
      </c>
      <c r="B175" s="18" t="s">
        <v>281</v>
      </c>
      <c r="C175" s="18" t="s">
        <v>282</v>
      </c>
      <c r="D175" s="19" t="s">
        <v>410</v>
      </c>
      <c r="E175" s="18" t="s">
        <v>524</v>
      </c>
      <c r="F175" s="19" t="s">
        <v>524</v>
      </c>
      <c r="G175" s="20" t="s">
        <v>524</v>
      </c>
      <c r="H175" s="18" t="s">
        <v>876</v>
      </c>
      <c r="I175" s="18" t="s">
        <v>944</v>
      </c>
      <c r="J175" s="18" t="s">
        <v>524</v>
      </c>
      <c r="K175" s="18" t="s">
        <v>524</v>
      </c>
      <c r="L175" s="18" t="s">
        <v>524</v>
      </c>
      <c r="M175" s="18" t="s">
        <v>524</v>
      </c>
      <c r="N175" s="18" t="s">
        <v>524</v>
      </c>
    </row>
    <row r="176" spans="1:14" x14ac:dyDescent="0.25">
      <c r="A176" s="18" t="s">
        <v>128</v>
      </c>
      <c r="B176" s="18" t="s">
        <v>281</v>
      </c>
      <c r="C176" s="18" t="s">
        <v>282</v>
      </c>
      <c r="D176" s="19" t="s">
        <v>390</v>
      </c>
      <c r="E176" s="18" t="s">
        <v>524</v>
      </c>
      <c r="F176" s="19" t="s">
        <v>524</v>
      </c>
      <c r="G176" s="20" t="s">
        <v>524</v>
      </c>
      <c r="H176" s="18" t="s">
        <v>876</v>
      </c>
      <c r="I176" s="18" t="s">
        <v>965</v>
      </c>
      <c r="J176" s="18" t="s">
        <v>524</v>
      </c>
      <c r="K176" s="18" t="s">
        <v>524</v>
      </c>
      <c r="L176" s="18" t="s">
        <v>524</v>
      </c>
      <c r="M176" s="18" t="s">
        <v>524</v>
      </c>
      <c r="N176" s="18" t="s">
        <v>524</v>
      </c>
    </row>
    <row r="177" spans="1:14" x14ac:dyDescent="0.25">
      <c r="A177" s="18" t="s">
        <v>86</v>
      </c>
      <c r="B177" s="18" t="s">
        <v>281</v>
      </c>
      <c r="C177" s="18" t="s">
        <v>282</v>
      </c>
      <c r="D177" s="19" t="s">
        <v>352</v>
      </c>
      <c r="E177" s="18" t="s">
        <v>524</v>
      </c>
      <c r="F177" s="19" t="s">
        <v>524</v>
      </c>
      <c r="G177" s="20" t="s">
        <v>524</v>
      </c>
      <c r="H177" s="18" t="s">
        <v>880</v>
      </c>
      <c r="I177" s="18" t="s">
        <v>923</v>
      </c>
      <c r="J177" s="18" t="s">
        <v>970</v>
      </c>
      <c r="K177" s="18" t="s">
        <v>981</v>
      </c>
      <c r="L177" s="18" t="s">
        <v>524</v>
      </c>
      <c r="M177" s="18" t="s">
        <v>524</v>
      </c>
      <c r="N177" s="18" t="s">
        <v>524</v>
      </c>
    </row>
    <row r="178" spans="1:14" x14ac:dyDescent="0.25">
      <c r="A178" s="18" t="s">
        <v>87</v>
      </c>
      <c r="B178" s="18" t="s">
        <v>281</v>
      </c>
      <c r="C178" s="18" t="s">
        <v>282</v>
      </c>
      <c r="D178" s="19" t="s">
        <v>353</v>
      </c>
      <c r="E178" s="18" t="s">
        <v>562</v>
      </c>
      <c r="F178" s="19" t="s">
        <v>691</v>
      </c>
      <c r="G178" s="20" t="s">
        <v>813</v>
      </c>
      <c r="H178" s="18" t="s">
        <v>875</v>
      </c>
      <c r="I178" s="18" t="s">
        <v>924</v>
      </c>
      <c r="J178" s="18" t="s">
        <v>970</v>
      </c>
      <c r="K178" s="18" t="s">
        <v>524</v>
      </c>
      <c r="L178" s="18" t="s">
        <v>524</v>
      </c>
      <c r="M178" s="18" t="s">
        <v>524</v>
      </c>
      <c r="N178" s="18" t="s">
        <v>524</v>
      </c>
    </row>
    <row r="179" spans="1:14" x14ac:dyDescent="0.25">
      <c r="A179" s="18" t="s">
        <v>88</v>
      </c>
      <c r="B179" s="18" t="s">
        <v>281</v>
      </c>
      <c r="C179" s="18" t="s">
        <v>282</v>
      </c>
      <c r="D179" s="19" t="s">
        <v>354</v>
      </c>
      <c r="E179" s="18" t="s">
        <v>563</v>
      </c>
      <c r="F179" s="19" t="s">
        <v>692</v>
      </c>
      <c r="G179" s="20" t="s">
        <v>814</v>
      </c>
      <c r="H179" s="18" t="s">
        <v>875</v>
      </c>
      <c r="I179" s="18" t="s">
        <v>884</v>
      </c>
      <c r="J179" s="18" t="s">
        <v>970</v>
      </c>
      <c r="K179" s="18" t="s">
        <v>524</v>
      </c>
      <c r="L179" s="18" t="s">
        <v>524</v>
      </c>
      <c r="M179" s="18" t="s">
        <v>524</v>
      </c>
      <c r="N179" s="18" t="s">
        <v>524</v>
      </c>
    </row>
    <row r="180" spans="1:14" x14ac:dyDescent="0.25">
      <c r="A180" s="18" t="s">
        <v>89</v>
      </c>
      <c r="B180" s="18" t="s">
        <v>281</v>
      </c>
      <c r="C180" s="18" t="s">
        <v>282</v>
      </c>
      <c r="D180" s="19" t="s">
        <v>355</v>
      </c>
      <c r="E180" s="18" t="s">
        <v>524</v>
      </c>
      <c r="F180" s="19" t="s">
        <v>524</v>
      </c>
      <c r="G180" s="20" t="s">
        <v>524</v>
      </c>
      <c r="H180" s="18" t="s">
        <v>876</v>
      </c>
      <c r="I180" s="18" t="s">
        <v>524</v>
      </c>
      <c r="J180" s="18" t="s">
        <v>524</v>
      </c>
      <c r="K180" s="18" t="s">
        <v>524</v>
      </c>
      <c r="L180" s="18" t="s">
        <v>524</v>
      </c>
      <c r="M180" s="18" t="s">
        <v>524</v>
      </c>
      <c r="N180" s="18" t="s">
        <v>524</v>
      </c>
    </row>
    <row r="181" spans="1:14" x14ac:dyDescent="0.25">
      <c r="A181" s="18" t="s">
        <v>90</v>
      </c>
      <c r="B181" s="18" t="s">
        <v>281</v>
      </c>
      <c r="C181" s="18" t="s">
        <v>282</v>
      </c>
      <c r="D181" s="19" t="s">
        <v>356</v>
      </c>
      <c r="E181" s="18" t="s">
        <v>564</v>
      </c>
      <c r="F181" s="19" t="s">
        <v>693</v>
      </c>
      <c r="G181" s="20" t="s">
        <v>815</v>
      </c>
      <c r="H181" s="18" t="s">
        <v>875</v>
      </c>
      <c r="I181" s="18" t="s">
        <v>925</v>
      </c>
      <c r="J181" s="18" t="s">
        <v>970</v>
      </c>
      <c r="K181" s="18" t="s">
        <v>524</v>
      </c>
      <c r="L181" s="18" t="s">
        <v>524</v>
      </c>
      <c r="M181" s="18" t="s">
        <v>524</v>
      </c>
      <c r="N181" s="18" t="s">
        <v>524</v>
      </c>
    </row>
    <row r="182" spans="1:14" x14ac:dyDescent="0.25">
      <c r="A182" s="18" t="s">
        <v>91</v>
      </c>
      <c r="B182" s="18" t="s">
        <v>281</v>
      </c>
      <c r="C182" s="18" t="s">
        <v>282</v>
      </c>
      <c r="D182" s="19" t="s">
        <v>357</v>
      </c>
      <c r="E182" s="18" t="s">
        <v>565</v>
      </c>
      <c r="F182" s="19" t="s">
        <v>694</v>
      </c>
      <c r="G182" s="20" t="s">
        <v>816</v>
      </c>
      <c r="H182" s="18" t="s">
        <v>875</v>
      </c>
      <c r="I182" s="18" t="s">
        <v>896</v>
      </c>
      <c r="J182" s="18" t="s">
        <v>970</v>
      </c>
      <c r="K182" s="18" t="s">
        <v>524</v>
      </c>
      <c r="L182" s="18" t="s">
        <v>524</v>
      </c>
      <c r="M182" s="18" t="s">
        <v>524</v>
      </c>
      <c r="N182" s="18" t="s">
        <v>524</v>
      </c>
    </row>
    <row r="183" spans="1:14" x14ac:dyDescent="0.25">
      <c r="A183" s="18" t="s">
        <v>92</v>
      </c>
      <c r="B183" s="18" t="s">
        <v>281</v>
      </c>
      <c r="C183" s="18" t="s">
        <v>282</v>
      </c>
      <c r="D183" s="19" t="s">
        <v>358</v>
      </c>
      <c r="E183" s="18" t="s">
        <v>566</v>
      </c>
      <c r="F183" s="19" t="s">
        <v>695</v>
      </c>
      <c r="G183" s="20" t="s">
        <v>803</v>
      </c>
      <c r="H183" s="18" t="s">
        <v>875</v>
      </c>
      <c r="I183" s="18" t="s">
        <v>889</v>
      </c>
      <c r="J183" s="18" t="s">
        <v>970</v>
      </c>
      <c r="K183" s="18" t="s">
        <v>524</v>
      </c>
      <c r="L183" s="18" t="s">
        <v>524</v>
      </c>
      <c r="M183" s="18" t="s">
        <v>524</v>
      </c>
      <c r="N183" s="18" t="s">
        <v>524</v>
      </c>
    </row>
    <row r="184" spans="1:14" x14ac:dyDescent="0.25">
      <c r="A184" s="18" t="s">
        <v>93</v>
      </c>
      <c r="B184" s="18" t="s">
        <v>281</v>
      </c>
      <c r="C184" s="18" t="s">
        <v>282</v>
      </c>
      <c r="D184" s="19" t="s">
        <v>359</v>
      </c>
      <c r="E184" s="18" t="s">
        <v>524</v>
      </c>
      <c r="F184" s="19" t="s">
        <v>524</v>
      </c>
      <c r="G184" s="20" t="s">
        <v>524</v>
      </c>
      <c r="H184" s="18" t="s">
        <v>878</v>
      </c>
      <c r="I184" s="18" t="s">
        <v>524</v>
      </c>
      <c r="J184" s="18" t="s">
        <v>524</v>
      </c>
      <c r="K184" s="18" t="s">
        <v>982</v>
      </c>
      <c r="L184" s="18" t="s">
        <v>524</v>
      </c>
      <c r="M184" s="18" t="s">
        <v>524</v>
      </c>
      <c r="N184" s="18" t="s">
        <v>524</v>
      </c>
    </row>
    <row r="185" spans="1:14" x14ac:dyDescent="0.25">
      <c r="A185" s="18" t="s">
        <v>94</v>
      </c>
      <c r="B185" s="18" t="s">
        <v>281</v>
      </c>
      <c r="C185" s="18" t="s">
        <v>282</v>
      </c>
      <c r="D185" s="19" t="s">
        <v>360</v>
      </c>
      <c r="E185" s="18" t="s">
        <v>567</v>
      </c>
      <c r="F185" s="19" t="s">
        <v>696</v>
      </c>
      <c r="G185" s="20" t="s">
        <v>817</v>
      </c>
      <c r="H185" s="18" t="s">
        <v>875</v>
      </c>
      <c r="I185" s="18" t="s">
        <v>902</v>
      </c>
      <c r="J185" s="18" t="s">
        <v>970</v>
      </c>
      <c r="K185" s="18" t="s">
        <v>524</v>
      </c>
      <c r="L185" s="18" t="s">
        <v>524</v>
      </c>
      <c r="M185" s="18" t="s">
        <v>524</v>
      </c>
      <c r="N185" s="18" t="s">
        <v>524</v>
      </c>
    </row>
    <row r="186" spans="1:14" x14ac:dyDescent="0.25">
      <c r="A186" s="18" t="s">
        <v>95</v>
      </c>
      <c r="B186" s="18" t="s">
        <v>281</v>
      </c>
      <c r="C186" s="18" t="s">
        <v>282</v>
      </c>
      <c r="D186" s="19" t="s">
        <v>361</v>
      </c>
      <c r="E186" s="18" t="s">
        <v>524</v>
      </c>
      <c r="F186" s="19" t="s">
        <v>524</v>
      </c>
      <c r="G186" s="20" t="s">
        <v>524</v>
      </c>
      <c r="H186" s="18" t="s">
        <v>876</v>
      </c>
      <c r="I186" s="18" t="s">
        <v>926</v>
      </c>
      <c r="J186" s="18" t="s">
        <v>524</v>
      </c>
      <c r="K186" s="18" t="s">
        <v>524</v>
      </c>
      <c r="L186" s="18" t="s">
        <v>524</v>
      </c>
      <c r="M186" s="18" t="s">
        <v>524</v>
      </c>
      <c r="N186" s="18" t="s">
        <v>524</v>
      </c>
    </row>
    <row r="187" spans="1:14" x14ac:dyDescent="0.25">
      <c r="A187" s="18" t="s">
        <v>97</v>
      </c>
      <c r="B187" s="18" t="s">
        <v>281</v>
      </c>
      <c r="C187" s="18" t="s">
        <v>282</v>
      </c>
      <c r="D187" s="19" t="s">
        <v>363</v>
      </c>
      <c r="E187" s="18" t="s">
        <v>568</v>
      </c>
      <c r="F187" s="19" t="s">
        <v>697</v>
      </c>
      <c r="G187" s="20" t="s">
        <v>818</v>
      </c>
      <c r="H187" s="18" t="s">
        <v>875</v>
      </c>
      <c r="I187" s="18" t="s">
        <v>927</v>
      </c>
      <c r="J187" s="18" t="s">
        <v>970</v>
      </c>
      <c r="K187" s="18" t="s">
        <v>524</v>
      </c>
      <c r="L187" s="18" t="s">
        <v>524</v>
      </c>
      <c r="M187" s="18" t="s">
        <v>524</v>
      </c>
      <c r="N187" s="18" t="s">
        <v>524</v>
      </c>
    </row>
    <row r="188" spans="1:14" x14ac:dyDescent="0.25">
      <c r="A188" s="18" t="s">
        <v>99</v>
      </c>
      <c r="B188" s="18" t="s">
        <v>281</v>
      </c>
      <c r="C188" s="18" t="s">
        <v>282</v>
      </c>
      <c r="D188" s="19" t="s">
        <v>365</v>
      </c>
      <c r="E188" s="18" t="s">
        <v>569</v>
      </c>
      <c r="F188" s="19" t="s">
        <v>698</v>
      </c>
      <c r="G188" s="20" t="s">
        <v>819</v>
      </c>
      <c r="H188" s="18" t="s">
        <v>875</v>
      </c>
      <c r="I188" s="18" t="s">
        <v>929</v>
      </c>
      <c r="J188" s="18" t="s">
        <v>970</v>
      </c>
      <c r="K188" s="18" t="s">
        <v>524</v>
      </c>
      <c r="L188" s="18" t="s">
        <v>524</v>
      </c>
      <c r="M188" s="18" t="s">
        <v>524</v>
      </c>
      <c r="N188" s="18" t="s">
        <v>524</v>
      </c>
    </row>
    <row r="189" spans="1:14" x14ac:dyDescent="0.25">
      <c r="A189" s="18" t="s">
        <v>100</v>
      </c>
      <c r="B189" s="18" t="s">
        <v>281</v>
      </c>
      <c r="C189" s="18" t="s">
        <v>282</v>
      </c>
      <c r="D189" s="19" t="s">
        <v>366</v>
      </c>
      <c r="E189" s="18" t="s">
        <v>524</v>
      </c>
      <c r="F189" s="19" t="s">
        <v>524</v>
      </c>
      <c r="G189" s="20" t="s">
        <v>524</v>
      </c>
      <c r="H189" s="18" t="s">
        <v>878</v>
      </c>
      <c r="I189" s="18" t="s">
        <v>916</v>
      </c>
      <c r="J189" s="18" t="s">
        <v>524</v>
      </c>
      <c r="K189" s="18" t="s">
        <v>983</v>
      </c>
      <c r="L189" s="18" t="s">
        <v>524</v>
      </c>
      <c r="M189" s="18" t="s">
        <v>524</v>
      </c>
      <c r="N189" s="18" t="s">
        <v>524</v>
      </c>
    </row>
    <row r="190" spans="1:14" x14ac:dyDescent="0.25">
      <c r="A190" s="18" t="s">
        <v>102</v>
      </c>
      <c r="B190" s="18" t="s">
        <v>281</v>
      </c>
      <c r="C190" s="18" t="s">
        <v>282</v>
      </c>
      <c r="D190" s="19" t="s">
        <v>368</v>
      </c>
      <c r="E190" s="18" t="s">
        <v>570</v>
      </c>
      <c r="F190" s="19" t="s">
        <v>699</v>
      </c>
      <c r="G190" s="20" t="s">
        <v>820</v>
      </c>
      <c r="H190" s="18" t="s">
        <v>875</v>
      </c>
      <c r="I190" s="18" t="s">
        <v>931</v>
      </c>
      <c r="J190" s="18" t="s">
        <v>970</v>
      </c>
      <c r="K190" s="18" t="s">
        <v>524</v>
      </c>
      <c r="L190" s="18" t="s">
        <v>524</v>
      </c>
      <c r="M190" s="18" t="s">
        <v>524</v>
      </c>
      <c r="N190" s="18" t="s">
        <v>524</v>
      </c>
    </row>
    <row r="191" spans="1:14" x14ac:dyDescent="0.25">
      <c r="A191" s="18" t="s">
        <v>103</v>
      </c>
      <c r="B191" s="18" t="s">
        <v>281</v>
      </c>
      <c r="C191" s="18" t="s">
        <v>282</v>
      </c>
      <c r="D191" s="19" t="s">
        <v>369</v>
      </c>
      <c r="E191" s="18" t="s">
        <v>524</v>
      </c>
      <c r="F191" s="19" t="s">
        <v>524</v>
      </c>
      <c r="G191" s="20" t="s">
        <v>524</v>
      </c>
      <c r="H191" s="18" t="s">
        <v>878</v>
      </c>
      <c r="I191" s="18" t="s">
        <v>524</v>
      </c>
      <c r="J191" s="18" t="s">
        <v>524</v>
      </c>
      <c r="K191" s="18" t="s">
        <v>984</v>
      </c>
      <c r="L191" s="18" t="s">
        <v>524</v>
      </c>
      <c r="M191" s="18" t="s">
        <v>524</v>
      </c>
      <c r="N191" s="18" t="s">
        <v>524</v>
      </c>
    </row>
    <row r="192" spans="1:14" x14ac:dyDescent="0.25">
      <c r="A192" s="18" t="s">
        <v>1082</v>
      </c>
      <c r="B192" s="18" t="s">
        <v>281</v>
      </c>
      <c r="C192" s="18" t="s">
        <v>282</v>
      </c>
      <c r="D192" s="19" t="s">
        <v>1083</v>
      </c>
      <c r="E192" s="18" t="s">
        <v>524</v>
      </c>
      <c r="F192" s="19" t="s">
        <v>524</v>
      </c>
      <c r="G192" s="20" t="s">
        <v>524</v>
      </c>
      <c r="H192" s="18" t="s">
        <v>878</v>
      </c>
      <c r="I192" s="18" t="s">
        <v>933</v>
      </c>
      <c r="J192" s="18" t="s">
        <v>524</v>
      </c>
      <c r="K192" s="18" t="s">
        <v>1084</v>
      </c>
      <c r="L192" s="18" t="s">
        <v>524</v>
      </c>
      <c r="M192" s="18" t="s">
        <v>524</v>
      </c>
      <c r="N192" s="18" t="s">
        <v>524</v>
      </c>
    </row>
    <row r="193" spans="1:14" x14ac:dyDescent="0.25">
      <c r="A193" s="18" t="s">
        <v>1085</v>
      </c>
      <c r="B193" s="18" t="s">
        <v>281</v>
      </c>
      <c r="C193" s="18" t="s">
        <v>282</v>
      </c>
      <c r="D193" s="19" t="s">
        <v>1086</v>
      </c>
      <c r="E193" s="18" t="s">
        <v>524</v>
      </c>
      <c r="F193" s="19" t="s">
        <v>524</v>
      </c>
      <c r="G193" s="20" t="s">
        <v>524</v>
      </c>
      <c r="H193" s="18" t="s">
        <v>876</v>
      </c>
      <c r="I193" s="18" t="s">
        <v>524</v>
      </c>
      <c r="J193" s="18" t="s">
        <v>524</v>
      </c>
      <c r="K193" s="18" t="s">
        <v>524</v>
      </c>
      <c r="L193" s="18" t="s">
        <v>524</v>
      </c>
      <c r="M193" s="18" t="s">
        <v>524</v>
      </c>
      <c r="N193" s="18" t="s">
        <v>524</v>
      </c>
    </row>
    <row r="194" spans="1:14" x14ac:dyDescent="0.25">
      <c r="A194" s="18" t="s">
        <v>1229</v>
      </c>
      <c r="B194" s="18" t="s">
        <v>281</v>
      </c>
      <c r="C194" s="18" t="s">
        <v>282</v>
      </c>
      <c r="D194" s="19" t="s">
        <v>1230</v>
      </c>
      <c r="E194" s="18" t="s">
        <v>524</v>
      </c>
      <c r="F194" s="19" t="s">
        <v>524</v>
      </c>
      <c r="G194" s="20" t="s">
        <v>524</v>
      </c>
      <c r="H194" s="18" t="s">
        <v>876</v>
      </c>
      <c r="I194" s="18" t="s">
        <v>934</v>
      </c>
      <c r="J194" s="18" t="s">
        <v>524</v>
      </c>
      <c r="K194" s="18" t="s">
        <v>524</v>
      </c>
      <c r="L194" s="18" t="s">
        <v>524</v>
      </c>
      <c r="M194" s="18" t="s">
        <v>524</v>
      </c>
      <c r="N194" s="18" t="s">
        <v>524</v>
      </c>
    </row>
    <row r="195" spans="1:14" x14ac:dyDescent="0.25">
      <c r="A195" s="18" t="s">
        <v>1152</v>
      </c>
      <c r="B195" s="18" t="s">
        <v>281</v>
      </c>
      <c r="C195" s="18" t="s">
        <v>282</v>
      </c>
      <c r="D195" s="19" t="s">
        <v>1153</v>
      </c>
      <c r="E195" s="18" t="s">
        <v>1298</v>
      </c>
      <c r="F195" s="19" t="s">
        <v>1154</v>
      </c>
      <c r="G195" s="20" t="s">
        <v>1155</v>
      </c>
      <c r="H195" s="18" t="s">
        <v>875</v>
      </c>
      <c r="I195" s="18" t="s">
        <v>920</v>
      </c>
      <c r="J195" s="18" t="s">
        <v>970</v>
      </c>
      <c r="K195" s="18" t="s">
        <v>524</v>
      </c>
      <c r="L195" s="18" t="s">
        <v>524</v>
      </c>
      <c r="M195" s="18" t="s">
        <v>524</v>
      </c>
      <c r="N195" s="18" t="s">
        <v>524</v>
      </c>
    </row>
    <row r="196" spans="1:14" x14ac:dyDescent="0.25">
      <c r="A196" s="18" t="s">
        <v>1191</v>
      </c>
      <c r="B196" s="18" t="s">
        <v>281</v>
      </c>
      <c r="C196" s="18" t="s">
        <v>282</v>
      </c>
      <c r="D196" s="19" t="s">
        <v>1192</v>
      </c>
      <c r="E196" s="18" t="s">
        <v>1299</v>
      </c>
      <c r="F196" s="19" t="s">
        <v>1300</v>
      </c>
      <c r="G196" s="20" t="s">
        <v>1103</v>
      </c>
      <c r="H196" s="18" t="s">
        <v>875</v>
      </c>
      <c r="I196" s="18" t="s">
        <v>966</v>
      </c>
      <c r="J196" s="18" t="s">
        <v>970</v>
      </c>
      <c r="K196" s="18" t="s">
        <v>524</v>
      </c>
      <c r="L196" s="18" t="s">
        <v>524</v>
      </c>
      <c r="M196" s="18" t="s">
        <v>524</v>
      </c>
      <c r="N196" s="18" t="s">
        <v>524</v>
      </c>
    </row>
    <row r="197" spans="1:14" x14ac:dyDescent="0.25">
      <c r="A197" s="18" t="s">
        <v>1313</v>
      </c>
      <c r="B197" s="18" t="s">
        <v>281</v>
      </c>
      <c r="C197" s="18" t="s">
        <v>282</v>
      </c>
      <c r="D197" s="19" t="s">
        <v>1314</v>
      </c>
      <c r="E197" s="18" t="s">
        <v>1374</v>
      </c>
      <c r="F197" s="19" t="s">
        <v>1315</v>
      </c>
      <c r="G197" s="20" t="s">
        <v>1316</v>
      </c>
      <c r="H197" s="18" t="s">
        <v>875</v>
      </c>
      <c r="I197" s="18" t="s">
        <v>927</v>
      </c>
      <c r="J197" s="18" t="s">
        <v>970</v>
      </c>
      <c r="K197" s="18" t="s">
        <v>524</v>
      </c>
      <c r="L197" s="18" t="s">
        <v>524</v>
      </c>
      <c r="M197" s="18" t="s">
        <v>524</v>
      </c>
      <c r="N197" s="18" t="s">
        <v>524</v>
      </c>
    </row>
    <row r="198" spans="1:14" x14ac:dyDescent="0.25">
      <c r="A198" s="18" t="s">
        <v>1291</v>
      </c>
      <c r="B198" s="18" t="s">
        <v>281</v>
      </c>
      <c r="C198" s="18" t="s">
        <v>282</v>
      </c>
      <c r="D198" s="19" t="s">
        <v>1292</v>
      </c>
      <c r="E198" s="18" t="s">
        <v>1375</v>
      </c>
      <c r="F198" s="19" t="s">
        <v>1376</v>
      </c>
      <c r="G198" s="20" t="s">
        <v>1377</v>
      </c>
      <c r="H198" s="18" t="s">
        <v>875</v>
      </c>
      <c r="I198" s="18" t="s">
        <v>886</v>
      </c>
      <c r="J198" s="18" t="s">
        <v>970</v>
      </c>
      <c r="K198" s="18" t="s">
        <v>524</v>
      </c>
      <c r="L198" s="18" t="s">
        <v>524</v>
      </c>
      <c r="M198" s="18" t="s">
        <v>524</v>
      </c>
      <c r="N198" s="18" t="s">
        <v>524</v>
      </c>
    </row>
    <row r="199" spans="1:14" x14ac:dyDescent="0.25">
      <c r="A199" s="18" t="s">
        <v>1260</v>
      </c>
      <c r="B199" s="18" t="s">
        <v>281</v>
      </c>
      <c r="C199" s="18" t="s">
        <v>282</v>
      </c>
      <c r="D199" s="19" t="s">
        <v>1261</v>
      </c>
      <c r="E199" s="18" t="s">
        <v>524</v>
      </c>
      <c r="F199" s="19" t="s">
        <v>524</v>
      </c>
      <c r="G199" s="20" t="s">
        <v>524</v>
      </c>
      <c r="H199" s="18" t="s">
        <v>877</v>
      </c>
      <c r="I199" s="18" t="s">
        <v>1262</v>
      </c>
      <c r="J199" s="18" t="s">
        <v>970</v>
      </c>
      <c r="K199" s="18" t="s">
        <v>524</v>
      </c>
      <c r="L199" s="18" t="s">
        <v>524</v>
      </c>
      <c r="M199" s="18" t="s">
        <v>524</v>
      </c>
      <c r="N199" s="18" t="s">
        <v>524</v>
      </c>
    </row>
    <row r="200" spans="1:14" x14ac:dyDescent="0.25">
      <c r="A200" s="18" t="s">
        <v>1472</v>
      </c>
      <c r="B200" s="18" t="s">
        <v>281</v>
      </c>
      <c r="C200" s="18" t="s">
        <v>282</v>
      </c>
      <c r="D200" s="19" t="s">
        <v>1473</v>
      </c>
      <c r="E200" s="18" t="s">
        <v>1474</v>
      </c>
      <c r="F200" s="19" t="s">
        <v>1475</v>
      </c>
      <c r="G200" s="20" t="s">
        <v>1476</v>
      </c>
      <c r="H200" s="18" t="s">
        <v>875</v>
      </c>
      <c r="I200" s="18" t="s">
        <v>888</v>
      </c>
      <c r="J200" s="18" t="s">
        <v>970</v>
      </c>
      <c r="K200" s="18" t="s">
        <v>524</v>
      </c>
      <c r="L200" s="18" t="s">
        <v>524</v>
      </c>
      <c r="M200" s="18" t="s">
        <v>524</v>
      </c>
      <c r="N200" s="18" t="s">
        <v>524</v>
      </c>
    </row>
    <row r="201" spans="1:14" x14ac:dyDescent="0.25">
      <c r="A201" s="18" t="s">
        <v>1550</v>
      </c>
      <c r="B201" s="18" t="s">
        <v>281</v>
      </c>
      <c r="C201" s="18" t="s">
        <v>282</v>
      </c>
      <c r="D201" s="19" t="s">
        <v>1551</v>
      </c>
      <c r="E201" s="18" t="s">
        <v>1552</v>
      </c>
      <c r="F201" s="19" t="s">
        <v>1553</v>
      </c>
      <c r="G201" s="20" t="s">
        <v>1554</v>
      </c>
      <c r="H201" s="18" t="s">
        <v>875</v>
      </c>
      <c r="I201" s="18" t="s">
        <v>937</v>
      </c>
      <c r="J201" s="18" t="s">
        <v>970</v>
      </c>
      <c r="K201" s="18" t="s">
        <v>524</v>
      </c>
      <c r="L201" s="18" t="s">
        <v>524</v>
      </c>
      <c r="M201" s="18" t="s">
        <v>524</v>
      </c>
      <c r="N201" s="18" t="s">
        <v>524</v>
      </c>
    </row>
    <row r="202" spans="1:14" x14ac:dyDescent="0.25">
      <c r="A202" s="18" t="s">
        <v>1555</v>
      </c>
      <c r="B202" s="18" t="s">
        <v>281</v>
      </c>
      <c r="C202" s="18" t="s">
        <v>282</v>
      </c>
      <c r="D202" s="19" t="s">
        <v>1556</v>
      </c>
      <c r="E202" s="18" t="s">
        <v>1557</v>
      </c>
      <c r="F202" s="19" t="s">
        <v>1558</v>
      </c>
      <c r="G202" s="20" t="s">
        <v>1559</v>
      </c>
      <c r="H202" s="18" t="s">
        <v>875</v>
      </c>
      <c r="I202" s="18" t="s">
        <v>1290</v>
      </c>
      <c r="J202" s="18" t="s">
        <v>970</v>
      </c>
      <c r="K202" s="18" t="s">
        <v>524</v>
      </c>
      <c r="L202" s="18" t="s">
        <v>524</v>
      </c>
      <c r="M202" s="18" t="s">
        <v>524</v>
      </c>
      <c r="N202" s="18" t="s">
        <v>524</v>
      </c>
    </row>
    <row r="203" spans="1:14" x14ac:dyDescent="0.25">
      <c r="A203" s="18" t="s">
        <v>1659</v>
      </c>
      <c r="B203" s="18" t="s">
        <v>281</v>
      </c>
      <c r="C203" s="18" t="s">
        <v>282</v>
      </c>
      <c r="D203" s="19" t="s">
        <v>1660</v>
      </c>
      <c r="E203" s="18" t="s">
        <v>1661</v>
      </c>
      <c r="F203" s="19" t="s">
        <v>1662</v>
      </c>
      <c r="G203" s="20" t="s">
        <v>1485</v>
      </c>
      <c r="H203" s="18" t="s">
        <v>875</v>
      </c>
      <c r="I203" s="18" t="s">
        <v>897</v>
      </c>
      <c r="J203" s="18" t="s">
        <v>970</v>
      </c>
      <c r="K203" s="18" t="s">
        <v>524</v>
      </c>
      <c r="L203" s="18" t="s">
        <v>524</v>
      </c>
      <c r="M203" s="18" t="s">
        <v>524</v>
      </c>
      <c r="N203" s="18" t="s">
        <v>524</v>
      </c>
    </row>
    <row r="204" spans="1:14" x14ac:dyDescent="0.25">
      <c r="A204" s="18" t="s">
        <v>1499</v>
      </c>
      <c r="B204" s="18" t="s">
        <v>281</v>
      </c>
      <c r="C204" s="18" t="s">
        <v>282</v>
      </c>
      <c r="D204" s="19" t="s">
        <v>1500</v>
      </c>
      <c r="E204" s="18" t="s">
        <v>1560</v>
      </c>
      <c r="F204" s="19" t="s">
        <v>1501</v>
      </c>
      <c r="G204" s="20" t="s">
        <v>1470</v>
      </c>
      <c r="H204" s="18" t="s">
        <v>875</v>
      </c>
      <c r="I204" s="18" t="s">
        <v>895</v>
      </c>
      <c r="J204" s="18" t="s">
        <v>970</v>
      </c>
      <c r="K204" s="18" t="s">
        <v>524</v>
      </c>
      <c r="L204" s="18" t="s">
        <v>524</v>
      </c>
      <c r="M204" s="18" t="s">
        <v>524</v>
      </c>
      <c r="N204" s="18" t="s">
        <v>524</v>
      </c>
    </row>
    <row r="205" spans="1:14" x14ac:dyDescent="0.25">
      <c r="A205" s="18" t="s">
        <v>1663</v>
      </c>
      <c r="B205" s="18" t="s">
        <v>281</v>
      </c>
      <c r="C205" s="18" t="s">
        <v>282</v>
      </c>
      <c r="D205" s="19" t="s">
        <v>1664</v>
      </c>
      <c r="E205" s="18" t="s">
        <v>524</v>
      </c>
      <c r="F205" s="19" t="s">
        <v>524</v>
      </c>
      <c r="G205" s="20" t="s">
        <v>524</v>
      </c>
      <c r="H205" s="18" t="s">
        <v>876</v>
      </c>
      <c r="I205" s="18" t="s">
        <v>524</v>
      </c>
      <c r="J205" s="18" t="s">
        <v>524</v>
      </c>
      <c r="K205" s="18" t="s">
        <v>524</v>
      </c>
      <c r="L205" s="18" t="s">
        <v>524</v>
      </c>
      <c r="M205" s="18" t="s">
        <v>524</v>
      </c>
      <c r="N205" s="18" t="s">
        <v>524</v>
      </c>
    </row>
    <row r="206" spans="1:14" x14ac:dyDescent="0.25">
      <c r="A206" s="18" t="s">
        <v>1665</v>
      </c>
      <c r="B206" s="18" t="s">
        <v>281</v>
      </c>
      <c r="C206" s="18" t="s">
        <v>282</v>
      </c>
      <c r="D206" s="19" t="s">
        <v>1666</v>
      </c>
      <c r="E206" s="18" t="s">
        <v>1667</v>
      </c>
      <c r="F206" s="19" t="s">
        <v>1668</v>
      </c>
      <c r="G206" s="20" t="s">
        <v>1669</v>
      </c>
      <c r="H206" s="18" t="s">
        <v>875</v>
      </c>
      <c r="I206" s="18" t="s">
        <v>899</v>
      </c>
      <c r="J206" s="18" t="s">
        <v>970</v>
      </c>
      <c r="K206" s="18" t="s">
        <v>524</v>
      </c>
      <c r="L206" s="18" t="s">
        <v>524</v>
      </c>
      <c r="M206" s="18" t="s">
        <v>524</v>
      </c>
      <c r="N206" s="18" t="s">
        <v>524</v>
      </c>
    </row>
    <row r="207" spans="1:14" x14ac:dyDescent="0.25">
      <c r="A207" s="18" t="s">
        <v>1670</v>
      </c>
      <c r="B207" s="18" t="s">
        <v>281</v>
      </c>
      <c r="C207" s="18" t="s">
        <v>282</v>
      </c>
      <c r="D207" s="19" t="s">
        <v>1671</v>
      </c>
      <c r="E207" s="18" t="s">
        <v>1672</v>
      </c>
      <c r="F207" s="19" t="s">
        <v>1673</v>
      </c>
      <c r="G207" s="20" t="s">
        <v>1674</v>
      </c>
      <c r="H207" s="18" t="s">
        <v>875</v>
      </c>
      <c r="I207" s="18" t="s">
        <v>911</v>
      </c>
      <c r="J207" s="18" t="s">
        <v>970</v>
      </c>
      <c r="K207" s="18" t="s">
        <v>524</v>
      </c>
      <c r="L207" s="18" t="s">
        <v>524</v>
      </c>
      <c r="M207" s="18" t="s">
        <v>524</v>
      </c>
      <c r="N207" s="18" t="s">
        <v>524</v>
      </c>
    </row>
    <row r="208" spans="1:14" x14ac:dyDescent="0.25">
      <c r="A208" s="18" t="s">
        <v>1561</v>
      </c>
      <c r="B208" s="18" t="s">
        <v>281</v>
      </c>
      <c r="C208" s="18" t="s">
        <v>282</v>
      </c>
      <c r="D208" s="19" t="s">
        <v>1562</v>
      </c>
      <c r="E208" s="18" t="s">
        <v>1675</v>
      </c>
      <c r="F208" s="19" t="s">
        <v>1676</v>
      </c>
      <c r="G208" s="20" t="s">
        <v>1669</v>
      </c>
      <c r="H208" s="18" t="s">
        <v>875</v>
      </c>
      <c r="I208" s="18" t="s">
        <v>965</v>
      </c>
      <c r="J208" s="18" t="s">
        <v>970</v>
      </c>
      <c r="K208" s="18" t="s">
        <v>524</v>
      </c>
      <c r="L208" s="18" t="s">
        <v>524</v>
      </c>
      <c r="M208" s="18" t="s">
        <v>524</v>
      </c>
      <c r="N208" s="18" t="s">
        <v>524</v>
      </c>
    </row>
    <row r="209" spans="1:14" x14ac:dyDescent="0.25">
      <c r="A209" s="18" t="s">
        <v>1477</v>
      </c>
      <c r="B209" s="18" t="s">
        <v>281</v>
      </c>
      <c r="C209" s="18" t="s">
        <v>282</v>
      </c>
      <c r="D209" s="19" t="s">
        <v>1478</v>
      </c>
      <c r="E209" s="18" t="s">
        <v>1479</v>
      </c>
      <c r="F209" s="19" t="s">
        <v>1480</v>
      </c>
      <c r="G209" s="20" t="s">
        <v>1481</v>
      </c>
      <c r="H209" s="18" t="s">
        <v>875</v>
      </c>
      <c r="I209" s="18" t="s">
        <v>930</v>
      </c>
      <c r="J209" s="18" t="s">
        <v>970</v>
      </c>
      <c r="K209" s="18" t="s">
        <v>524</v>
      </c>
      <c r="L209" s="18" t="s">
        <v>524</v>
      </c>
      <c r="M209" s="18" t="s">
        <v>524</v>
      </c>
      <c r="N209" s="18" t="s">
        <v>524</v>
      </c>
    </row>
    <row r="210" spans="1:14" x14ac:dyDescent="0.25">
      <c r="A210" s="18" t="s">
        <v>1677</v>
      </c>
      <c r="B210" s="18" t="s">
        <v>281</v>
      </c>
      <c r="C210" s="18" t="s">
        <v>282</v>
      </c>
      <c r="D210" s="19" t="s">
        <v>1678</v>
      </c>
      <c r="E210" s="18" t="s">
        <v>1679</v>
      </c>
      <c r="F210" s="19" t="s">
        <v>1680</v>
      </c>
      <c r="G210" s="20" t="s">
        <v>1681</v>
      </c>
      <c r="H210" s="18" t="s">
        <v>875</v>
      </c>
      <c r="I210" s="18" t="s">
        <v>939</v>
      </c>
      <c r="J210" s="18" t="s">
        <v>970</v>
      </c>
      <c r="K210" s="18" t="s">
        <v>524</v>
      </c>
      <c r="L210" s="18" t="s">
        <v>524</v>
      </c>
      <c r="M210" s="18" t="s">
        <v>524</v>
      </c>
      <c r="N210" s="18" t="s">
        <v>524</v>
      </c>
    </row>
    <row r="211" spans="1:14" x14ac:dyDescent="0.25">
      <c r="A211" s="18" t="s">
        <v>1422</v>
      </c>
      <c r="B211" s="18" t="s">
        <v>281</v>
      </c>
      <c r="C211" s="18" t="s">
        <v>282</v>
      </c>
      <c r="D211" s="19" t="s">
        <v>1423</v>
      </c>
      <c r="E211" s="18" t="s">
        <v>524</v>
      </c>
      <c r="F211" s="19" t="s">
        <v>524</v>
      </c>
      <c r="G211" s="20" t="s">
        <v>524</v>
      </c>
      <c r="H211" s="18" t="s">
        <v>877</v>
      </c>
      <c r="I211" s="18" t="s">
        <v>941</v>
      </c>
      <c r="J211" s="18" t="s">
        <v>970</v>
      </c>
      <c r="K211" s="18" t="s">
        <v>524</v>
      </c>
      <c r="L211" s="18" t="s">
        <v>524</v>
      </c>
      <c r="M211" s="18" t="s">
        <v>524</v>
      </c>
      <c r="N211" s="18" t="s">
        <v>524</v>
      </c>
    </row>
    <row r="212" spans="1:14" x14ac:dyDescent="0.25">
      <c r="A212" s="18" t="s">
        <v>1830</v>
      </c>
      <c r="B212" s="18" t="s">
        <v>281</v>
      </c>
      <c r="C212" s="18" t="s">
        <v>282</v>
      </c>
      <c r="D212" s="19" t="s">
        <v>1831</v>
      </c>
      <c r="E212" s="18" t="s">
        <v>524</v>
      </c>
      <c r="F212" s="19" t="s">
        <v>524</v>
      </c>
      <c r="G212" s="20" t="s">
        <v>524</v>
      </c>
      <c r="H212" s="18" t="s">
        <v>876</v>
      </c>
      <c r="I212" s="18" t="s">
        <v>524</v>
      </c>
      <c r="J212" s="18" t="s">
        <v>524</v>
      </c>
      <c r="K212" s="18" t="s">
        <v>524</v>
      </c>
      <c r="L212" s="18" t="s">
        <v>524</v>
      </c>
      <c r="M212" s="18" t="s">
        <v>524</v>
      </c>
      <c r="N212" s="18" t="s">
        <v>524</v>
      </c>
    </row>
    <row r="213" spans="1:14" x14ac:dyDescent="0.25">
      <c r="A213" s="18" t="s">
        <v>1756</v>
      </c>
      <c r="B213" s="18" t="s">
        <v>281</v>
      </c>
      <c r="C213" s="18" t="s">
        <v>282</v>
      </c>
      <c r="D213" s="19" t="s">
        <v>1757</v>
      </c>
      <c r="E213" s="18" t="s">
        <v>524</v>
      </c>
      <c r="F213" s="19" t="s">
        <v>524</v>
      </c>
      <c r="G213" s="20" t="s">
        <v>524</v>
      </c>
      <c r="H213" s="18" t="s">
        <v>876</v>
      </c>
      <c r="I213" s="18" t="s">
        <v>1371</v>
      </c>
      <c r="J213" s="18" t="s">
        <v>524</v>
      </c>
      <c r="K213" s="18" t="s">
        <v>524</v>
      </c>
      <c r="L213" s="18" t="s">
        <v>524</v>
      </c>
      <c r="M213" s="18" t="s">
        <v>524</v>
      </c>
      <c r="N213" s="18" t="s">
        <v>524</v>
      </c>
    </row>
    <row r="214" spans="1:14" x14ac:dyDescent="0.25">
      <c r="A214" s="18" t="s">
        <v>1832</v>
      </c>
      <c r="B214" s="18" t="s">
        <v>281</v>
      </c>
      <c r="C214" s="18" t="s">
        <v>282</v>
      </c>
      <c r="D214" s="19" t="s">
        <v>1833</v>
      </c>
      <c r="E214" s="18" t="s">
        <v>524</v>
      </c>
      <c r="F214" s="19" t="s">
        <v>524</v>
      </c>
      <c r="G214" s="20" t="s">
        <v>524</v>
      </c>
      <c r="H214" s="18" t="s">
        <v>876</v>
      </c>
      <c r="I214" s="18" t="s">
        <v>1371</v>
      </c>
      <c r="J214" s="18" t="s">
        <v>524</v>
      </c>
      <c r="K214" s="18" t="s">
        <v>524</v>
      </c>
      <c r="L214" s="18" t="s">
        <v>524</v>
      </c>
      <c r="M214" s="18" t="s">
        <v>524</v>
      </c>
      <c r="N214" s="18" t="s">
        <v>524</v>
      </c>
    </row>
    <row r="215" spans="1:14" x14ac:dyDescent="0.25">
      <c r="A215" s="18" t="s">
        <v>1834</v>
      </c>
      <c r="B215" s="18" t="s">
        <v>281</v>
      </c>
      <c r="C215" s="18" t="s">
        <v>282</v>
      </c>
      <c r="D215" s="19" t="s">
        <v>1835</v>
      </c>
      <c r="E215" s="18" t="s">
        <v>524</v>
      </c>
      <c r="F215" s="19" t="s">
        <v>524</v>
      </c>
      <c r="G215" s="20" t="s">
        <v>524</v>
      </c>
      <c r="H215" s="18" t="s">
        <v>876</v>
      </c>
      <c r="I215" s="18" t="s">
        <v>1371</v>
      </c>
      <c r="J215" s="18" t="s">
        <v>524</v>
      </c>
      <c r="K215" s="18" t="s">
        <v>524</v>
      </c>
      <c r="L215" s="18" t="s">
        <v>524</v>
      </c>
      <c r="M215" s="18" t="s">
        <v>524</v>
      </c>
      <c r="N215" s="18" t="s">
        <v>524</v>
      </c>
    </row>
    <row r="216" spans="1:14" x14ac:dyDescent="0.25">
      <c r="A216" s="18" t="s">
        <v>1851</v>
      </c>
      <c r="B216" s="18" t="s">
        <v>281</v>
      </c>
      <c r="C216" s="18" t="s">
        <v>282</v>
      </c>
      <c r="D216" s="19" t="s">
        <v>1852</v>
      </c>
      <c r="E216" s="18" t="s">
        <v>1970</v>
      </c>
      <c r="F216" s="19" t="s">
        <v>1853</v>
      </c>
      <c r="G216" s="20" t="s">
        <v>1854</v>
      </c>
      <c r="H216" s="18" t="s">
        <v>875</v>
      </c>
      <c r="I216" s="18" t="s">
        <v>936</v>
      </c>
      <c r="J216" s="18" t="s">
        <v>970</v>
      </c>
      <c r="K216" s="18" t="s">
        <v>524</v>
      </c>
      <c r="L216" s="18" t="s">
        <v>524</v>
      </c>
      <c r="M216" s="18" t="s">
        <v>524</v>
      </c>
      <c r="N216" s="18" t="s">
        <v>524</v>
      </c>
    </row>
    <row r="217" spans="1:14" x14ac:dyDescent="0.25">
      <c r="A217" s="18" t="s">
        <v>1819</v>
      </c>
      <c r="B217" s="18" t="s">
        <v>281</v>
      </c>
      <c r="C217" s="18" t="s">
        <v>282</v>
      </c>
      <c r="D217" s="19" t="s">
        <v>1820</v>
      </c>
      <c r="E217" s="18" t="s">
        <v>1971</v>
      </c>
      <c r="F217" s="19" t="s">
        <v>1972</v>
      </c>
      <c r="G217" s="20" t="s">
        <v>1973</v>
      </c>
      <c r="H217" s="18" t="s">
        <v>875</v>
      </c>
      <c r="I217" s="18" t="s">
        <v>945</v>
      </c>
      <c r="J217" s="18" t="s">
        <v>970</v>
      </c>
      <c r="K217" s="18" t="s">
        <v>524</v>
      </c>
      <c r="L217" s="18" t="s">
        <v>524</v>
      </c>
      <c r="M217" s="18" t="s">
        <v>524</v>
      </c>
      <c r="N217" s="18" t="s">
        <v>524</v>
      </c>
    </row>
    <row r="218" spans="1:14" x14ac:dyDescent="0.25">
      <c r="A218" s="18" t="s">
        <v>1974</v>
      </c>
      <c r="B218" s="18" t="s">
        <v>281</v>
      </c>
      <c r="C218" s="18" t="s">
        <v>282</v>
      </c>
      <c r="D218" s="19" t="s">
        <v>1975</v>
      </c>
      <c r="E218" s="18" t="s">
        <v>1976</v>
      </c>
      <c r="F218" s="19" t="s">
        <v>1977</v>
      </c>
      <c r="G218" s="20" t="s">
        <v>1978</v>
      </c>
      <c r="H218" s="18" t="s">
        <v>875</v>
      </c>
      <c r="I218" s="18" t="s">
        <v>907</v>
      </c>
      <c r="J218" s="18" t="s">
        <v>970</v>
      </c>
      <c r="K218" s="18" t="s">
        <v>524</v>
      </c>
      <c r="L218" s="18" t="s">
        <v>524</v>
      </c>
      <c r="M218" s="18" t="s">
        <v>524</v>
      </c>
      <c r="N218" s="18" t="s">
        <v>524</v>
      </c>
    </row>
    <row r="219" spans="1:14" x14ac:dyDescent="0.25">
      <c r="A219" s="18" t="s">
        <v>1836</v>
      </c>
      <c r="B219" s="18" t="s">
        <v>281</v>
      </c>
      <c r="C219" s="18" t="s">
        <v>282</v>
      </c>
      <c r="D219" s="19" t="s">
        <v>1837</v>
      </c>
      <c r="E219" s="18" t="s">
        <v>524</v>
      </c>
      <c r="F219" s="19" t="s">
        <v>524</v>
      </c>
      <c r="G219" s="20" t="s">
        <v>524</v>
      </c>
      <c r="H219" s="18" t="s">
        <v>876</v>
      </c>
      <c r="I219" s="18" t="s">
        <v>926</v>
      </c>
      <c r="J219" s="18" t="s">
        <v>524</v>
      </c>
      <c r="K219" s="18" t="s">
        <v>524</v>
      </c>
      <c r="L219" s="18" t="s">
        <v>524</v>
      </c>
      <c r="M219" s="18" t="s">
        <v>524</v>
      </c>
      <c r="N219" s="18" t="s">
        <v>524</v>
      </c>
    </row>
    <row r="220" spans="1:14" x14ac:dyDescent="0.25">
      <c r="A220" s="18" t="s">
        <v>1979</v>
      </c>
      <c r="B220" s="18" t="s">
        <v>281</v>
      </c>
      <c r="C220" s="18" t="s">
        <v>282</v>
      </c>
      <c r="D220" s="19" t="s">
        <v>1980</v>
      </c>
      <c r="E220" s="18" t="s">
        <v>1981</v>
      </c>
      <c r="F220" s="19" t="s">
        <v>1982</v>
      </c>
      <c r="G220" s="20" t="s">
        <v>1983</v>
      </c>
      <c r="H220" s="18" t="s">
        <v>875</v>
      </c>
      <c r="I220" s="18" t="s">
        <v>937</v>
      </c>
      <c r="J220" s="18" t="s">
        <v>970</v>
      </c>
      <c r="K220" s="18" t="s">
        <v>524</v>
      </c>
      <c r="L220" s="18" t="s">
        <v>524</v>
      </c>
      <c r="M220" s="18" t="s">
        <v>524</v>
      </c>
      <c r="N220" s="18" t="s">
        <v>524</v>
      </c>
    </row>
    <row r="221" spans="1:14" x14ac:dyDescent="0.25">
      <c r="A221" s="18" t="s">
        <v>2232</v>
      </c>
      <c r="B221" s="18" t="s">
        <v>281</v>
      </c>
      <c r="C221" s="18" t="s">
        <v>282</v>
      </c>
      <c r="D221" s="19" t="s">
        <v>2233</v>
      </c>
      <c r="E221" s="18" t="s">
        <v>2234</v>
      </c>
      <c r="F221" s="19" t="s">
        <v>2235</v>
      </c>
      <c r="G221" s="20" t="s">
        <v>2236</v>
      </c>
      <c r="H221" s="18" t="s">
        <v>875</v>
      </c>
      <c r="I221" s="18" t="s">
        <v>900</v>
      </c>
      <c r="J221" s="18" t="s">
        <v>970</v>
      </c>
      <c r="K221" s="18" t="s">
        <v>524</v>
      </c>
      <c r="L221" s="18" t="s">
        <v>524</v>
      </c>
      <c r="M221" s="18" t="s">
        <v>524</v>
      </c>
      <c r="N221" s="18" t="s">
        <v>524</v>
      </c>
    </row>
    <row r="222" spans="1:14" x14ac:dyDescent="0.25">
      <c r="A222" s="18" t="s">
        <v>1984</v>
      </c>
      <c r="B222" s="18" t="s">
        <v>281</v>
      </c>
      <c r="C222" s="18" t="s">
        <v>282</v>
      </c>
      <c r="D222" s="19" t="s">
        <v>1985</v>
      </c>
      <c r="E222" s="18" t="s">
        <v>524</v>
      </c>
      <c r="F222" s="19" t="s">
        <v>524</v>
      </c>
      <c r="G222" s="20" t="s">
        <v>524</v>
      </c>
      <c r="H222" s="18" t="s">
        <v>878</v>
      </c>
      <c r="I222" s="18" t="s">
        <v>964</v>
      </c>
      <c r="J222" s="18" t="s">
        <v>524</v>
      </c>
      <c r="K222" s="18" t="s">
        <v>1986</v>
      </c>
      <c r="L222" s="18" t="s">
        <v>524</v>
      </c>
      <c r="M222" s="18" t="s">
        <v>524</v>
      </c>
      <c r="N222" s="18" t="s">
        <v>524</v>
      </c>
    </row>
    <row r="223" spans="1:14" x14ac:dyDescent="0.25">
      <c r="A223" s="18" t="s">
        <v>2237</v>
      </c>
      <c r="B223" s="18" t="s">
        <v>281</v>
      </c>
      <c r="C223" s="18" t="s">
        <v>282</v>
      </c>
      <c r="D223" s="19" t="s">
        <v>2238</v>
      </c>
      <c r="E223" s="18" t="s">
        <v>2239</v>
      </c>
      <c r="F223" s="19" t="s">
        <v>2240</v>
      </c>
      <c r="G223" s="20" t="s">
        <v>2241</v>
      </c>
      <c r="H223" s="18" t="s">
        <v>875</v>
      </c>
      <c r="I223" s="18" t="s">
        <v>927</v>
      </c>
      <c r="J223" s="18" t="s">
        <v>970</v>
      </c>
      <c r="K223" s="18" t="s">
        <v>524</v>
      </c>
      <c r="L223" s="18" t="s">
        <v>524</v>
      </c>
      <c r="M223" s="18" t="s">
        <v>524</v>
      </c>
      <c r="N223" s="18" t="s">
        <v>524</v>
      </c>
    </row>
    <row r="224" spans="1:14" x14ac:dyDescent="0.25">
      <c r="A224" s="18" t="s">
        <v>2242</v>
      </c>
      <c r="B224" s="18" t="s">
        <v>281</v>
      </c>
      <c r="C224" s="18" t="s">
        <v>282</v>
      </c>
      <c r="D224" s="19" t="s">
        <v>2243</v>
      </c>
      <c r="E224" s="18" t="s">
        <v>2244</v>
      </c>
      <c r="F224" s="19" t="s">
        <v>2245</v>
      </c>
      <c r="G224" s="20" t="s">
        <v>2246</v>
      </c>
      <c r="H224" s="18" t="s">
        <v>875</v>
      </c>
      <c r="I224" s="18" t="s">
        <v>919</v>
      </c>
      <c r="J224" s="18" t="s">
        <v>970</v>
      </c>
      <c r="K224" s="18" t="s">
        <v>524</v>
      </c>
      <c r="L224" s="18" t="s">
        <v>524</v>
      </c>
      <c r="M224" s="18" t="s">
        <v>524</v>
      </c>
      <c r="N224" s="18" t="s">
        <v>524</v>
      </c>
    </row>
    <row r="225" spans="1:14" x14ac:dyDescent="0.25">
      <c r="A225" s="18" t="s">
        <v>2247</v>
      </c>
      <c r="B225" s="18" t="s">
        <v>281</v>
      </c>
      <c r="C225" s="18" t="s">
        <v>282</v>
      </c>
      <c r="D225" s="19" t="s">
        <v>2248</v>
      </c>
      <c r="E225" s="18" t="s">
        <v>2249</v>
      </c>
      <c r="F225" s="19" t="s">
        <v>2250</v>
      </c>
      <c r="G225" s="20" t="s">
        <v>2251</v>
      </c>
      <c r="H225" s="18" t="s">
        <v>875</v>
      </c>
      <c r="I225" s="18" t="s">
        <v>933</v>
      </c>
      <c r="J225" s="18" t="s">
        <v>970</v>
      </c>
      <c r="K225" s="18" t="s">
        <v>524</v>
      </c>
      <c r="L225" s="18" t="s">
        <v>524</v>
      </c>
      <c r="M225" s="18" t="s">
        <v>524</v>
      </c>
      <c r="N225" s="18" t="s">
        <v>524</v>
      </c>
    </row>
    <row r="226" spans="1:14" x14ac:dyDescent="0.25">
      <c r="A226" s="18" t="s">
        <v>1994</v>
      </c>
      <c r="B226" s="18" t="s">
        <v>281</v>
      </c>
      <c r="C226" s="18" t="s">
        <v>282</v>
      </c>
      <c r="D226" s="19" t="s">
        <v>1995</v>
      </c>
      <c r="E226" s="18" t="s">
        <v>524</v>
      </c>
      <c r="F226" s="19" t="s">
        <v>524</v>
      </c>
      <c r="G226" s="20" t="s">
        <v>524</v>
      </c>
      <c r="H226" s="18" t="s">
        <v>878</v>
      </c>
      <c r="I226" s="18" t="s">
        <v>524</v>
      </c>
      <c r="J226" s="18" t="s">
        <v>524</v>
      </c>
      <c r="K226" s="18" t="s">
        <v>1996</v>
      </c>
      <c r="L226" s="18" t="s">
        <v>524</v>
      </c>
      <c r="M226" s="18" t="s">
        <v>524</v>
      </c>
      <c r="N226" s="18" t="s">
        <v>524</v>
      </c>
    </row>
    <row r="227" spans="1:14" x14ac:dyDescent="0.25">
      <c r="A227" s="18" t="s">
        <v>2252</v>
      </c>
      <c r="B227" s="18" t="s">
        <v>281</v>
      </c>
      <c r="C227" s="18" t="s">
        <v>282</v>
      </c>
      <c r="D227" s="19" t="s">
        <v>2253</v>
      </c>
      <c r="E227" s="18" t="s">
        <v>524</v>
      </c>
      <c r="F227" s="19" t="s">
        <v>524</v>
      </c>
      <c r="G227" s="20" t="s">
        <v>524</v>
      </c>
      <c r="H227" s="18" t="s">
        <v>876</v>
      </c>
      <c r="I227" s="18" t="s">
        <v>962</v>
      </c>
      <c r="J227" s="18" t="s">
        <v>524</v>
      </c>
      <c r="K227" s="18" t="s">
        <v>524</v>
      </c>
      <c r="L227" s="18" t="s">
        <v>524</v>
      </c>
      <c r="M227" s="18" t="s">
        <v>524</v>
      </c>
      <c r="N227" s="18" t="s">
        <v>524</v>
      </c>
    </row>
    <row r="228" spans="1:14" x14ac:dyDescent="0.25">
      <c r="A228" s="18" t="s">
        <v>2254</v>
      </c>
      <c r="B228" s="18" t="s">
        <v>281</v>
      </c>
      <c r="C228" s="18" t="s">
        <v>282</v>
      </c>
      <c r="D228" s="19" t="s">
        <v>2255</v>
      </c>
      <c r="E228" s="18" t="s">
        <v>2256</v>
      </c>
      <c r="F228" s="19" t="s">
        <v>2257</v>
      </c>
      <c r="G228" s="20" t="s">
        <v>2258</v>
      </c>
      <c r="H228" s="18" t="s">
        <v>875</v>
      </c>
      <c r="I228" s="18" t="s">
        <v>924</v>
      </c>
      <c r="J228" s="18" t="s">
        <v>970</v>
      </c>
      <c r="K228" s="18" t="s">
        <v>524</v>
      </c>
      <c r="L228" s="18" t="s">
        <v>524</v>
      </c>
      <c r="M228" s="18" t="s">
        <v>524</v>
      </c>
      <c r="N228" s="18" t="s">
        <v>524</v>
      </c>
    </row>
    <row r="229" spans="1:14" x14ac:dyDescent="0.25">
      <c r="A229" s="18" t="s">
        <v>2259</v>
      </c>
      <c r="B229" s="18" t="s">
        <v>281</v>
      </c>
      <c r="C229" s="18" t="s">
        <v>282</v>
      </c>
      <c r="D229" s="19" t="s">
        <v>2260</v>
      </c>
      <c r="E229" s="18" t="s">
        <v>524</v>
      </c>
      <c r="F229" s="19" t="s">
        <v>524</v>
      </c>
      <c r="G229" s="20" t="s">
        <v>524</v>
      </c>
      <c r="H229" s="18" t="s">
        <v>878</v>
      </c>
      <c r="I229" s="18" t="s">
        <v>524</v>
      </c>
      <c r="J229" s="18" t="s">
        <v>524</v>
      </c>
      <c r="K229" s="18" t="s">
        <v>2261</v>
      </c>
      <c r="L229" s="18" t="s">
        <v>524</v>
      </c>
      <c r="M229" s="18" t="s">
        <v>524</v>
      </c>
      <c r="N229" s="18" t="s">
        <v>524</v>
      </c>
    </row>
    <row r="230" spans="1:14" x14ac:dyDescent="0.25">
      <c r="A230" s="18" t="s">
        <v>2000</v>
      </c>
      <c r="B230" s="18" t="s">
        <v>281</v>
      </c>
      <c r="C230" s="18" t="s">
        <v>282</v>
      </c>
      <c r="D230" s="19" t="s">
        <v>2001</v>
      </c>
      <c r="E230" s="18" t="s">
        <v>524</v>
      </c>
      <c r="F230" s="19" t="s">
        <v>524</v>
      </c>
      <c r="G230" s="20" t="s">
        <v>524</v>
      </c>
      <c r="H230" s="18" t="s">
        <v>878</v>
      </c>
      <c r="I230" s="18" t="s">
        <v>920</v>
      </c>
      <c r="J230" s="18" t="s">
        <v>524</v>
      </c>
      <c r="K230" s="18" t="s">
        <v>1184</v>
      </c>
      <c r="L230" s="18" t="s">
        <v>524</v>
      </c>
      <c r="M230" s="18" t="s">
        <v>524</v>
      </c>
      <c r="N230" s="18" t="s">
        <v>524</v>
      </c>
    </row>
    <row r="231" spans="1:14" x14ac:dyDescent="0.25">
      <c r="A231" s="18" t="s">
        <v>2262</v>
      </c>
      <c r="B231" s="18" t="s">
        <v>281</v>
      </c>
      <c r="C231" s="18" t="s">
        <v>282</v>
      </c>
      <c r="D231" s="19" t="s">
        <v>2263</v>
      </c>
      <c r="E231" s="18" t="s">
        <v>2264</v>
      </c>
      <c r="F231" s="19" t="s">
        <v>2265</v>
      </c>
      <c r="G231" s="20" t="s">
        <v>2251</v>
      </c>
      <c r="H231" s="18" t="s">
        <v>875</v>
      </c>
      <c r="I231" s="18" t="s">
        <v>934</v>
      </c>
      <c r="J231" s="18" t="s">
        <v>970</v>
      </c>
      <c r="K231" s="18" t="s">
        <v>524</v>
      </c>
      <c r="L231" s="18" t="s">
        <v>524</v>
      </c>
      <c r="M231" s="18" t="s">
        <v>524</v>
      </c>
      <c r="N231" s="18" t="s">
        <v>524</v>
      </c>
    </row>
    <row r="232" spans="1:14" x14ac:dyDescent="0.25">
      <c r="A232" s="18" t="s">
        <v>2266</v>
      </c>
      <c r="B232" s="18" t="s">
        <v>281</v>
      </c>
      <c r="C232" s="18" t="s">
        <v>282</v>
      </c>
      <c r="D232" s="19" t="s">
        <v>2267</v>
      </c>
      <c r="E232" s="18" t="s">
        <v>2268</v>
      </c>
      <c r="F232" s="19" t="s">
        <v>2269</v>
      </c>
      <c r="G232" s="20" t="s">
        <v>2270</v>
      </c>
      <c r="H232" s="18" t="s">
        <v>875</v>
      </c>
      <c r="I232" s="18" t="s">
        <v>913</v>
      </c>
      <c r="J232" s="18" t="s">
        <v>970</v>
      </c>
      <c r="K232" s="18" t="s">
        <v>524</v>
      </c>
      <c r="L232" s="18" t="s">
        <v>524</v>
      </c>
      <c r="M232" s="18" t="s">
        <v>524</v>
      </c>
      <c r="N232" s="18" t="s">
        <v>524</v>
      </c>
    </row>
    <row r="233" spans="1:14" x14ac:dyDescent="0.25">
      <c r="A233" s="18" t="s">
        <v>2271</v>
      </c>
      <c r="B233" s="18" t="s">
        <v>281</v>
      </c>
      <c r="C233" s="18" t="s">
        <v>282</v>
      </c>
      <c r="D233" s="19" t="s">
        <v>2272</v>
      </c>
      <c r="E233" s="18" t="s">
        <v>2273</v>
      </c>
      <c r="F233" s="19" t="s">
        <v>2274</v>
      </c>
      <c r="G233" s="20" t="s">
        <v>2275</v>
      </c>
      <c r="H233" s="18" t="s">
        <v>875</v>
      </c>
      <c r="I233" s="18" t="s">
        <v>947</v>
      </c>
      <c r="J233" s="18" t="s">
        <v>970</v>
      </c>
      <c r="K233" s="18" t="s">
        <v>2710</v>
      </c>
      <c r="L233" s="18" t="s">
        <v>524</v>
      </c>
      <c r="M233" s="18" t="s">
        <v>524</v>
      </c>
      <c r="N233" s="18" t="s">
        <v>524</v>
      </c>
    </row>
    <row r="234" spans="1:14" x14ac:dyDescent="0.25">
      <c r="A234" s="18" t="s">
        <v>2276</v>
      </c>
      <c r="B234" s="18" t="s">
        <v>281</v>
      </c>
      <c r="C234" s="18" t="s">
        <v>282</v>
      </c>
      <c r="D234" s="19" t="s">
        <v>2277</v>
      </c>
      <c r="E234" s="18" t="s">
        <v>524</v>
      </c>
      <c r="F234" s="19" t="s">
        <v>524</v>
      </c>
      <c r="G234" s="20" t="s">
        <v>524</v>
      </c>
      <c r="H234" s="18" t="s">
        <v>876</v>
      </c>
      <c r="I234" s="18" t="s">
        <v>969</v>
      </c>
      <c r="J234" s="18" t="s">
        <v>524</v>
      </c>
      <c r="K234" s="18" t="s">
        <v>524</v>
      </c>
      <c r="L234" s="18" t="s">
        <v>524</v>
      </c>
      <c r="M234" s="18" t="s">
        <v>524</v>
      </c>
      <c r="N234" s="18" t="s">
        <v>524</v>
      </c>
    </row>
    <row r="235" spans="1:14" x14ac:dyDescent="0.25">
      <c r="A235" s="18" t="s">
        <v>2278</v>
      </c>
      <c r="B235" s="18" t="s">
        <v>281</v>
      </c>
      <c r="C235" s="18" t="s">
        <v>282</v>
      </c>
      <c r="D235" s="19" t="s">
        <v>2279</v>
      </c>
      <c r="E235" s="18" t="s">
        <v>524</v>
      </c>
      <c r="F235" s="19" t="s">
        <v>524</v>
      </c>
      <c r="G235" s="20" t="s">
        <v>524</v>
      </c>
      <c r="H235" s="18" t="s">
        <v>878</v>
      </c>
      <c r="I235" s="18" t="s">
        <v>891</v>
      </c>
      <c r="J235" s="18" t="s">
        <v>524</v>
      </c>
      <c r="K235" s="18" t="s">
        <v>2141</v>
      </c>
      <c r="L235" s="18" t="s">
        <v>524</v>
      </c>
      <c r="M235" s="18" t="s">
        <v>524</v>
      </c>
      <c r="N235" s="18" t="s">
        <v>524</v>
      </c>
    </row>
    <row r="236" spans="1:14" x14ac:dyDescent="0.25">
      <c r="A236" s="18" t="s">
        <v>2280</v>
      </c>
      <c r="B236" s="18" t="s">
        <v>281</v>
      </c>
      <c r="C236" s="18" t="s">
        <v>282</v>
      </c>
      <c r="D236" s="19" t="s">
        <v>2281</v>
      </c>
      <c r="E236" s="18" t="s">
        <v>2282</v>
      </c>
      <c r="F236" s="19" t="s">
        <v>2283</v>
      </c>
      <c r="G236" s="20" t="s">
        <v>2284</v>
      </c>
      <c r="H236" s="18" t="s">
        <v>875</v>
      </c>
      <c r="I236" s="18" t="s">
        <v>890</v>
      </c>
      <c r="J236" s="18" t="s">
        <v>970</v>
      </c>
      <c r="K236" s="18" t="s">
        <v>524</v>
      </c>
      <c r="L236" s="18" t="s">
        <v>524</v>
      </c>
      <c r="M236" s="18" t="s">
        <v>524</v>
      </c>
      <c r="N236" s="18" t="s">
        <v>524</v>
      </c>
    </row>
    <row r="237" spans="1:14" x14ac:dyDescent="0.25">
      <c r="A237" s="18" t="s">
        <v>2285</v>
      </c>
      <c r="B237" s="18" t="s">
        <v>281</v>
      </c>
      <c r="C237" s="18" t="s">
        <v>282</v>
      </c>
      <c r="D237" s="19" t="s">
        <v>2286</v>
      </c>
      <c r="E237" s="18" t="s">
        <v>2287</v>
      </c>
      <c r="F237" s="19" t="s">
        <v>2288</v>
      </c>
      <c r="G237" s="20" t="s">
        <v>2289</v>
      </c>
      <c r="H237" s="18" t="s">
        <v>875</v>
      </c>
      <c r="I237" s="18" t="s">
        <v>930</v>
      </c>
      <c r="J237" s="18" t="s">
        <v>970</v>
      </c>
      <c r="K237" s="18" t="s">
        <v>524</v>
      </c>
      <c r="L237" s="18" t="s">
        <v>524</v>
      </c>
      <c r="M237" s="18" t="s">
        <v>524</v>
      </c>
      <c r="N237" s="18" t="s">
        <v>524</v>
      </c>
    </row>
    <row r="238" spans="1:14" x14ac:dyDescent="0.25">
      <c r="A238" s="18" t="s">
        <v>2290</v>
      </c>
      <c r="B238" s="18" t="s">
        <v>281</v>
      </c>
      <c r="C238" s="18" t="s">
        <v>282</v>
      </c>
      <c r="D238" s="19" t="s">
        <v>2291</v>
      </c>
      <c r="E238" s="18" t="s">
        <v>2292</v>
      </c>
      <c r="F238" s="19" t="s">
        <v>2293</v>
      </c>
      <c r="G238" s="20" t="s">
        <v>2294</v>
      </c>
      <c r="H238" s="18" t="s">
        <v>875</v>
      </c>
      <c r="I238" s="18" t="s">
        <v>1273</v>
      </c>
      <c r="J238" s="18" t="s">
        <v>970</v>
      </c>
      <c r="K238" s="18" t="s">
        <v>524</v>
      </c>
      <c r="L238" s="18" t="s">
        <v>524</v>
      </c>
      <c r="M238" s="18" t="s">
        <v>524</v>
      </c>
      <c r="N238" s="18" t="s">
        <v>524</v>
      </c>
    </row>
    <row r="239" spans="1:14" x14ac:dyDescent="0.25">
      <c r="A239" s="18" t="s">
        <v>2295</v>
      </c>
      <c r="B239" s="18" t="s">
        <v>281</v>
      </c>
      <c r="C239" s="18" t="s">
        <v>282</v>
      </c>
      <c r="D239" s="19" t="s">
        <v>2296</v>
      </c>
      <c r="E239" s="18" t="s">
        <v>2297</v>
      </c>
      <c r="F239" s="19" t="s">
        <v>2298</v>
      </c>
      <c r="G239" s="20" t="s">
        <v>2299</v>
      </c>
      <c r="H239" s="18" t="s">
        <v>875</v>
      </c>
      <c r="I239" s="18" t="s">
        <v>926</v>
      </c>
      <c r="J239" s="18" t="s">
        <v>970</v>
      </c>
      <c r="K239" s="18" t="s">
        <v>524</v>
      </c>
      <c r="L239" s="18" t="s">
        <v>524</v>
      </c>
      <c r="M239" s="18" t="s">
        <v>524</v>
      </c>
      <c r="N239" s="18" t="s">
        <v>524</v>
      </c>
    </row>
    <row r="240" spans="1:14" x14ac:dyDescent="0.25">
      <c r="A240" s="18" t="s">
        <v>2550</v>
      </c>
      <c r="B240" s="18" t="s">
        <v>281</v>
      </c>
      <c r="C240" s="18" t="s">
        <v>282</v>
      </c>
      <c r="D240" s="19" t="s">
        <v>2551</v>
      </c>
      <c r="E240" s="18" t="s">
        <v>2711</v>
      </c>
      <c r="F240" s="19" t="s">
        <v>2552</v>
      </c>
      <c r="G240" s="20" t="s">
        <v>2355</v>
      </c>
      <c r="H240" s="18" t="s">
        <v>875</v>
      </c>
      <c r="I240" s="18" t="s">
        <v>892</v>
      </c>
      <c r="J240" s="18" t="s">
        <v>970</v>
      </c>
      <c r="K240" s="18" t="s">
        <v>2553</v>
      </c>
      <c r="L240" s="18" t="s">
        <v>524</v>
      </c>
      <c r="M240" s="18" t="s">
        <v>524</v>
      </c>
      <c r="N240" s="18" t="s">
        <v>524</v>
      </c>
    </row>
    <row r="241" spans="1:14" x14ac:dyDescent="0.25">
      <c r="A241" s="18" t="s">
        <v>2153</v>
      </c>
      <c r="B241" s="18" t="s">
        <v>281</v>
      </c>
      <c r="C241" s="18" t="s">
        <v>282</v>
      </c>
      <c r="D241" s="19" t="s">
        <v>2154</v>
      </c>
      <c r="E241" s="18" t="s">
        <v>2554</v>
      </c>
      <c r="F241" s="19" t="s">
        <v>2155</v>
      </c>
      <c r="G241" s="20" t="s">
        <v>2555</v>
      </c>
      <c r="H241" s="18" t="s">
        <v>875</v>
      </c>
      <c r="I241" s="18" t="s">
        <v>905</v>
      </c>
      <c r="J241" s="18" t="s">
        <v>970</v>
      </c>
      <c r="K241" s="18" t="s">
        <v>524</v>
      </c>
      <c r="L241" s="18" t="s">
        <v>524</v>
      </c>
      <c r="M241" s="18" t="s">
        <v>524</v>
      </c>
      <c r="N241" s="18" t="s">
        <v>524</v>
      </c>
    </row>
    <row r="242" spans="1:14" x14ac:dyDescent="0.25">
      <c r="A242" s="18" t="s">
        <v>2300</v>
      </c>
      <c r="B242" s="18" t="s">
        <v>281</v>
      </c>
      <c r="C242" s="18" t="s">
        <v>282</v>
      </c>
      <c r="D242" s="19" t="s">
        <v>2301</v>
      </c>
      <c r="E242" s="18" t="s">
        <v>2302</v>
      </c>
      <c r="F242" s="19" t="s">
        <v>2303</v>
      </c>
      <c r="G242" s="20" t="s">
        <v>2304</v>
      </c>
      <c r="H242" s="18" t="s">
        <v>875</v>
      </c>
      <c r="I242" s="18" t="s">
        <v>905</v>
      </c>
      <c r="J242" s="18" t="s">
        <v>970</v>
      </c>
      <c r="K242" s="18" t="s">
        <v>524</v>
      </c>
      <c r="L242" s="18" t="s">
        <v>524</v>
      </c>
      <c r="M242" s="18" t="s">
        <v>524</v>
      </c>
      <c r="N242" s="18" t="s">
        <v>524</v>
      </c>
    </row>
    <row r="243" spans="1:14" x14ac:dyDescent="0.25">
      <c r="A243" s="18" t="s">
        <v>2391</v>
      </c>
      <c r="B243" s="18" t="s">
        <v>281</v>
      </c>
      <c r="C243" s="18" t="s">
        <v>282</v>
      </c>
      <c r="D243" s="19" t="s">
        <v>2392</v>
      </c>
      <c r="E243" s="18" t="s">
        <v>2556</v>
      </c>
      <c r="F243" s="19" t="s">
        <v>2393</v>
      </c>
      <c r="G243" s="20" t="s">
        <v>2394</v>
      </c>
      <c r="H243" s="18" t="s">
        <v>875</v>
      </c>
      <c r="I243" s="18" t="s">
        <v>948</v>
      </c>
      <c r="J243" s="18" t="s">
        <v>970</v>
      </c>
      <c r="K243" s="18" t="s">
        <v>524</v>
      </c>
      <c r="L243" s="18" t="s">
        <v>524</v>
      </c>
      <c r="M243" s="18" t="s">
        <v>524</v>
      </c>
      <c r="N243" s="18" t="s">
        <v>524</v>
      </c>
    </row>
    <row r="244" spans="1:14" x14ac:dyDescent="0.25">
      <c r="A244" s="18" t="s">
        <v>2305</v>
      </c>
      <c r="B244" s="18" t="s">
        <v>281</v>
      </c>
      <c r="C244" s="18" t="s">
        <v>282</v>
      </c>
      <c r="D244" s="19" t="s">
        <v>2306</v>
      </c>
      <c r="E244" s="18" t="s">
        <v>2307</v>
      </c>
      <c r="F244" s="19" t="s">
        <v>2308</v>
      </c>
      <c r="G244" s="20" t="s">
        <v>2309</v>
      </c>
      <c r="H244" s="18" t="s">
        <v>875</v>
      </c>
      <c r="I244" s="18" t="s">
        <v>946</v>
      </c>
      <c r="J244" s="18" t="s">
        <v>970</v>
      </c>
      <c r="K244" s="18" t="s">
        <v>524</v>
      </c>
      <c r="L244" s="18" t="s">
        <v>524</v>
      </c>
      <c r="M244" s="18" t="s">
        <v>524</v>
      </c>
      <c r="N244" s="18" t="s">
        <v>524</v>
      </c>
    </row>
    <row r="245" spans="1:14" x14ac:dyDescent="0.25">
      <c r="A245" s="18" t="s">
        <v>2352</v>
      </c>
      <c r="B245" s="18" t="s">
        <v>281</v>
      </c>
      <c r="C245" s="18" t="s">
        <v>282</v>
      </c>
      <c r="D245" s="19" t="s">
        <v>2353</v>
      </c>
      <c r="E245" s="18" t="s">
        <v>2557</v>
      </c>
      <c r="F245" s="19" t="s">
        <v>2354</v>
      </c>
      <c r="G245" s="20" t="s">
        <v>2355</v>
      </c>
      <c r="H245" s="18" t="s">
        <v>875</v>
      </c>
      <c r="I245" s="18" t="s">
        <v>956</v>
      </c>
      <c r="J245" s="18" t="s">
        <v>970</v>
      </c>
      <c r="K245" s="18" t="s">
        <v>524</v>
      </c>
      <c r="L245" s="18" t="s">
        <v>524</v>
      </c>
      <c r="M245" s="18" t="s">
        <v>524</v>
      </c>
      <c r="N245" s="18" t="s">
        <v>524</v>
      </c>
    </row>
    <row r="246" spans="1:14" x14ac:dyDescent="0.25">
      <c r="A246" s="18" t="s">
        <v>2712</v>
      </c>
      <c r="B246" s="18" t="s">
        <v>281</v>
      </c>
      <c r="C246" s="18" t="s">
        <v>282</v>
      </c>
      <c r="D246" s="19" t="s">
        <v>2713</v>
      </c>
      <c r="E246" s="18" t="s">
        <v>2714</v>
      </c>
      <c r="F246" s="19" t="s">
        <v>2715</v>
      </c>
      <c r="G246" s="20" t="s">
        <v>2624</v>
      </c>
      <c r="H246" s="18" t="s">
        <v>875</v>
      </c>
      <c r="I246" s="18" t="s">
        <v>886</v>
      </c>
      <c r="J246" s="18" t="s">
        <v>970</v>
      </c>
      <c r="K246" s="18" t="s">
        <v>524</v>
      </c>
      <c r="L246" s="18" t="s">
        <v>524</v>
      </c>
      <c r="M246" s="18" t="s">
        <v>524</v>
      </c>
      <c r="N246" s="18" t="s">
        <v>524</v>
      </c>
    </row>
    <row r="247" spans="1:14" x14ac:dyDescent="0.25">
      <c r="A247" s="18" t="s">
        <v>2716</v>
      </c>
      <c r="B247" s="18" t="s">
        <v>281</v>
      </c>
      <c r="C247" s="18" t="s">
        <v>282</v>
      </c>
      <c r="D247" s="19" t="s">
        <v>2717</v>
      </c>
      <c r="E247" s="18" t="s">
        <v>2718</v>
      </c>
      <c r="F247" s="19" t="s">
        <v>2719</v>
      </c>
      <c r="G247" s="20" t="s">
        <v>2720</v>
      </c>
      <c r="H247" s="18" t="s">
        <v>875</v>
      </c>
      <c r="I247" s="18" t="s">
        <v>1282</v>
      </c>
      <c r="J247" s="18" t="s">
        <v>970</v>
      </c>
      <c r="K247" s="18" t="s">
        <v>524</v>
      </c>
      <c r="L247" s="18" t="s">
        <v>524</v>
      </c>
      <c r="M247" s="18" t="s">
        <v>524</v>
      </c>
      <c r="N247" s="18" t="s">
        <v>524</v>
      </c>
    </row>
    <row r="248" spans="1:14" x14ac:dyDescent="0.25">
      <c r="A248" s="18" t="s">
        <v>2558</v>
      </c>
      <c r="B248" s="18" t="s">
        <v>281</v>
      </c>
      <c r="C248" s="18" t="s">
        <v>282</v>
      </c>
      <c r="D248" s="19" t="s">
        <v>2559</v>
      </c>
      <c r="E248" s="18" t="s">
        <v>524</v>
      </c>
      <c r="F248" s="19" t="s">
        <v>524</v>
      </c>
      <c r="G248" s="20" t="s">
        <v>524</v>
      </c>
      <c r="H248" s="18" t="s">
        <v>877</v>
      </c>
      <c r="I248" s="18" t="s">
        <v>524</v>
      </c>
      <c r="J248" s="18" t="s">
        <v>524</v>
      </c>
      <c r="K248" s="18" t="s">
        <v>524</v>
      </c>
      <c r="L248" s="18" t="s">
        <v>524</v>
      </c>
      <c r="M248" s="18" t="s">
        <v>524</v>
      </c>
      <c r="N248" s="18" t="s">
        <v>524</v>
      </c>
    </row>
    <row r="249" spans="1:14" x14ac:dyDescent="0.25">
      <c r="A249" s="18" t="s">
        <v>2721</v>
      </c>
      <c r="B249" s="18" t="s">
        <v>281</v>
      </c>
      <c r="C249" s="18" t="s">
        <v>282</v>
      </c>
      <c r="D249" s="19" t="s">
        <v>2722</v>
      </c>
      <c r="E249" s="18" t="s">
        <v>524</v>
      </c>
      <c r="F249" s="19" t="s">
        <v>524</v>
      </c>
      <c r="G249" s="20" t="s">
        <v>524</v>
      </c>
      <c r="H249" s="18" t="s">
        <v>876</v>
      </c>
      <c r="I249" s="18" t="s">
        <v>926</v>
      </c>
      <c r="J249" s="18" t="s">
        <v>524</v>
      </c>
      <c r="K249" s="18" t="s">
        <v>524</v>
      </c>
      <c r="L249" s="18" t="s">
        <v>524</v>
      </c>
      <c r="M249" s="18" t="s">
        <v>524</v>
      </c>
      <c r="N249" s="18" t="s">
        <v>524</v>
      </c>
    </row>
    <row r="250" spans="1:14" x14ac:dyDescent="0.25">
      <c r="A250" s="18" t="s">
        <v>2723</v>
      </c>
      <c r="B250" s="18" t="s">
        <v>281</v>
      </c>
      <c r="C250" s="18" t="s">
        <v>282</v>
      </c>
      <c r="D250" s="19" t="s">
        <v>2724</v>
      </c>
      <c r="E250" s="18" t="s">
        <v>2725</v>
      </c>
      <c r="F250" s="19" t="s">
        <v>2726</v>
      </c>
      <c r="G250" s="20" t="s">
        <v>2727</v>
      </c>
      <c r="H250" s="18" t="s">
        <v>875</v>
      </c>
      <c r="I250" s="18" t="s">
        <v>924</v>
      </c>
      <c r="J250" s="18" t="s">
        <v>970</v>
      </c>
      <c r="K250" s="18" t="s">
        <v>524</v>
      </c>
      <c r="L250" s="18" t="s">
        <v>524</v>
      </c>
      <c r="M250" s="18" t="s">
        <v>524</v>
      </c>
      <c r="N250" s="18" t="s">
        <v>524</v>
      </c>
    </row>
    <row r="251" spans="1:14" x14ac:dyDescent="0.25">
      <c r="A251" s="18" t="s">
        <v>2728</v>
      </c>
      <c r="B251" s="18" t="s">
        <v>281</v>
      </c>
      <c r="C251" s="18" t="s">
        <v>282</v>
      </c>
      <c r="D251" s="19" t="s">
        <v>2729</v>
      </c>
      <c r="E251" s="18" t="s">
        <v>2730</v>
      </c>
      <c r="F251" s="19" t="s">
        <v>2731</v>
      </c>
      <c r="G251" s="20" t="s">
        <v>2732</v>
      </c>
      <c r="H251" s="18" t="s">
        <v>875</v>
      </c>
      <c r="I251" s="18" t="s">
        <v>910</v>
      </c>
      <c r="J251" s="18" t="s">
        <v>970</v>
      </c>
      <c r="K251" s="18" t="s">
        <v>524</v>
      </c>
      <c r="L251" s="18" t="s">
        <v>524</v>
      </c>
      <c r="M251" s="18" t="s">
        <v>524</v>
      </c>
      <c r="N251" s="18" t="s">
        <v>524</v>
      </c>
    </row>
    <row r="252" spans="1:14" x14ac:dyDescent="0.25">
      <c r="A252" s="18" t="s">
        <v>2560</v>
      </c>
      <c r="B252" s="18" t="s">
        <v>281</v>
      </c>
      <c r="C252" s="18" t="s">
        <v>282</v>
      </c>
      <c r="D252" s="19" t="s">
        <v>2561</v>
      </c>
      <c r="E252" s="18" t="s">
        <v>524</v>
      </c>
      <c r="F252" s="19" t="s">
        <v>524</v>
      </c>
      <c r="G252" s="20" t="s">
        <v>524</v>
      </c>
      <c r="H252" s="18" t="s">
        <v>878</v>
      </c>
      <c r="I252" s="18" t="s">
        <v>920</v>
      </c>
      <c r="J252" s="18" t="s">
        <v>524</v>
      </c>
      <c r="K252" s="18" t="s">
        <v>1184</v>
      </c>
      <c r="L252" s="18" t="s">
        <v>524</v>
      </c>
      <c r="M252" s="18" t="s">
        <v>524</v>
      </c>
      <c r="N252" s="18" t="s">
        <v>524</v>
      </c>
    </row>
    <row r="253" spans="1:14" x14ac:dyDescent="0.25">
      <c r="A253" s="18" t="s">
        <v>2619</v>
      </c>
      <c r="B253" s="18" t="s">
        <v>281</v>
      </c>
      <c r="C253" s="18" t="s">
        <v>282</v>
      </c>
      <c r="D253" s="19" t="s">
        <v>2620</v>
      </c>
      <c r="E253" s="18" t="s">
        <v>2733</v>
      </c>
      <c r="F253" s="19" t="s">
        <v>2734</v>
      </c>
      <c r="G253" s="20" t="s">
        <v>2735</v>
      </c>
      <c r="H253" s="18" t="s">
        <v>875</v>
      </c>
      <c r="I253" s="18" t="s">
        <v>922</v>
      </c>
      <c r="J253" s="18" t="s">
        <v>970</v>
      </c>
      <c r="K253" s="18" t="s">
        <v>524</v>
      </c>
      <c r="L253" s="18" t="s">
        <v>524</v>
      </c>
      <c r="M253" s="18" t="s">
        <v>524</v>
      </c>
      <c r="N253" s="18" t="s">
        <v>524</v>
      </c>
    </row>
    <row r="254" spans="1:14" x14ac:dyDescent="0.25">
      <c r="A254" s="18" t="s">
        <v>2621</v>
      </c>
      <c r="B254" s="18" t="s">
        <v>281</v>
      </c>
      <c r="C254" s="18" t="s">
        <v>282</v>
      </c>
      <c r="D254" s="19" t="s">
        <v>2622</v>
      </c>
      <c r="E254" s="18" t="s">
        <v>2736</v>
      </c>
      <c r="F254" s="19" t="s">
        <v>2623</v>
      </c>
      <c r="G254" s="20" t="s">
        <v>2624</v>
      </c>
      <c r="H254" s="18" t="s">
        <v>875</v>
      </c>
      <c r="I254" s="18" t="s">
        <v>1290</v>
      </c>
      <c r="J254" s="18" t="s">
        <v>970</v>
      </c>
      <c r="K254" s="18" t="s">
        <v>524</v>
      </c>
      <c r="L254" s="18" t="s">
        <v>524</v>
      </c>
      <c r="M254" s="18" t="s">
        <v>524</v>
      </c>
      <c r="N254" s="18" t="s">
        <v>524</v>
      </c>
    </row>
    <row r="255" spans="1:14" x14ac:dyDescent="0.25">
      <c r="A255" s="18" t="s">
        <v>2783</v>
      </c>
      <c r="B255" s="18" t="s">
        <v>281</v>
      </c>
      <c r="C255" s="18" t="s">
        <v>282</v>
      </c>
      <c r="D255" s="19" t="s">
        <v>2784</v>
      </c>
      <c r="E255" s="18" t="s">
        <v>2972</v>
      </c>
      <c r="F255" s="19" t="s">
        <v>2907</v>
      </c>
      <c r="G255" s="20" t="s">
        <v>2660</v>
      </c>
      <c r="H255" s="18" t="s">
        <v>875</v>
      </c>
      <c r="I255" s="18" t="s">
        <v>906</v>
      </c>
      <c r="J255" s="18" t="s">
        <v>970</v>
      </c>
      <c r="K255" s="18" t="s">
        <v>524</v>
      </c>
      <c r="L255" s="18" t="s">
        <v>524</v>
      </c>
      <c r="M255" s="18" t="s">
        <v>524</v>
      </c>
      <c r="N255" s="18" t="s">
        <v>524</v>
      </c>
    </row>
    <row r="256" spans="1:14" x14ac:dyDescent="0.25">
      <c r="A256" s="18" t="s">
        <v>2848</v>
      </c>
      <c r="B256" s="18" t="s">
        <v>281</v>
      </c>
      <c r="C256" s="18" t="s">
        <v>282</v>
      </c>
      <c r="D256" s="19" t="s">
        <v>2849</v>
      </c>
      <c r="E256" s="18" t="s">
        <v>2973</v>
      </c>
      <c r="F256" s="19" t="s">
        <v>2898</v>
      </c>
      <c r="G256" s="20" t="s">
        <v>2899</v>
      </c>
      <c r="H256" s="18" t="s">
        <v>875</v>
      </c>
      <c r="I256" s="18" t="s">
        <v>926</v>
      </c>
      <c r="J256" s="18" t="s">
        <v>970</v>
      </c>
      <c r="K256" s="18" t="s">
        <v>524</v>
      </c>
      <c r="L256" s="18" t="s">
        <v>524</v>
      </c>
      <c r="M256" s="18" t="s">
        <v>524</v>
      </c>
      <c r="N256" s="18" t="s">
        <v>524</v>
      </c>
    </row>
    <row r="257" spans="1:14" x14ac:dyDescent="0.25">
      <c r="A257" s="18" t="s">
        <v>2737</v>
      </c>
      <c r="B257" s="18" t="s">
        <v>281</v>
      </c>
      <c r="C257" s="18" t="s">
        <v>282</v>
      </c>
      <c r="D257" s="19" t="s">
        <v>2738</v>
      </c>
      <c r="E257" s="18" t="s">
        <v>524</v>
      </c>
      <c r="F257" s="19" t="s">
        <v>524</v>
      </c>
      <c r="G257" s="20" t="s">
        <v>524</v>
      </c>
      <c r="H257" s="18" t="s">
        <v>878</v>
      </c>
      <c r="I257" s="18" t="s">
        <v>2152</v>
      </c>
      <c r="J257" s="18" t="s">
        <v>524</v>
      </c>
      <c r="K257" s="18" t="s">
        <v>2739</v>
      </c>
      <c r="L257" s="18" t="s">
        <v>524</v>
      </c>
      <c r="M257" s="18" t="s">
        <v>524</v>
      </c>
      <c r="N257" s="18" t="s">
        <v>524</v>
      </c>
    </row>
    <row r="258" spans="1:14" x14ac:dyDescent="0.25">
      <c r="A258" s="18" t="s">
        <v>2974</v>
      </c>
      <c r="B258" s="18" t="s">
        <v>281</v>
      </c>
      <c r="C258" s="18" t="s">
        <v>282</v>
      </c>
      <c r="D258" s="19" t="s">
        <v>2975</v>
      </c>
      <c r="E258" s="18" t="s">
        <v>2976</v>
      </c>
      <c r="F258" s="19" t="s">
        <v>2977</v>
      </c>
      <c r="G258" s="20" t="s">
        <v>2978</v>
      </c>
      <c r="H258" s="18" t="s">
        <v>875</v>
      </c>
      <c r="I258" s="18" t="s">
        <v>2979</v>
      </c>
      <c r="J258" s="18" t="s">
        <v>970</v>
      </c>
      <c r="K258" s="18" t="s">
        <v>524</v>
      </c>
      <c r="L258" s="18" t="s">
        <v>524</v>
      </c>
      <c r="M258" s="18" t="s">
        <v>524</v>
      </c>
      <c r="N258" s="18" t="s">
        <v>524</v>
      </c>
    </row>
    <row r="259" spans="1:14" x14ac:dyDescent="0.25">
      <c r="A259" s="18" t="s">
        <v>2902</v>
      </c>
      <c r="B259" s="18" t="s">
        <v>281</v>
      </c>
      <c r="C259" s="18" t="s">
        <v>282</v>
      </c>
      <c r="D259" s="19" t="s">
        <v>2903</v>
      </c>
      <c r="E259" s="18" t="s">
        <v>2980</v>
      </c>
      <c r="F259" s="19" t="s">
        <v>2981</v>
      </c>
      <c r="G259" s="20" t="s">
        <v>2927</v>
      </c>
      <c r="H259" s="18" t="s">
        <v>875</v>
      </c>
      <c r="I259" s="18" t="s">
        <v>936</v>
      </c>
      <c r="J259" s="18" t="s">
        <v>970</v>
      </c>
      <c r="K259" s="18" t="s">
        <v>524</v>
      </c>
      <c r="L259" s="18" t="s">
        <v>524</v>
      </c>
      <c r="M259" s="18" t="s">
        <v>524</v>
      </c>
      <c r="N259" s="18" t="s">
        <v>524</v>
      </c>
    </row>
    <row r="260" spans="1:14" x14ac:dyDescent="0.25">
      <c r="A260" s="18" t="s">
        <v>105</v>
      </c>
      <c r="B260" s="18" t="s">
        <v>281</v>
      </c>
      <c r="C260" s="18" t="s">
        <v>282</v>
      </c>
      <c r="D260" s="19" t="s">
        <v>312</v>
      </c>
      <c r="E260" s="18" t="s">
        <v>571</v>
      </c>
      <c r="F260" s="19" t="s">
        <v>524</v>
      </c>
      <c r="G260" s="20" t="s">
        <v>821</v>
      </c>
      <c r="H260" s="18" t="s">
        <v>875</v>
      </c>
      <c r="I260" s="18" t="s">
        <v>933</v>
      </c>
      <c r="J260" s="18" t="s">
        <v>524</v>
      </c>
      <c r="K260" s="18" t="s">
        <v>524</v>
      </c>
      <c r="L260" s="18" t="s">
        <v>524</v>
      </c>
      <c r="M260" s="18" t="s">
        <v>524</v>
      </c>
      <c r="N260" s="18" t="s">
        <v>524</v>
      </c>
    </row>
    <row r="261" spans="1:14" x14ac:dyDescent="0.25">
      <c r="A261" s="18" t="s">
        <v>106</v>
      </c>
      <c r="B261" s="18" t="s">
        <v>281</v>
      </c>
      <c r="C261" s="18" t="s">
        <v>282</v>
      </c>
      <c r="D261" s="19" t="s">
        <v>336</v>
      </c>
      <c r="E261" s="18" t="s">
        <v>572</v>
      </c>
      <c r="F261" s="19" t="s">
        <v>524</v>
      </c>
      <c r="G261" s="20" t="s">
        <v>822</v>
      </c>
      <c r="H261" s="18" t="s">
        <v>875</v>
      </c>
      <c r="I261" s="18" t="s">
        <v>927</v>
      </c>
      <c r="J261" s="18" t="s">
        <v>524</v>
      </c>
      <c r="K261" s="18" t="s">
        <v>524</v>
      </c>
      <c r="L261" s="18" t="s">
        <v>524</v>
      </c>
      <c r="M261" s="18" t="s">
        <v>524</v>
      </c>
      <c r="N261" s="18" t="s">
        <v>524</v>
      </c>
    </row>
    <row r="262" spans="1:14" x14ac:dyDescent="0.25">
      <c r="A262" s="18" t="s">
        <v>107</v>
      </c>
      <c r="B262" s="18" t="s">
        <v>281</v>
      </c>
      <c r="C262" s="18" t="s">
        <v>282</v>
      </c>
      <c r="D262" s="19" t="s">
        <v>336</v>
      </c>
      <c r="E262" s="18" t="s">
        <v>556</v>
      </c>
      <c r="F262" s="19" t="s">
        <v>524</v>
      </c>
      <c r="G262" s="20" t="s">
        <v>823</v>
      </c>
      <c r="H262" s="18" t="s">
        <v>875</v>
      </c>
      <c r="I262" s="18" t="s">
        <v>889</v>
      </c>
      <c r="J262" s="18" t="s">
        <v>524</v>
      </c>
      <c r="K262" s="18" t="s">
        <v>524</v>
      </c>
      <c r="L262" s="18" t="s">
        <v>524</v>
      </c>
      <c r="M262" s="18" t="s">
        <v>524</v>
      </c>
      <c r="N262" s="18" t="s">
        <v>524</v>
      </c>
    </row>
    <row r="263" spans="1:14" x14ac:dyDescent="0.25">
      <c r="A263" s="18" t="s">
        <v>108</v>
      </c>
      <c r="B263" s="18" t="s">
        <v>281</v>
      </c>
      <c r="C263" s="18" t="s">
        <v>282</v>
      </c>
      <c r="D263" s="19" t="s">
        <v>336</v>
      </c>
      <c r="E263" s="18" t="s">
        <v>573</v>
      </c>
      <c r="F263" s="19" t="s">
        <v>524</v>
      </c>
      <c r="G263" s="20" t="s">
        <v>823</v>
      </c>
      <c r="H263" s="18" t="s">
        <v>875</v>
      </c>
      <c r="I263" s="18" t="s">
        <v>906</v>
      </c>
      <c r="J263" s="18" t="s">
        <v>524</v>
      </c>
      <c r="K263" s="18" t="s">
        <v>524</v>
      </c>
      <c r="L263" s="18" t="s">
        <v>524</v>
      </c>
      <c r="M263" s="18" t="s">
        <v>524</v>
      </c>
      <c r="N263" s="18" t="s">
        <v>524</v>
      </c>
    </row>
    <row r="264" spans="1:14" x14ac:dyDescent="0.25">
      <c r="A264" s="18" t="s">
        <v>110</v>
      </c>
      <c r="B264" s="18" t="s">
        <v>281</v>
      </c>
      <c r="C264" s="18" t="s">
        <v>282</v>
      </c>
      <c r="D264" s="19" t="s">
        <v>372</v>
      </c>
      <c r="E264" s="18" t="s">
        <v>524</v>
      </c>
      <c r="F264" s="19" t="s">
        <v>524</v>
      </c>
      <c r="G264" s="20" t="s">
        <v>524</v>
      </c>
      <c r="H264" s="18" t="s">
        <v>878</v>
      </c>
      <c r="I264" s="18" t="s">
        <v>524</v>
      </c>
      <c r="J264" s="18" t="s">
        <v>524</v>
      </c>
      <c r="K264" s="18" t="s">
        <v>985</v>
      </c>
      <c r="L264" s="18" t="s">
        <v>524</v>
      </c>
      <c r="M264" s="18" t="s">
        <v>524</v>
      </c>
      <c r="N264" s="18" t="s">
        <v>524</v>
      </c>
    </row>
    <row r="265" spans="1:14" x14ac:dyDescent="0.25">
      <c r="A265" s="18" t="s">
        <v>112</v>
      </c>
      <c r="B265" s="18" t="s">
        <v>281</v>
      </c>
      <c r="C265" s="18" t="s">
        <v>282</v>
      </c>
      <c r="D265" s="19" t="s">
        <v>374</v>
      </c>
      <c r="E265" s="18" t="s">
        <v>524</v>
      </c>
      <c r="F265" s="19" t="s">
        <v>524</v>
      </c>
      <c r="G265" s="20" t="s">
        <v>524</v>
      </c>
      <c r="H265" s="18" t="s">
        <v>876</v>
      </c>
      <c r="I265" s="18" t="s">
        <v>884</v>
      </c>
      <c r="J265" s="18" t="s">
        <v>524</v>
      </c>
      <c r="K265" s="18" t="s">
        <v>524</v>
      </c>
      <c r="L265" s="18" t="s">
        <v>524</v>
      </c>
      <c r="M265" s="18" t="s">
        <v>524</v>
      </c>
      <c r="N265" s="18" t="s">
        <v>524</v>
      </c>
    </row>
    <row r="266" spans="1:14" x14ac:dyDescent="0.25">
      <c r="A266" s="18" t="s">
        <v>113</v>
      </c>
      <c r="B266" s="18" t="s">
        <v>281</v>
      </c>
      <c r="C266" s="18" t="s">
        <v>282</v>
      </c>
      <c r="D266" s="19" t="s">
        <v>375</v>
      </c>
      <c r="E266" s="18" t="s">
        <v>524</v>
      </c>
      <c r="F266" s="19" t="s">
        <v>524</v>
      </c>
      <c r="G266" s="20" t="s">
        <v>524</v>
      </c>
      <c r="H266" s="18" t="s">
        <v>878</v>
      </c>
      <c r="I266" s="18" t="s">
        <v>935</v>
      </c>
      <c r="J266" s="18" t="s">
        <v>524</v>
      </c>
      <c r="K266" s="18" t="s">
        <v>973</v>
      </c>
      <c r="L266" s="18" t="s">
        <v>524</v>
      </c>
      <c r="M266" s="18" t="s">
        <v>524</v>
      </c>
      <c r="N266" s="18" t="s">
        <v>524</v>
      </c>
    </row>
    <row r="267" spans="1:14" x14ac:dyDescent="0.25">
      <c r="A267" s="18" t="s">
        <v>114</v>
      </c>
      <c r="B267" s="18" t="s">
        <v>281</v>
      </c>
      <c r="C267" s="18" t="s">
        <v>282</v>
      </c>
      <c r="D267" s="19" t="s">
        <v>376</v>
      </c>
      <c r="E267" s="18" t="s">
        <v>524</v>
      </c>
      <c r="F267" s="19" t="s">
        <v>524</v>
      </c>
      <c r="G267" s="20" t="s">
        <v>524</v>
      </c>
      <c r="H267" s="18" t="s">
        <v>878</v>
      </c>
      <c r="I267" s="18" t="s">
        <v>524</v>
      </c>
      <c r="J267" s="18" t="s">
        <v>524</v>
      </c>
      <c r="K267" s="18" t="s">
        <v>977</v>
      </c>
      <c r="L267" s="18" t="s">
        <v>524</v>
      </c>
      <c r="M267" s="18" t="s">
        <v>524</v>
      </c>
      <c r="N267" s="18" t="s">
        <v>524</v>
      </c>
    </row>
    <row r="268" spans="1:14" x14ac:dyDescent="0.25">
      <c r="A268" s="18" t="s">
        <v>115</v>
      </c>
      <c r="B268" s="18" t="s">
        <v>281</v>
      </c>
      <c r="C268" s="18" t="s">
        <v>282</v>
      </c>
      <c r="D268" s="19" t="s">
        <v>377</v>
      </c>
      <c r="E268" s="18" t="s">
        <v>524</v>
      </c>
      <c r="F268" s="19" t="s">
        <v>524</v>
      </c>
      <c r="G268" s="20" t="s">
        <v>524</v>
      </c>
      <c r="H268" s="18" t="s">
        <v>876</v>
      </c>
      <c r="I268" s="18" t="s">
        <v>524</v>
      </c>
      <c r="J268" s="18" t="s">
        <v>524</v>
      </c>
      <c r="K268" s="18" t="s">
        <v>524</v>
      </c>
      <c r="L268" s="18" t="s">
        <v>524</v>
      </c>
      <c r="M268" s="18" t="s">
        <v>524</v>
      </c>
      <c r="N268" s="18" t="s">
        <v>524</v>
      </c>
    </row>
    <row r="269" spans="1:14" x14ac:dyDescent="0.25">
      <c r="A269" s="18" t="s">
        <v>116</v>
      </c>
      <c r="B269" s="18" t="s">
        <v>281</v>
      </c>
      <c r="C269" s="18" t="s">
        <v>282</v>
      </c>
      <c r="D269" s="19" t="s">
        <v>378</v>
      </c>
      <c r="E269" s="18" t="s">
        <v>524</v>
      </c>
      <c r="F269" s="19" t="s">
        <v>524</v>
      </c>
      <c r="G269" s="20" t="s">
        <v>524</v>
      </c>
      <c r="H269" s="18" t="s">
        <v>878</v>
      </c>
      <c r="I269" s="18" t="s">
        <v>524</v>
      </c>
      <c r="J269" s="18" t="s">
        <v>524</v>
      </c>
      <c r="K269" s="18" t="s">
        <v>977</v>
      </c>
      <c r="L269" s="18" t="s">
        <v>524</v>
      </c>
      <c r="M269" s="18" t="s">
        <v>524</v>
      </c>
      <c r="N269" s="18" t="s">
        <v>524</v>
      </c>
    </row>
    <row r="270" spans="1:14" x14ac:dyDescent="0.25">
      <c r="A270" s="18" t="s">
        <v>117</v>
      </c>
      <c r="B270" s="18" t="s">
        <v>281</v>
      </c>
      <c r="C270" s="18" t="s">
        <v>282</v>
      </c>
      <c r="D270" s="19" t="s">
        <v>379</v>
      </c>
      <c r="E270" s="18" t="s">
        <v>524</v>
      </c>
      <c r="F270" s="19" t="s">
        <v>524</v>
      </c>
      <c r="G270" s="20" t="s">
        <v>524</v>
      </c>
      <c r="H270" s="18" t="s">
        <v>878</v>
      </c>
      <c r="I270" s="18" t="s">
        <v>885</v>
      </c>
      <c r="J270" s="18" t="s">
        <v>524</v>
      </c>
      <c r="K270" s="18" t="s">
        <v>977</v>
      </c>
      <c r="L270" s="18" t="s">
        <v>524</v>
      </c>
      <c r="M270" s="18" t="s">
        <v>524</v>
      </c>
      <c r="N270" s="18" t="s">
        <v>524</v>
      </c>
    </row>
    <row r="271" spans="1:14" x14ac:dyDescent="0.25">
      <c r="A271" s="18" t="s">
        <v>118</v>
      </c>
      <c r="B271" s="18" t="s">
        <v>281</v>
      </c>
      <c r="C271" s="18" t="s">
        <v>282</v>
      </c>
      <c r="D271" s="19" t="s">
        <v>380</v>
      </c>
      <c r="E271" s="18" t="s">
        <v>575</v>
      </c>
      <c r="F271" s="19" t="s">
        <v>702</v>
      </c>
      <c r="G271" s="20" t="s">
        <v>824</v>
      </c>
      <c r="H271" s="18" t="s">
        <v>875</v>
      </c>
      <c r="I271" s="18" t="s">
        <v>935</v>
      </c>
      <c r="J271" s="18" t="s">
        <v>970</v>
      </c>
      <c r="K271" s="18" t="s">
        <v>524</v>
      </c>
      <c r="L271" s="18" t="s">
        <v>524</v>
      </c>
      <c r="M271" s="18" t="s">
        <v>524</v>
      </c>
      <c r="N271" s="18" t="s">
        <v>524</v>
      </c>
    </row>
    <row r="272" spans="1:14" x14ac:dyDescent="0.25">
      <c r="A272" s="18" t="s">
        <v>119</v>
      </c>
      <c r="B272" s="18" t="s">
        <v>281</v>
      </c>
      <c r="C272" s="18" t="s">
        <v>282</v>
      </c>
      <c r="D272" s="19" t="s">
        <v>381</v>
      </c>
      <c r="E272" s="18" t="s">
        <v>576</v>
      </c>
      <c r="F272" s="19" t="s">
        <v>703</v>
      </c>
      <c r="G272" s="20" t="s">
        <v>790</v>
      </c>
      <c r="H272" s="18" t="s">
        <v>875</v>
      </c>
      <c r="I272" s="18" t="s">
        <v>904</v>
      </c>
      <c r="J272" s="18" t="s">
        <v>970</v>
      </c>
      <c r="K272" s="18" t="s">
        <v>524</v>
      </c>
      <c r="L272" s="18" t="s">
        <v>524</v>
      </c>
      <c r="M272" s="18" t="s">
        <v>524</v>
      </c>
      <c r="N272" s="18" t="s">
        <v>524</v>
      </c>
    </row>
    <row r="273" spans="1:14" x14ac:dyDescent="0.25">
      <c r="A273" s="18" t="s">
        <v>120</v>
      </c>
      <c r="B273" s="18" t="s">
        <v>281</v>
      </c>
      <c r="C273" s="18" t="s">
        <v>282</v>
      </c>
      <c r="D273" s="19" t="s">
        <v>382</v>
      </c>
      <c r="E273" s="18" t="s">
        <v>577</v>
      </c>
      <c r="F273" s="19" t="s">
        <v>704</v>
      </c>
      <c r="G273" s="20" t="s">
        <v>783</v>
      </c>
      <c r="H273" s="18" t="s">
        <v>875</v>
      </c>
      <c r="I273" s="18" t="s">
        <v>887</v>
      </c>
      <c r="J273" s="18" t="s">
        <v>970</v>
      </c>
      <c r="K273" s="18" t="s">
        <v>524</v>
      </c>
      <c r="L273" s="18" t="s">
        <v>524</v>
      </c>
      <c r="M273" s="18" t="s">
        <v>524</v>
      </c>
      <c r="N273" s="18" t="s">
        <v>524</v>
      </c>
    </row>
    <row r="274" spans="1:14" x14ac:dyDescent="0.25">
      <c r="A274" s="18" t="s">
        <v>121</v>
      </c>
      <c r="B274" s="18" t="s">
        <v>281</v>
      </c>
      <c r="C274" s="18" t="s">
        <v>282</v>
      </c>
      <c r="D274" s="19" t="s">
        <v>383</v>
      </c>
      <c r="E274" s="18" t="s">
        <v>524</v>
      </c>
      <c r="F274" s="19" t="s">
        <v>524</v>
      </c>
      <c r="G274" s="20" t="s">
        <v>524</v>
      </c>
      <c r="H274" s="18" t="s">
        <v>876</v>
      </c>
      <c r="I274" s="18" t="s">
        <v>524</v>
      </c>
      <c r="J274" s="18" t="s">
        <v>524</v>
      </c>
      <c r="K274" s="18" t="s">
        <v>524</v>
      </c>
      <c r="L274" s="18" t="s">
        <v>524</v>
      </c>
      <c r="M274" s="18" t="s">
        <v>524</v>
      </c>
      <c r="N274" s="18" t="s">
        <v>524</v>
      </c>
    </row>
    <row r="275" spans="1:14" x14ac:dyDescent="0.25">
      <c r="A275" s="18" t="s">
        <v>122</v>
      </c>
      <c r="B275" s="18" t="s">
        <v>281</v>
      </c>
      <c r="C275" s="18" t="s">
        <v>282</v>
      </c>
      <c r="D275" s="19" t="s">
        <v>384</v>
      </c>
      <c r="E275" s="18" t="s">
        <v>578</v>
      </c>
      <c r="F275" s="19" t="s">
        <v>705</v>
      </c>
      <c r="G275" s="20" t="s">
        <v>799</v>
      </c>
      <c r="H275" s="18" t="s">
        <v>875</v>
      </c>
      <c r="I275" s="18" t="s">
        <v>936</v>
      </c>
      <c r="J275" s="18" t="s">
        <v>970</v>
      </c>
      <c r="K275" s="18" t="s">
        <v>524</v>
      </c>
      <c r="L275" s="18" t="s">
        <v>524</v>
      </c>
      <c r="M275" s="18" t="s">
        <v>524</v>
      </c>
      <c r="N275" s="18" t="s">
        <v>524</v>
      </c>
    </row>
    <row r="276" spans="1:14" x14ac:dyDescent="0.25">
      <c r="A276" s="18" t="s">
        <v>123</v>
      </c>
      <c r="B276" s="18" t="s">
        <v>281</v>
      </c>
      <c r="C276" s="18" t="s">
        <v>282</v>
      </c>
      <c r="D276" s="19" t="s">
        <v>385</v>
      </c>
      <c r="E276" s="18" t="s">
        <v>524</v>
      </c>
      <c r="F276" s="19" t="s">
        <v>524</v>
      </c>
      <c r="G276" s="20" t="s">
        <v>524</v>
      </c>
      <c r="H276" s="18" t="s">
        <v>876</v>
      </c>
      <c r="I276" s="18" t="s">
        <v>937</v>
      </c>
      <c r="J276" s="18" t="s">
        <v>524</v>
      </c>
      <c r="K276" s="18" t="s">
        <v>524</v>
      </c>
      <c r="L276" s="18" t="s">
        <v>524</v>
      </c>
      <c r="M276" s="18" t="s">
        <v>524</v>
      </c>
      <c r="N276" s="18" t="s">
        <v>524</v>
      </c>
    </row>
    <row r="277" spans="1:14" x14ac:dyDescent="0.25">
      <c r="A277" s="18" t="s">
        <v>124</v>
      </c>
      <c r="B277" s="18" t="s">
        <v>281</v>
      </c>
      <c r="C277" s="18" t="s">
        <v>282</v>
      </c>
      <c r="D277" s="19" t="s">
        <v>386</v>
      </c>
      <c r="E277" s="18" t="s">
        <v>524</v>
      </c>
      <c r="F277" s="19" t="s">
        <v>524</v>
      </c>
      <c r="G277" s="20" t="s">
        <v>524</v>
      </c>
      <c r="H277" s="18" t="s">
        <v>876</v>
      </c>
      <c r="I277" s="18" t="s">
        <v>936</v>
      </c>
      <c r="J277" s="18" t="s">
        <v>524</v>
      </c>
      <c r="K277" s="18" t="s">
        <v>524</v>
      </c>
      <c r="L277" s="18" t="s">
        <v>524</v>
      </c>
      <c r="M277" s="18" t="s">
        <v>524</v>
      </c>
      <c r="N277" s="18" t="s">
        <v>524</v>
      </c>
    </row>
    <row r="278" spans="1:14" x14ac:dyDescent="0.25">
      <c r="A278" s="18" t="s">
        <v>125</v>
      </c>
      <c r="B278" s="18" t="s">
        <v>281</v>
      </c>
      <c r="C278" s="18" t="s">
        <v>282</v>
      </c>
      <c r="D278" s="19" t="s">
        <v>387</v>
      </c>
      <c r="E278" s="18" t="s">
        <v>579</v>
      </c>
      <c r="F278" s="19" t="s">
        <v>706</v>
      </c>
      <c r="G278" s="20" t="s">
        <v>784</v>
      </c>
      <c r="H278" s="18" t="s">
        <v>875</v>
      </c>
      <c r="I278" s="18" t="s">
        <v>933</v>
      </c>
      <c r="J278" s="18" t="s">
        <v>970</v>
      </c>
      <c r="K278" s="18" t="s">
        <v>524</v>
      </c>
      <c r="L278" s="18" t="s">
        <v>524</v>
      </c>
      <c r="M278" s="18" t="s">
        <v>524</v>
      </c>
      <c r="N278" s="18" t="s">
        <v>524</v>
      </c>
    </row>
    <row r="279" spans="1:14" x14ac:dyDescent="0.25">
      <c r="A279" s="18" t="s">
        <v>126</v>
      </c>
      <c r="B279" s="18" t="s">
        <v>281</v>
      </c>
      <c r="C279" s="18" t="s">
        <v>282</v>
      </c>
      <c r="D279" s="19" t="s">
        <v>388</v>
      </c>
      <c r="E279" s="18" t="s">
        <v>580</v>
      </c>
      <c r="F279" s="19" t="s">
        <v>707</v>
      </c>
      <c r="G279" s="20" t="s">
        <v>809</v>
      </c>
      <c r="H279" s="18" t="s">
        <v>875</v>
      </c>
      <c r="I279" s="18" t="s">
        <v>938</v>
      </c>
      <c r="J279" s="18" t="s">
        <v>970</v>
      </c>
      <c r="K279" s="18" t="s">
        <v>524</v>
      </c>
      <c r="L279" s="18" t="s">
        <v>524</v>
      </c>
      <c r="M279" s="18" t="s">
        <v>524</v>
      </c>
      <c r="N279" s="18" t="s">
        <v>524</v>
      </c>
    </row>
    <row r="280" spans="1:14" x14ac:dyDescent="0.25">
      <c r="A280" s="18" t="s">
        <v>127</v>
      </c>
      <c r="B280" s="18" t="s">
        <v>281</v>
      </c>
      <c r="C280" s="18" t="s">
        <v>282</v>
      </c>
      <c r="D280" s="19" t="s">
        <v>389</v>
      </c>
      <c r="E280" s="18" t="s">
        <v>581</v>
      </c>
      <c r="F280" s="19" t="s">
        <v>708</v>
      </c>
      <c r="G280" s="20" t="s">
        <v>825</v>
      </c>
      <c r="H280" s="18" t="s">
        <v>875</v>
      </c>
      <c r="I280" s="18" t="s">
        <v>939</v>
      </c>
      <c r="J280" s="18" t="s">
        <v>970</v>
      </c>
      <c r="K280" s="18" t="s">
        <v>524</v>
      </c>
      <c r="L280" s="18" t="s">
        <v>524</v>
      </c>
      <c r="M280" s="18" t="s">
        <v>524</v>
      </c>
      <c r="N280" s="18" t="s">
        <v>524</v>
      </c>
    </row>
    <row r="281" spans="1:14" x14ac:dyDescent="0.25">
      <c r="A281" s="18" t="s">
        <v>269</v>
      </c>
      <c r="B281" s="18" t="s">
        <v>281</v>
      </c>
      <c r="C281" s="18" t="s">
        <v>282</v>
      </c>
      <c r="D281" s="19" t="s">
        <v>512</v>
      </c>
      <c r="E281" s="18" t="s">
        <v>2906</v>
      </c>
      <c r="F281" s="19" t="s">
        <v>2675</v>
      </c>
      <c r="G281" s="20" t="s">
        <v>2676</v>
      </c>
      <c r="H281" s="18" t="s">
        <v>875</v>
      </c>
      <c r="I281" s="18" t="s">
        <v>919</v>
      </c>
      <c r="J281" s="18" t="s">
        <v>970</v>
      </c>
      <c r="K281" s="18" t="s">
        <v>524</v>
      </c>
      <c r="L281" s="18" t="s">
        <v>524</v>
      </c>
      <c r="M281" s="18" t="s">
        <v>524</v>
      </c>
      <c r="N281" s="18" t="s">
        <v>524</v>
      </c>
    </row>
    <row r="282" spans="1:14" x14ac:dyDescent="0.25">
      <c r="A282" s="18" t="s">
        <v>129</v>
      </c>
      <c r="B282" s="18" t="s">
        <v>281</v>
      </c>
      <c r="C282" s="18" t="s">
        <v>282</v>
      </c>
      <c r="D282" s="19" t="s">
        <v>391</v>
      </c>
      <c r="E282" s="18" t="s">
        <v>582</v>
      </c>
      <c r="F282" s="19" t="s">
        <v>709</v>
      </c>
      <c r="G282" s="20" t="s">
        <v>826</v>
      </c>
      <c r="H282" s="18" t="s">
        <v>875</v>
      </c>
      <c r="I282" s="18" t="s">
        <v>940</v>
      </c>
      <c r="J282" s="18" t="s">
        <v>970</v>
      </c>
      <c r="K282" s="18" t="s">
        <v>524</v>
      </c>
      <c r="L282" s="18" t="s">
        <v>524</v>
      </c>
      <c r="M282" s="18" t="s">
        <v>524</v>
      </c>
      <c r="N282" s="18" t="s">
        <v>524</v>
      </c>
    </row>
    <row r="283" spans="1:14" x14ac:dyDescent="0.25">
      <c r="A283" s="18" t="s">
        <v>130</v>
      </c>
      <c r="B283" s="18" t="s">
        <v>281</v>
      </c>
      <c r="C283" s="18" t="s">
        <v>282</v>
      </c>
      <c r="D283" s="19" t="s">
        <v>392</v>
      </c>
      <c r="E283" s="18" t="s">
        <v>583</v>
      </c>
      <c r="F283" s="19" t="s">
        <v>710</v>
      </c>
      <c r="G283" s="20" t="s">
        <v>818</v>
      </c>
      <c r="H283" s="18" t="s">
        <v>875</v>
      </c>
      <c r="I283" s="18" t="s">
        <v>917</v>
      </c>
      <c r="J283" s="18" t="s">
        <v>970</v>
      </c>
      <c r="K283" s="18" t="s">
        <v>524</v>
      </c>
      <c r="L283" s="18" t="s">
        <v>524</v>
      </c>
      <c r="M283" s="18" t="s">
        <v>524</v>
      </c>
      <c r="N283" s="18" t="s">
        <v>524</v>
      </c>
    </row>
    <row r="284" spans="1:14" x14ac:dyDescent="0.25">
      <c r="A284" s="18" t="s">
        <v>131</v>
      </c>
      <c r="B284" s="18" t="s">
        <v>281</v>
      </c>
      <c r="C284" s="18" t="s">
        <v>282</v>
      </c>
      <c r="D284" s="19" t="s">
        <v>393</v>
      </c>
      <c r="E284" s="18" t="s">
        <v>584</v>
      </c>
      <c r="F284" s="19" t="s">
        <v>711</v>
      </c>
      <c r="G284" s="20" t="s">
        <v>827</v>
      </c>
      <c r="H284" s="18" t="s">
        <v>875</v>
      </c>
      <c r="I284" s="18" t="s">
        <v>888</v>
      </c>
      <c r="J284" s="18" t="s">
        <v>970</v>
      </c>
      <c r="K284" s="18" t="s">
        <v>524</v>
      </c>
      <c r="L284" s="18" t="s">
        <v>524</v>
      </c>
      <c r="M284" s="18" t="s">
        <v>524</v>
      </c>
      <c r="N284" s="18" t="s">
        <v>524</v>
      </c>
    </row>
    <row r="285" spans="1:14" x14ac:dyDescent="0.25">
      <c r="A285" s="18" t="s">
        <v>1087</v>
      </c>
      <c r="B285" s="18" t="s">
        <v>281</v>
      </c>
      <c r="C285" s="18" t="s">
        <v>282</v>
      </c>
      <c r="D285" s="19" t="s">
        <v>1088</v>
      </c>
      <c r="E285" s="18" t="s">
        <v>1089</v>
      </c>
      <c r="F285" s="19" t="s">
        <v>1090</v>
      </c>
      <c r="G285" s="20" t="s">
        <v>852</v>
      </c>
      <c r="H285" s="18" t="s">
        <v>875</v>
      </c>
      <c r="I285" s="18" t="s">
        <v>963</v>
      </c>
      <c r="J285" s="18" t="s">
        <v>970</v>
      </c>
      <c r="K285" s="18" t="s">
        <v>524</v>
      </c>
      <c r="L285" s="18" t="s">
        <v>524</v>
      </c>
      <c r="M285" s="18" t="s">
        <v>524</v>
      </c>
      <c r="N285" s="18" t="s">
        <v>524</v>
      </c>
    </row>
    <row r="286" spans="1:14" x14ac:dyDescent="0.25">
      <c r="A286" s="18" t="s">
        <v>132</v>
      </c>
      <c r="B286" s="18" t="s">
        <v>281</v>
      </c>
      <c r="C286" s="18" t="s">
        <v>282</v>
      </c>
      <c r="D286" s="19" t="s">
        <v>394</v>
      </c>
      <c r="E286" s="18" t="s">
        <v>993</v>
      </c>
      <c r="F286" s="19" t="s">
        <v>712</v>
      </c>
      <c r="G286" s="20" t="s">
        <v>828</v>
      </c>
      <c r="H286" s="18" t="s">
        <v>875</v>
      </c>
      <c r="I286" s="18" t="s">
        <v>894</v>
      </c>
      <c r="J286" s="18" t="s">
        <v>970</v>
      </c>
      <c r="K286" s="18" t="s">
        <v>524</v>
      </c>
      <c r="L286" s="18" t="s">
        <v>524</v>
      </c>
      <c r="M286" s="18" t="s">
        <v>524</v>
      </c>
      <c r="N286" s="18" t="s">
        <v>524</v>
      </c>
    </row>
    <row r="287" spans="1:14" x14ac:dyDescent="0.25">
      <c r="A287" s="18" t="s">
        <v>163</v>
      </c>
      <c r="B287" s="18" t="s">
        <v>281</v>
      </c>
      <c r="C287" s="18" t="s">
        <v>282</v>
      </c>
      <c r="D287" s="19" t="s">
        <v>422</v>
      </c>
      <c r="E287" s="18" t="s">
        <v>1091</v>
      </c>
      <c r="F287" s="19" t="s">
        <v>1092</v>
      </c>
      <c r="G287" s="20" t="s">
        <v>996</v>
      </c>
      <c r="H287" s="18" t="s">
        <v>875</v>
      </c>
      <c r="I287" s="18" t="s">
        <v>947</v>
      </c>
      <c r="J287" s="18" t="s">
        <v>970</v>
      </c>
      <c r="K287" s="18" t="s">
        <v>524</v>
      </c>
      <c r="L287" s="18" t="s">
        <v>524</v>
      </c>
      <c r="M287" s="18" t="s">
        <v>524</v>
      </c>
      <c r="N287" s="18" t="s">
        <v>524</v>
      </c>
    </row>
    <row r="288" spans="1:14" x14ac:dyDescent="0.25">
      <c r="A288" s="18" t="s">
        <v>1160</v>
      </c>
      <c r="B288" s="18" t="s">
        <v>281</v>
      </c>
      <c r="C288" s="18" t="s">
        <v>282</v>
      </c>
      <c r="D288" s="19" t="s">
        <v>1161</v>
      </c>
      <c r="E288" s="18" t="s">
        <v>1162</v>
      </c>
      <c r="F288" s="19" t="s">
        <v>1163</v>
      </c>
      <c r="G288" s="20" t="s">
        <v>1164</v>
      </c>
      <c r="H288" s="18" t="s">
        <v>875</v>
      </c>
      <c r="I288" s="18" t="s">
        <v>922</v>
      </c>
      <c r="J288" s="18" t="s">
        <v>970</v>
      </c>
      <c r="K288" s="18" t="s">
        <v>524</v>
      </c>
      <c r="L288" s="18" t="s">
        <v>524</v>
      </c>
      <c r="M288" s="18" t="s">
        <v>524</v>
      </c>
      <c r="N288" s="18" t="s">
        <v>524</v>
      </c>
    </row>
    <row r="289" spans="1:14" x14ac:dyDescent="0.25">
      <c r="A289" s="18" t="s">
        <v>278</v>
      </c>
      <c r="B289" s="18" t="s">
        <v>281</v>
      </c>
      <c r="C289" s="18" t="s">
        <v>282</v>
      </c>
      <c r="D289" s="19" t="s">
        <v>520</v>
      </c>
      <c r="E289" s="18" t="s">
        <v>1093</v>
      </c>
      <c r="F289" s="19" t="s">
        <v>1094</v>
      </c>
      <c r="G289" s="20" t="s">
        <v>1095</v>
      </c>
      <c r="H289" s="18" t="s">
        <v>875</v>
      </c>
      <c r="I289" s="18" t="s">
        <v>937</v>
      </c>
      <c r="J289" s="18" t="s">
        <v>970</v>
      </c>
      <c r="K289" s="18" t="s">
        <v>524</v>
      </c>
      <c r="L289" s="18" t="s">
        <v>524</v>
      </c>
      <c r="M289" s="18" t="s">
        <v>524</v>
      </c>
      <c r="N289" s="18" t="s">
        <v>524</v>
      </c>
    </row>
    <row r="290" spans="1:14" x14ac:dyDescent="0.25">
      <c r="A290" s="18" t="s">
        <v>1165</v>
      </c>
      <c r="B290" s="18" t="s">
        <v>281</v>
      </c>
      <c r="C290" s="18" t="s">
        <v>282</v>
      </c>
      <c r="D290" s="19" t="s">
        <v>1166</v>
      </c>
      <c r="E290" s="18" t="s">
        <v>1167</v>
      </c>
      <c r="F290" s="19" t="s">
        <v>1168</v>
      </c>
      <c r="G290" s="20" t="s">
        <v>1169</v>
      </c>
      <c r="H290" s="18" t="s">
        <v>875</v>
      </c>
      <c r="I290" s="18" t="s">
        <v>963</v>
      </c>
      <c r="J290" s="18" t="s">
        <v>970</v>
      </c>
      <c r="K290" s="18" t="s">
        <v>524</v>
      </c>
      <c r="L290" s="18" t="s">
        <v>524</v>
      </c>
      <c r="M290" s="18" t="s">
        <v>524</v>
      </c>
      <c r="N290" s="18" t="s">
        <v>524</v>
      </c>
    </row>
    <row r="291" spans="1:14" x14ac:dyDescent="0.25">
      <c r="A291" s="18" t="s">
        <v>133</v>
      </c>
      <c r="B291" s="18" t="s">
        <v>281</v>
      </c>
      <c r="C291" s="18" t="s">
        <v>282</v>
      </c>
      <c r="D291" s="19" t="s">
        <v>395</v>
      </c>
      <c r="E291" s="18" t="s">
        <v>585</v>
      </c>
      <c r="F291" s="19" t="s">
        <v>713</v>
      </c>
      <c r="G291" s="20" t="s">
        <v>820</v>
      </c>
      <c r="H291" s="18" t="s">
        <v>875</v>
      </c>
      <c r="I291" s="18" t="s">
        <v>941</v>
      </c>
      <c r="J291" s="18" t="s">
        <v>970</v>
      </c>
      <c r="K291" s="18" t="s">
        <v>524</v>
      </c>
      <c r="L291" s="18" t="s">
        <v>524</v>
      </c>
      <c r="M291" s="18" t="s">
        <v>524</v>
      </c>
      <c r="N291" s="18" t="s">
        <v>524</v>
      </c>
    </row>
    <row r="292" spans="1:14" x14ac:dyDescent="0.25">
      <c r="A292" s="18" t="s">
        <v>1382</v>
      </c>
      <c r="B292" s="18" t="s">
        <v>281</v>
      </c>
      <c r="C292" s="18" t="s">
        <v>282</v>
      </c>
      <c r="D292" s="19" t="s">
        <v>1383</v>
      </c>
      <c r="E292" s="18" t="s">
        <v>1384</v>
      </c>
      <c r="F292" s="19" t="s">
        <v>1385</v>
      </c>
      <c r="G292" s="20" t="s">
        <v>1386</v>
      </c>
      <c r="H292" s="18" t="s">
        <v>875</v>
      </c>
      <c r="I292" s="18" t="s">
        <v>902</v>
      </c>
      <c r="J292" s="18" t="s">
        <v>970</v>
      </c>
      <c r="K292" s="18" t="s">
        <v>524</v>
      </c>
      <c r="L292" s="18" t="s">
        <v>524</v>
      </c>
      <c r="M292" s="18" t="s">
        <v>524</v>
      </c>
      <c r="N292" s="18" t="s">
        <v>524</v>
      </c>
    </row>
    <row r="293" spans="1:14" x14ac:dyDescent="0.25">
      <c r="A293" s="18" t="s">
        <v>1303</v>
      </c>
      <c r="B293" s="18" t="s">
        <v>281</v>
      </c>
      <c r="C293" s="18" t="s">
        <v>282</v>
      </c>
      <c r="D293" s="19" t="s">
        <v>1304</v>
      </c>
      <c r="E293" s="18" t="s">
        <v>1305</v>
      </c>
      <c r="F293" s="19" t="s">
        <v>1306</v>
      </c>
      <c r="G293" s="20" t="s">
        <v>1307</v>
      </c>
      <c r="H293" s="18" t="s">
        <v>875</v>
      </c>
      <c r="I293" s="18" t="s">
        <v>911</v>
      </c>
      <c r="J293" s="18" t="s">
        <v>970</v>
      </c>
      <c r="K293" s="18" t="s">
        <v>524</v>
      </c>
      <c r="L293" s="18" t="s">
        <v>524</v>
      </c>
      <c r="M293" s="18" t="s">
        <v>524</v>
      </c>
      <c r="N293" s="18" t="s">
        <v>524</v>
      </c>
    </row>
    <row r="294" spans="1:14" x14ac:dyDescent="0.25">
      <c r="A294" s="18" t="s">
        <v>1274</v>
      </c>
      <c r="B294" s="18" t="s">
        <v>281</v>
      </c>
      <c r="C294" s="18" t="s">
        <v>282</v>
      </c>
      <c r="D294" s="19" t="s">
        <v>1275</v>
      </c>
      <c r="E294" s="18" t="s">
        <v>1308</v>
      </c>
      <c r="F294" s="19" t="s">
        <v>1309</v>
      </c>
      <c r="G294" s="20" t="s">
        <v>1103</v>
      </c>
      <c r="H294" s="18" t="s">
        <v>875</v>
      </c>
      <c r="I294" s="18" t="s">
        <v>933</v>
      </c>
      <c r="J294" s="18" t="s">
        <v>970</v>
      </c>
      <c r="K294" s="18" t="s">
        <v>524</v>
      </c>
      <c r="L294" s="18" t="s">
        <v>524</v>
      </c>
      <c r="M294" s="18" t="s">
        <v>524</v>
      </c>
      <c r="N294" s="18" t="s">
        <v>524</v>
      </c>
    </row>
    <row r="295" spans="1:14" x14ac:dyDescent="0.25">
      <c r="A295" s="18" t="s">
        <v>1378</v>
      </c>
      <c r="B295" s="18" t="s">
        <v>281</v>
      </c>
      <c r="C295" s="18" t="s">
        <v>282</v>
      </c>
      <c r="D295" s="19" t="s">
        <v>1379</v>
      </c>
      <c r="E295" s="18" t="s">
        <v>1413</v>
      </c>
      <c r="F295" s="19" t="s">
        <v>1380</v>
      </c>
      <c r="G295" s="20" t="s">
        <v>1381</v>
      </c>
      <c r="H295" s="18" t="s">
        <v>875</v>
      </c>
      <c r="I295" s="18" t="s">
        <v>903</v>
      </c>
      <c r="J295" s="18" t="s">
        <v>970</v>
      </c>
      <c r="K295" s="18" t="s">
        <v>524</v>
      </c>
      <c r="L295" s="18" t="s">
        <v>524</v>
      </c>
      <c r="M295" s="18" t="s">
        <v>524</v>
      </c>
      <c r="N295" s="18" t="s">
        <v>524</v>
      </c>
    </row>
    <row r="296" spans="1:14" x14ac:dyDescent="0.25">
      <c r="A296" s="18" t="s">
        <v>1365</v>
      </c>
      <c r="B296" s="18" t="s">
        <v>281</v>
      </c>
      <c r="C296" s="18" t="s">
        <v>282</v>
      </c>
      <c r="D296" s="19" t="s">
        <v>1366</v>
      </c>
      <c r="E296" s="18" t="s">
        <v>1414</v>
      </c>
      <c r="F296" s="19" t="s">
        <v>1367</v>
      </c>
      <c r="G296" s="20" t="s">
        <v>1368</v>
      </c>
      <c r="H296" s="18" t="s">
        <v>875</v>
      </c>
      <c r="I296" s="18" t="s">
        <v>914</v>
      </c>
      <c r="J296" s="18" t="s">
        <v>970</v>
      </c>
      <c r="K296" s="18" t="s">
        <v>524</v>
      </c>
      <c r="L296" s="18" t="s">
        <v>524</v>
      </c>
      <c r="M296" s="18" t="s">
        <v>524</v>
      </c>
      <c r="N296" s="18" t="s">
        <v>524</v>
      </c>
    </row>
    <row r="297" spans="1:14" x14ac:dyDescent="0.25">
      <c r="A297" s="18" t="s">
        <v>1358</v>
      </c>
      <c r="B297" s="18" t="s">
        <v>281</v>
      </c>
      <c r="C297" s="18" t="s">
        <v>282</v>
      </c>
      <c r="D297" s="19" t="s">
        <v>1359</v>
      </c>
      <c r="E297" s="18" t="s">
        <v>1415</v>
      </c>
      <c r="F297" s="19" t="s">
        <v>1360</v>
      </c>
      <c r="G297" s="20" t="s">
        <v>1361</v>
      </c>
      <c r="H297" s="18" t="s">
        <v>875</v>
      </c>
      <c r="I297" s="18" t="s">
        <v>919</v>
      </c>
      <c r="J297" s="18" t="s">
        <v>970</v>
      </c>
      <c r="K297" s="18" t="s">
        <v>524</v>
      </c>
      <c r="L297" s="18" t="s">
        <v>524</v>
      </c>
      <c r="M297" s="18" t="s">
        <v>524</v>
      </c>
      <c r="N297" s="18" t="s">
        <v>524</v>
      </c>
    </row>
    <row r="298" spans="1:14" x14ac:dyDescent="0.25">
      <c r="A298" s="18" t="s">
        <v>1486</v>
      </c>
      <c r="B298" s="18" t="s">
        <v>281</v>
      </c>
      <c r="C298" s="18" t="s">
        <v>282</v>
      </c>
      <c r="D298" s="19" t="s">
        <v>1487</v>
      </c>
      <c r="E298" s="18" t="s">
        <v>1565</v>
      </c>
      <c r="F298" s="19" t="s">
        <v>1488</v>
      </c>
      <c r="G298" s="20" t="s">
        <v>1462</v>
      </c>
      <c r="H298" s="18" t="s">
        <v>875</v>
      </c>
      <c r="I298" s="18" t="s">
        <v>901</v>
      </c>
      <c r="J298" s="18" t="s">
        <v>970</v>
      </c>
      <c r="K298" s="18" t="s">
        <v>524</v>
      </c>
      <c r="L298" s="18" t="s">
        <v>524</v>
      </c>
      <c r="M298" s="18" t="s">
        <v>524</v>
      </c>
      <c r="N298" s="18" t="s">
        <v>524</v>
      </c>
    </row>
    <row r="299" spans="1:14" x14ac:dyDescent="0.25">
      <c r="A299" s="18" t="s">
        <v>1489</v>
      </c>
      <c r="B299" s="18" t="s">
        <v>281</v>
      </c>
      <c r="C299" s="18" t="s">
        <v>282</v>
      </c>
      <c r="D299" s="19" t="s">
        <v>1490</v>
      </c>
      <c r="E299" s="18" t="s">
        <v>1491</v>
      </c>
      <c r="F299" s="19" t="s">
        <v>1492</v>
      </c>
      <c r="G299" s="20" t="s">
        <v>1493</v>
      </c>
      <c r="H299" s="18" t="s">
        <v>875</v>
      </c>
      <c r="I299" s="18" t="s">
        <v>947</v>
      </c>
      <c r="J299" s="18" t="s">
        <v>970</v>
      </c>
      <c r="K299" s="18" t="s">
        <v>524</v>
      </c>
      <c r="L299" s="18" t="s">
        <v>524</v>
      </c>
      <c r="M299" s="18" t="s">
        <v>524</v>
      </c>
      <c r="N299" s="18" t="s">
        <v>524</v>
      </c>
    </row>
    <row r="300" spans="1:14" x14ac:dyDescent="0.25">
      <c r="A300" s="18" t="s">
        <v>1728</v>
      </c>
      <c r="B300" s="18" t="s">
        <v>281</v>
      </c>
      <c r="C300" s="18" t="s">
        <v>282</v>
      </c>
      <c r="D300" s="19" t="s">
        <v>1729</v>
      </c>
      <c r="E300" s="18" t="s">
        <v>1838</v>
      </c>
      <c r="F300" s="19" t="s">
        <v>1730</v>
      </c>
      <c r="G300" s="20" t="s">
        <v>1731</v>
      </c>
      <c r="H300" s="18" t="s">
        <v>875</v>
      </c>
      <c r="I300" s="18" t="s">
        <v>882</v>
      </c>
      <c r="J300" s="18" t="s">
        <v>970</v>
      </c>
      <c r="K300" s="18" t="s">
        <v>524</v>
      </c>
      <c r="L300" s="18" t="s">
        <v>524</v>
      </c>
      <c r="M300" s="18" t="s">
        <v>524</v>
      </c>
      <c r="N300" s="18" t="s">
        <v>524</v>
      </c>
    </row>
    <row r="301" spans="1:14" x14ac:dyDescent="0.25">
      <c r="A301" s="18" t="s">
        <v>1494</v>
      </c>
      <c r="B301" s="18" t="s">
        <v>281</v>
      </c>
      <c r="C301" s="18" t="s">
        <v>282</v>
      </c>
      <c r="D301" s="19" t="s">
        <v>1495</v>
      </c>
      <c r="E301" s="18" t="s">
        <v>1496</v>
      </c>
      <c r="F301" s="19" t="s">
        <v>1497</v>
      </c>
      <c r="G301" s="20" t="s">
        <v>1498</v>
      </c>
      <c r="H301" s="18" t="s">
        <v>875</v>
      </c>
      <c r="I301" s="18" t="s">
        <v>926</v>
      </c>
      <c r="J301" s="18" t="s">
        <v>970</v>
      </c>
      <c r="K301" s="18" t="s">
        <v>524</v>
      </c>
      <c r="L301" s="18" t="s">
        <v>524</v>
      </c>
      <c r="M301" s="18" t="s">
        <v>524</v>
      </c>
      <c r="N301" s="18" t="s">
        <v>524</v>
      </c>
    </row>
    <row r="302" spans="1:14" x14ac:dyDescent="0.25">
      <c r="A302" s="18" t="s">
        <v>1682</v>
      </c>
      <c r="B302" s="18" t="s">
        <v>281</v>
      </c>
      <c r="C302" s="18" t="s">
        <v>282</v>
      </c>
      <c r="D302" s="19" t="s">
        <v>1683</v>
      </c>
      <c r="E302" s="18" t="s">
        <v>1684</v>
      </c>
      <c r="F302" s="19" t="s">
        <v>1685</v>
      </c>
      <c r="G302" s="20" t="s">
        <v>1686</v>
      </c>
      <c r="H302" s="18" t="s">
        <v>875</v>
      </c>
      <c r="I302" s="18" t="s">
        <v>948</v>
      </c>
      <c r="J302" s="18" t="s">
        <v>970</v>
      </c>
      <c r="K302" s="18" t="s">
        <v>524</v>
      </c>
      <c r="L302" s="18" t="s">
        <v>524</v>
      </c>
      <c r="M302" s="18" t="s">
        <v>524</v>
      </c>
      <c r="N302" s="18" t="s">
        <v>524</v>
      </c>
    </row>
    <row r="303" spans="1:14" x14ac:dyDescent="0.25">
      <c r="A303" s="18" t="s">
        <v>1687</v>
      </c>
      <c r="B303" s="18" t="s">
        <v>281</v>
      </c>
      <c r="C303" s="18" t="s">
        <v>282</v>
      </c>
      <c r="D303" s="19" t="s">
        <v>1688</v>
      </c>
      <c r="E303" s="18" t="s">
        <v>1689</v>
      </c>
      <c r="F303" s="19" t="s">
        <v>1690</v>
      </c>
      <c r="G303" s="20" t="s">
        <v>1674</v>
      </c>
      <c r="H303" s="18" t="s">
        <v>875</v>
      </c>
      <c r="I303" s="18" t="s">
        <v>912</v>
      </c>
      <c r="J303" s="18" t="s">
        <v>970</v>
      </c>
      <c r="K303" s="18" t="s">
        <v>524</v>
      </c>
      <c r="L303" s="18" t="s">
        <v>524</v>
      </c>
      <c r="M303" s="18" t="s">
        <v>524</v>
      </c>
      <c r="N303" s="18" t="s">
        <v>524</v>
      </c>
    </row>
    <row r="304" spans="1:14" x14ac:dyDescent="0.25">
      <c r="A304" s="18" t="s">
        <v>1538</v>
      </c>
      <c r="B304" s="18" t="s">
        <v>281</v>
      </c>
      <c r="C304" s="18" t="s">
        <v>282</v>
      </c>
      <c r="D304" s="19" t="s">
        <v>1539</v>
      </c>
      <c r="E304" s="18" t="s">
        <v>1691</v>
      </c>
      <c r="F304" s="19" t="s">
        <v>1540</v>
      </c>
      <c r="G304" s="20" t="s">
        <v>1541</v>
      </c>
      <c r="H304" s="18" t="s">
        <v>875</v>
      </c>
      <c r="I304" s="18" t="s">
        <v>960</v>
      </c>
      <c r="J304" s="18" t="s">
        <v>970</v>
      </c>
      <c r="K304" s="18" t="s">
        <v>524</v>
      </c>
      <c r="L304" s="18" t="s">
        <v>524</v>
      </c>
      <c r="M304" s="18" t="s">
        <v>524</v>
      </c>
      <c r="N304" s="18" t="s">
        <v>524</v>
      </c>
    </row>
    <row r="305" spans="1:14" x14ac:dyDescent="0.25">
      <c r="A305" s="18" t="s">
        <v>1440</v>
      </c>
      <c r="B305" s="18" t="s">
        <v>281</v>
      </c>
      <c r="C305" s="18" t="s">
        <v>282</v>
      </c>
      <c r="D305" s="19" t="s">
        <v>1441</v>
      </c>
      <c r="E305" s="18" t="s">
        <v>1502</v>
      </c>
      <c r="F305" s="19" t="s">
        <v>1503</v>
      </c>
      <c r="G305" s="20" t="s">
        <v>1504</v>
      </c>
      <c r="H305" s="18" t="s">
        <v>875</v>
      </c>
      <c r="I305" s="18" t="s">
        <v>891</v>
      </c>
      <c r="J305" s="18" t="s">
        <v>970</v>
      </c>
      <c r="K305" s="18" t="s">
        <v>524</v>
      </c>
      <c r="L305" s="18" t="s">
        <v>524</v>
      </c>
      <c r="M305" s="18" t="s">
        <v>524</v>
      </c>
      <c r="N305" s="18" t="s">
        <v>524</v>
      </c>
    </row>
    <row r="306" spans="1:14" x14ac:dyDescent="0.25">
      <c r="A306" s="18" t="s">
        <v>1692</v>
      </c>
      <c r="B306" s="18" t="s">
        <v>281</v>
      </c>
      <c r="C306" s="18" t="s">
        <v>282</v>
      </c>
      <c r="D306" s="19" t="s">
        <v>1693</v>
      </c>
      <c r="E306" s="18" t="s">
        <v>1694</v>
      </c>
      <c r="F306" s="19" t="s">
        <v>1695</v>
      </c>
      <c r="G306" s="20" t="s">
        <v>1696</v>
      </c>
      <c r="H306" s="18" t="s">
        <v>875</v>
      </c>
      <c r="I306" s="18" t="s">
        <v>951</v>
      </c>
      <c r="J306" s="18" t="s">
        <v>970</v>
      </c>
      <c r="K306" s="18" t="s">
        <v>524</v>
      </c>
      <c r="L306" s="18" t="s">
        <v>524</v>
      </c>
      <c r="M306" s="18" t="s">
        <v>524</v>
      </c>
      <c r="N306" s="18" t="s">
        <v>524</v>
      </c>
    </row>
    <row r="307" spans="1:14" x14ac:dyDescent="0.25">
      <c r="A307" s="18" t="s">
        <v>1566</v>
      </c>
      <c r="B307" s="18" t="s">
        <v>281</v>
      </c>
      <c r="C307" s="18" t="s">
        <v>282</v>
      </c>
      <c r="D307" s="19" t="s">
        <v>1567</v>
      </c>
      <c r="E307" s="18" t="s">
        <v>524</v>
      </c>
      <c r="F307" s="19" t="s">
        <v>524</v>
      </c>
      <c r="G307" s="20" t="s">
        <v>524</v>
      </c>
      <c r="H307" s="18" t="s">
        <v>876</v>
      </c>
      <c r="I307" s="18" t="s">
        <v>965</v>
      </c>
      <c r="J307" s="18" t="s">
        <v>524</v>
      </c>
      <c r="K307" s="18" t="s">
        <v>524</v>
      </c>
      <c r="L307" s="18" t="s">
        <v>524</v>
      </c>
      <c r="M307" s="18" t="s">
        <v>524</v>
      </c>
      <c r="N307" s="18" t="s">
        <v>524</v>
      </c>
    </row>
    <row r="308" spans="1:14" x14ac:dyDescent="0.25">
      <c r="A308" s="18" t="s">
        <v>1839</v>
      </c>
      <c r="B308" s="18" t="s">
        <v>281</v>
      </c>
      <c r="C308" s="18" t="s">
        <v>282</v>
      </c>
      <c r="D308" s="19" t="s">
        <v>1840</v>
      </c>
      <c r="E308" s="18" t="s">
        <v>524</v>
      </c>
      <c r="F308" s="19" t="s">
        <v>524</v>
      </c>
      <c r="G308" s="20" t="s">
        <v>524</v>
      </c>
      <c r="H308" s="18" t="s">
        <v>876</v>
      </c>
      <c r="I308" s="18" t="s">
        <v>918</v>
      </c>
      <c r="J308" s="18" t="s">
        <v>524</v>
      </c>
      <c r="K308" s="18" t="s">
        <v>524</v>
      </c>
      <c r="L308" s="18" t="s">
        <v>524</v>
      </c>
      <c r="M308" s="18" t="s">
        <v>524</v>
      </c>
      <c r="N308" s="18" t="s">
        <v>524</v>
      </c>
    </row>
    <row r="309" spans="1:14" x14ac:dyDescent="0.25">
      <c r="A309" s="18" t="s">
        <v>1841</v>
      </c>
      <c r="B309" s="18" t="s">
        <v>281</v>
      </c>
      <c r="C309" s="18" t="s">
        <v>282</v>
      </c>
      <c r="D309" s="19" t="s">
        <v>1842</v>
      </c>
      <c r="E309" s="18" t="s">
        <v>1843</v>
      </c>
      <c r="F309" s="19" t="s">
        <v>1844</v>
      </c>
      <c r="G309" s="20" t="s">
        <v>1845</v>
      </c>
      <c r="H309" s="18" t="s">
        <v>875</v>
      </c>
      <c r="I309" s="18" t="s">
        <v>903</v>
      </c>
      <c r="J309" s="18" t="s">
        <v>970</v>
      </c>
      <c r="K309" s="18" t="s">
        <v>524</v>
      </c>
      <c r="L309" s="18" t="s">
        <v>524</v>
      </c>
      <c r="M309" s="18" t="s">
        <v>524</v>
      </c>
      <c r="N309" s="18" t="s">
        <v>524</v>
      </c>
    </row>
    <row r="310" spans="1:14" x14ac:dyDescent="0.25">
      <c r="A310" s="18" t="s">
        <v>1697</v>
      </c>
      <c r="B310" s="18" t="s">
        <v>281</v>
      </c>
      <c r="C310" s="18" t="s">
        <v>282</v>
      </c>
      <c r="D310" s="19" t="s">
        <v>1698</v>
      </c>
      <c r="E310" s="18" t="s">
        <v>524</v>
      </c>
      <c r="F310" s="19" t="s">
        <v>524</v>
      </c>
      <c r="G310" s="20" t="s">
        <v>524</v>
      </c>
      <c r="H310" s="18" t="s">
        <v>878</v>
      </c>
      <c r="I310" s="18" t="s">
        <v>915</v>
      </c>
      <c r="J310" s="18" t="s">
        <v>524</v>
      </c>
      <c r="K310" s="18" t="s">
        <v>1699</v>
      </c>
      <c r="L310" s="18" t="s">
        <v>524</v>
      </c>
      <c r="M310" s="18" t="s">
        <v>524</v>
      </c>
      <c r="N310" s="18" t="s">
        <v>524</v>
      </c>
    </row>
    <row r="311" spans="1:14" x14ac:dyDescent="0.25">
      <c r="A311" s="18" t="s">
        <v>1846</v>
      </c>
      <c r="B311" s="18" t="s">
        <v>281</v>
      </c>
      <c r="C311" s="18" t="s">
        <v>282</v>
      </c>
      <c r="D311" s="19" t="s">
        <v>1847</v>
      </c>
      <c r="E311" s="18" t="s">
        <v>2002</v>
      </c>
      <c r="F311" s="19" t="s">
        <v>1848</v>
      </c>
      <c r="G311" s="20" t="s">
        <v>1849</v>
      </c>
      <c r="H311" s="18" t="s">
        <v>875</v>
      </c>
      <c r="I311" s="18" t="s">
        <v>921</v>
      </c>
      <c r="J311" s="18" t="s">
        <v>970</v>
      </c>
      <c r="K311" s="18" t="s">
        <v>524</v>
      </c>
      <c r="L311" s="18" t="s">
        <v>524</v>
      </c>
      <c r="M311" s="18" t="s">
        <v>524</v>
      </c>
      <c r="N311" s="18" t="s">
        <v>524</v>
      </c>
    </row>
    <row r="312" spans="1:14" x14ac:dyDescent="0.25">
      <c r="A312" s="18" t="s">
        <v>1780</v>
      </c>
      <c r="B312" s="18" t="s">
        <v>281</v>
      </c>
      <c r="C312" s="18" t="s">
        <v>282</v>
      </c>
      <c r="D312" s="19" t="s">
        <v>1781</v>
      </c>
      <c r="E312" s="18" t="s">
        <v>1850</v>
      </c>
      <c r="F312" s="19" t="s">
        <v>1782</v>
      </c>
      <c r="G312" s="20" t="s">
        <v>1783</v>
      </c>
      <c r="H312" s="18" t="s">
        <v>875</v>
      </c>
      <c r="I312" s="18" t="s">
        <v>915</v>
      </c>
      <c r="J312" s="18" t="s">
        <v>970</v>
      </c>
      <c r="K312" s="18" t="s">
        <v>524</v>
      </c>
      <c r="L312" s="18" t="s">
        <v>524</v>
      </c>
      <c r="M312" s="18" t="s">
        <v>524</v>
      </c>
      <c r="N312" s="18" t="s">
        <v>524</v>
      </c>
    </row>
    <row r="313" spans="1:14" x14ac:dyDescent="0.25">
      <c r="A313" s="18" t="s">
        <v>1702</v>
      </c>
      <c r="B313" s="18" t="s">
        <v>281</v>
      </c>
      <c r="C313" s="18" t="s">
        <v>282</v>
      </c>
      <c r="D313" s="19" t="s">
        <v>1703</v>
      </c>
      <c r="E313" s="18" t="s">
        <v>1704</v>
      </c>
      <c r="F313" s="19" t="s">
        <v>1705</v>
      </c>
      <c r="G313" s="20" t="s">
        <v>1485</v>
      </c>
      <c r="H313" s="18" t="s">
        <v>875</v>
      </c>
      <c r="I313" s="18" t="s">
        <v>959</v>
      </c>
      <c r="J313" s="18" t="s">
        <v>970</v>
      </c>
      <c r="K313" s="18" t="s">
        <v>524</v>
      </c>
      <c r="L313" s="18" t="s">
        <v>524</v>
      </c>
      <c r="M313" s="18" t="s">
        <v>524</v>
      </c>
      <c r="N313" s="18" t="s">
        <v>524</v>
      </c>
    </row>
    <row r="314" spans="1:14" x14ac:dyDescent="0.25">
      <c r="A314" s="18" t="s">
        <v>1706</v>
      </c>
      <c r="B314" s="18" t="s">
        <v>281</v>
      </c>
      <c r="C314" s="18" t="s">
        <v>282</v>
      </c>
      <c r="D314" s="19" t="s">
        <v>1707</v>
      </c>
      <c r="E314" s="18" t="s">
        <v>1708</v>
      </c>
      <c r="F314" s="19" t="s">
        <v>1709</v>
      </c>
      <c r="G314" s="20" t="s">
        <v>1710</v>
      </c>
      <c r="H314" s="18" t="s">
        <v>875</v>
      </c>
      <c r="I314" s="18" t="s">
        <v>925</v>
      </c>
      <c r="J314" s="18" t="s">
        <v>970</v>
      </c>
      <c r="K314" s="18" t="s">
        <v>524</v>
      </c>
      <c r="L314" s="18" t="s">
        <v>524</v>
      </c>
      <c r="M314" s="18" t="s">
        <v>524</v>
      </c>
      <c r="N314" s="18" t="s">
        <v>524</v>
      </c>
    </row>
    <row r="315" spans="1:14" x14ac:dyDescent="0.25">
      <c r="A315" s="18" t="s">
        <v>1711</v>
      </c>
      <c r="B315" s="18" t="s">
        <v>281</v>
      </c>
      <c r="C315" s="18" t="s">
        <v>282</v>
      </c>
      <c r="D315" s="19" t="s">
        <v>1712</v>
      </c>
      <c r="E315" s="18" t="s">
        <v>1855</v>
      </c>
      <c r="F315" s="19" t="s">
        <v>1713</v>
      </c>
      <c r="G315" s="20" t="s">
        <v>1714</v>
      </c>
      <c r="H315" s="18" t="s">
        <v>875</v>
      </c>
      <c r="I315" s="18" t="s">
        <v>885</v>
      </c>
      <c r="J315" s="18" t="s">
        <v>970</v>
      </c>
      <c r="K315" s="18" t="s">
        <v>524</v>
      </c>
      <c r="L315" s="18" t="s">
        <v>524</v>
      </c>
      <c r="M315" s="18" t="s">
        <v>524</v>
      </c>
      <c r="N315" s="18" t="s">
        <v>524</v>
      </c>
    </row>
    <row r="316" spans="1:14" x14ac:dyDescent="0.25">
      <c r="A316" s="18" t="s">
        <v>1856</v>
      </c>
      <c r="B316" s="18" t="s">
        <v>281</v>
      </c>
      <c r="C316" s="18" t="s">
        <v>282</v>
      </c>
      <c r="D316" s="19" t="s">
        <v>1857</v>
      </c>
      <c r="E316" s="18" t="s">
        <v>1858</v>
      </c>
      <c r="F316" s="19" t="s">
        <v>1859</v>
      </c>
      <c r="G316" s="20" t="s">
        <v>1860</v>
      </c>
      <c r="H316" s="18" t="s">
        <v>875</v>
      </c>
      <c r="I316" s="18" t="s">
        <v>905</v>
      </c>
      <c r="J316" s="18" t="s">
        <v>970</v>
      </c>
      <c r="K316" s="18" t="s">
        <v>524</v>
      </c>
      <c r="L316" s="18" t="s">
        <v>524</v>
      </c>
      <c r="M316" s="18" t="s">
        <v>524</v>
      </c>
      <c r="N316" s="18" t="s">
        <v>524</v>
      </c>
    </row>
    <row r="317" spans="1:14" x14ac:dyDescent="0.25">
      <c r="A317" s="18" t="s">
        <v>1736</v>
      </c>
      <c r="B317" s="18" t="s">
        <v>281</v>
      </c>
      <c r="C317" s="18" t="s">
        <v>282</v>
      </c>
      <c r="D317" s="19" t="s">
        <v>1737</v>
      </c>
      <c r="E317" s="18" t="s">
        <v>524</v>
      </c>
      <c r="F317" s="19" t="s">
        <v>524</v>
      </c>
      <c r="G317" s="20" t="s">
        <v>524</v>
      </c>
      <c r="H317" s="18" t="s">
        <v>876</v>
      </c>
      <c r="I317" s="18" t="s">
        <v>1371</v>
      </c>
      <c r="J317" s="18" t="s">
        <v>524</v>
      </c>
      <c r="K317" s="18" t="s">
        <v>524</v>
      </c>
      <c r="L317" s="18" t="s">
        <v>524</v>
      </c>
      <c r="M317" s="18" t="s">
        <v>524</v>
      </c>
      <c r="N317" s="18" t="s">
        <v>524</v>
      </c>
    </row>
    <row r="318" spans="1:14" x14ac:dyDescent="0.25">
      <c r="A318" s="18" t="s">
        <v>1738</v>
      </c>
      <c r="B318" s="18" t="s">
        <v>281</v>
      </c>
      <c r="C318" s="18" t="s">
        <v>282</v>
      </c>
      <c r="D318" s="19" t="s">
        <v>1739</v>
      </c>
      <c r="E318" s="18" t="s">
        <v>1861</v>
      </c>
      <c r="F318" s="19" t="s">
        <v>1740</v>
      </c>
      <c r="G318" s="20" t="s">
        <v>1741</v>
      </c>
      <c r="H318" s="18" t="s">
        <v>875</v>
      </c>
      <c r="I318" s="18" t="s">
        <v>935</v>
      </c>
      <c r="J318" s="18" t="s">
        <v>970</v>
      </c>
      <c r="K318" s="18" t="s">
        <v>524</v>
      </c>
      <c r="L318" s="18" t="s">
        <v>524</v>
      </c>
      <c r="M318" s="18" t="s">
        <v>524</v>
      </c>
      <c r="N318" s="18" t="s">
        <v>524</v>
      </c>
    </row>
    <row r="319" spans="1:14" x14ac:dyDescent="0.25">
      <c r="A319" s="18" t="s">
        <v>1862</v>
      </c>
      <c r="B319" s="18" t="s">
        <v>281</v>
      </c>
      <c r="C319" s="18" t="s">
        <v>282</v>
      </c>
      <c r="D319" s="19" t="s">
        <v>1863</v>
      </c>
      <c r="E319" s="18" t="s">
        <v>524</v>
      </c>
      <c r="F319" s="19" t="s">
        <v>524</v>
      </c>
      <c r="G319" s="20" t="s">
        <v>524</v>
      </c>
      <c r="H319" s="18" t="s">
        <v>876</v>
      </c>
      <c r="I319" s="18" t="s">
        <v>1864</v>
      </c>
      <c r="J319" s="18" t="s">
        <v>524</v>
      </c>
      <c r="K319" s="18" t="s">
        <v>524</v>
      </c>
      <c r="L319" s="18" t="s">
        <v>524</v>
      </c>
      <c r="M319" s="18" t="s">
        <v>524</v>
      </c>
      <c r="N319" s="18" t="s">
        <v>524</v>
      </c>
    </row>
    <row r="320" spans="1:14" x14ac:dyDescent="0.25">
      <c r="A320" s="18" t="s">
        <v>2003</v>
      </c>
      <c r="B320" s="18" t="s">
        <v>281</v>
      </c>
      <c r="C320" s="18" t="s">
        <v>282</v>
      </c>
      <c r="D320" s="19" t="s">
        <v>2004</v>
      </c>
      <c r="E320" s="18" t="s">
        <v>2005</v>
      </c>
      <c r="F320" s="19" t="s">
        <v>2006</v>
      </c>
      <c r="G320" s="20" t="s">
        <v>1768</v>
      </c>
      <c r="H320" s="18" t="s">
        <v>875</v>
      </c>
      <c r="I320" s="18" t="s">
        <v>946</v>
      </c>
      <c r="J320" s="18" t="s">
        <v>970</v>
      </c>
      <c r="K320" s="18" t="s">
        <v>524</v>
      </c>
      <c r="L320" s="18" t="s">
        <v>524</v>
      </c>
      <c r="M320" s="18" t="s">
        <v>524</v>
      </c>
      <c r="N320" s="18" t="s">
        <v>524</v>
      </c>
    </row>
    <row r="321" spans="1:14" x14ac:dyDescent="0.25">
      <c r="A321" s="18" t="s">
        <v>2310</v>
      </c>
      <c r="B321" s="18" t="s">
        <v>281</v>
      </c>
      <c r="C321" s="18" t="s">
        <v>282</v>
      </c>
      <c r="D321" s="19" t="s">
        <v>2311</v>
      </c>
      <c r="E321" s="18" t="s">
        <v>2312</v>
      </c>
      <c r="F321" s="19" t="s">
        <v>2313</v>
      </c>
      <c r="G321" s="20" t="s">
        <v>2314</v>
      </c>
      <c r="H321" s="18" t="s">
        <v>875</v>
      </c>
      <c r="I321" s="18" t="s">
        <v>894</v>
      </c>
      <c r="J321" s="18" t="s">
        <v>970</v>
      </c>
      <c r="K321" s="18" t="s">
        <v>524</v>
      </c>
      <c r="L321" s="18" t="s">
        <v>524</v>
      </c>
      <c r="M321" s="18" t="s">
        <v>524</v>
      </c>
      <c r="N321" s="18" t="s">
        <v>524</v>
      </c>
    </row>
    <row r="322" spans="1:14" x14ac:dyDescent="0.25">
      <c r="A322" s="18" t="s">
        <v>2315</v>
      </c>
      <c r="B322" s="18" t="s">
        <v>281</v>
      </c>
      <c r="C322" s="18" t="s">
        <v>282</v>
      </c>
      <c r="D322" s="19" t="s">
        <v>2316</v>
      </c>
      <c r="E322" s="18" t="s">
        <v>524</v>
      </c>
      <c r="F322" s="19" t="s">
        <v>524</v>
      </c>
      <c r="G322" s="20" t="s">
        <v>524</v>
      </c>
      <c r="H322" s="18" t="s">
        <v>876</v>
      </c>
      <c r="I322" s="18" t="s">
        <v>949</v>
      </c>
      <c r="J322" s="18" t="s">
        <v>970</v>
      </c>
      <c r="K322" s="18" t="s">
        <v>524</v>
      </c>
      <c r="L322" s="18" t="s">
        <v>524</v>
      </c>
      <c r="M322" s="18" t="s">
        <v>524</v>
      </c>
      <c r="N322" s="18" t="s">
        <v>524</v>
      </c>
    </row>
    <row r="323" spans="1:14" x14ac:dyDescent="0.25">
      <c r="A323" s="18" t="s">
        <v>1991</v>
      </c>
      <c r="B323" s="18" t="s">
        <v>281</v>
      </c>
      <c r="C323" s="18" t="s">
        <v>282</v>
      </c>
      <c r="D323" s="19" t="s">
        <v>1992</v>
      </c>
      <c r="E323" s="18" t="s">
        <v>2317</v>
      </c>
      <c r="F323" s="19" t="s">
        <v>2318</v>
      </c>
      <c r="G323" s="20" t="s">
        <v>2319</v>
      </c>
      <c r="H323" s="18" t="s">
        <v>875</v>
      </c>
      <c r="I323" s="18" t="s">
        <v>951</v>
      </c>
      <c r="J323" s="18" t="s">
        <v>970</v>
      </c>
      <c r="K323" s="18" t="s">
        <v>524</v>
      </c>
      <c r="L323" s="18" t="s">
        <v>524</v>
      </c>
      <c r="M323" s="18" t="s">
        <v>524</v>
      </c>
      <c r="N323" s="18" t="s">
        <v>524</v>
      </c>
    </row>
    <row r="324" spans="1:14" x14ac:dyDescent="0.25">
      <c r="A324" s="18" t="s">
        <v>2320</v>
      </c>
      <c r="B324" s="18" t="s">
        <v>281</v>
      </c>
      <c r="C324" s="18" t="s">
        <v>282</v>
      </c>
      <c r="D324" s="19" t="s">
        <v>2321</v>
      </c>
      <c r="E324" s="18" t="s">
        <v>524</v>
      </c>
      <c r="F324" s="19" t="s">
        <v>524</v>
      </c>
      <c r="G324" s="20" t="s">
        <v>524</v>
      </c>
      <c r="H324" s="18" t="s">
        <v>878</v>
      </c>
      <c r="I324" s="18" t="s">
        <v>524</v>
      </c>
      <c r="J324" s="18" t="s">
        <v>524</v>
      </c>
      <c r="K324" s="18" t="s">
        <v>986</v>
      </c>
      <c r="L324" s="18" t="s">
        <v>524</v>
      </c>
      <c r="M324" s="18" t="s">
        <v>524</v>
      </c>
      <c r="N324" s="18" t="s">
        <v>524</v>
      </c>
    </row>
    <row r="325" spans="1:14" x14ac:dyDescent="0.25">
      <c r="A325" s="18" t="s">
        <v>2007</v>
      </c>
      <c r="B325" s="18" t="s">
        <v>281</v>
      </c>
      <c r="C325" s="18" t="s">
        <v>282</v>
      </c>
      <c r="D325" s="19" t="s">
        <v>2008</v>
      </c>
      <c r="E325" s="18" t="s">
        <v>524</v>
      </c>
      <c r="F325" s="19" t="s">
        <v>524</v>
      </c>
      <c r="G325" s="20" t="s">
        <v>524</v>
      </c>
      <c r="H325" s="18" t="s">
        <v>876</v>
      </c>
      <c r="I325" s="18" t="s">
        <v>913</v>
      </c>
      <c r="J325" s="18" t="s">
        <v>524</v>
      </c>
      <c r="K325" s="18" t="s">
        <v>524</v>
      </c>
      <c r="L325" s="18" t="s">
        <v>524</v>
      </c>
      <c r="M325" s="18" t="s">
        <v>524</v>
      </c>
      <c r="N325" s="18" t="s">
        <v>524</v>
      </c>
    </row>
    <row r="326" spans="1:14" x14ac:dyDescent="0.25">
      <c r="A326" s="18" t="s">
        <v>2049</v>
      </c>
      <c r="B326" s="18" t="s">
        <v>281</v>
      </c>
      <c r="C326" s="18" t="s">
        <v>282</v>
      </c>
      <c r="D326" s="19" t="s">
        <v>2050</v>
      </c>
      <c r="E326" s="18" t="s">
        <v>2322</v>
      </c>
      <c r="F326" s="19" t="s">
        <v>2323</v>
      </c>
      <c r="G326" s="20" t="s">
        <v>1990</v>
      </c>
      <c r="H326" s="18" t="s">
        <v>875</v>
      </c>
      <c r="I326" s="18" t="s">
        <v>932</v>
      </c>
      <c r="J326" s="18" t="s">
        <v>970</v>
      </c>
      <c r="K326" s="18" t="s">
        <v>524</v>
      </c>
      <c r="L326" s="18" t="s">
        <v>524</v>
      </c>
      <c r="M326" s="18" t="s">
        <v>524</v>
      </c>
      <c r="N326" s="18" t="s">
        <v>524</v>
      </c>
    </row>
    <row r="327" spans="1:14" x14ac:dyDescent="0.25">
      <c r="A327" s="18" t="s">
        <v>2324</v>
      </c>
      <c r="B327" s="18" t="s">
        <v>281</v>
      </c>
      <c r="C327" s="18" t="s">
        <v>282</v>
      </c>
      <c r="D327" s="19" t="s">
        <v>2325</v>
      </c>
      <c r="E327" s="18" t="s">
        <v>524</v>
      </c>
      <c r="F327" s="19" t="s">
        <v>524</v>
      </c>
      <c r="G327" s="20" t="s">
        <v>524</v>
      </c>
      <c r="H327" s="18" t="s">
        <v>876</v>
      </c>
      <c r="I327" s="18" t="s">
        <v>524</v>
      </c>
      <c r="J327" s="18" t="s">
        <v>524</v>
      </c>
      <c r="K327" s="18" t="s">
        <v>524</v>
      </c>
      <c r="L327" s="18" t="s">
        <v>524</v>
      </c>
      <c r="M327" s="18" t="s">
        <v>524</v>
      </c>
      <c r="N327" s="18" t="s">
        <v>524</v>
      </c>
    </row>
    <row r="328" spans="1:14" x14ac:dyDescent="0.25">
      <c r="A328" s="18" t="s">
        <v>2326</v>
      </c>
      <c r="B328" s="18" t="s">
        <v>281</v>
      </c>
      <c r="C328" s="18" t="s">
        <v>282</v>
      </c>
      <c r="D328" s="19" t="s">
        <v>2327</v>
      </c>
      <c r="E328" s="18" t="s">
        <v>2328</v>
      </c>
      <c r="F328" s="19" t="s">
        <v>2329</v>
      </c>
      <c r="G328" s="20" t="s">
        <v>2330</v>
      </c>
      <c r="H328" s="18" t="s">
        <v>875</v>
      </c>
      <c r="I328" s="18" t="s">
        <v>1922</v>
      </c>
      <c r="J328" s="18" t="s">
        <v>970</v>
      </c>
      <c r="K328" s="18" t="s">
        <v>524</v>
      </c>
      <c r="L328" s="18" t="s">
        <v>524</v>
      </c>
      <c r="M328" s="18" t="s">
        <v>524</v>
      </c>
      <c r="N328" s="18" t="s">
        <v>524</v>
      </c>
    </row>
    <row r="329" spans="1:14" x14ac:dyDescent="0.25">
      <c r="A329" s="18" t="s">
        <v>2331</v>
      </c>
      <c r="B329" s="18" t="s">
        <v>281</v>
      </c>
      <c r="C329" s="18" t="s">
        <v>282</v>
      </c>
      <c r="D329" s="19" t="s">
        <v>2332</v>
      </c>
      <c r="E329" s="18" t="s">
        <v>2333</v>
      </c>
      <c r="F329" s="19" t="s">
        <v>2334</v>
      </c>
      <c r="G329" s="20" t="s">
        <v>2335</v>
      </c>
      <c r="H329" s="18" t="s">
        <v>875</v>
      </c>
      <c r="I329" s="18" t="s">
        <v>886</v>
      </c>
      <c r="J329" s="18" t="s">
        <v>970</v>
      </c>
      <c r="K329" s="18" t="s">
        <v>524</v>
      </c>
      <c r="L329" s="18" t="s">
        <v>524</v>
      </c>
      <c r="M329" s="18" t="s">
        <v>524</v>
      </c>
      <c r="N329" s="18" t="s">
        <v>524</v>
      </c>
    </row>
    <row r="330" spans="1:14" x14ac:dyDescent="0.25">
      <c r="A330" s="18" t="s">
        <v>2336</v>
      </c>
      <c r="B330" s="18" t="s">
        <v>281</v>
      </c>
      <c r="C330" s="18" t="s">
        <v>282</v>
      </c>
      <c r="D330" s="19" t="s">
        <v>2337</v>
      </c>
      <c r="E330" s="18" t="s">
        <v>2562</v>
      </c>
      <c r="F330" s="19" t="s">
        <v>2563</v>
      </c>
      <c r="G330" s="20" t="s">
        <v>2564</v>
      </c>
      <c r="H330" s="18" t="s">
        <v>875</v>
      </c>
      <c r="I330" s="18" t="s">
        <v>960</v>
      </c>
      <c r="J330" s="18" t="s">
        <v>970</v>
      </c>
      <c r="K330" s="18" t="s">
        <v>524</v>
      </c>
      <c r="L330" s="18" t="s">
        <v>524</v>
      </c>
      <c r="M330" s="18" t="s">
        <v>524</v>
      </c>
      <c r="N330" s="18" t="s">
        <v>524</v>
      </c>
    </row>
    <row r="331" spans="1:14" x14ac:dyDescent="0.25">
      <c r="A331" s="18" t="s">
        <v>2338</v>
      </c>
      <c r="B331" s="18" t="s">
        <v>281</v>
      </c>
      <c r="C331" s="18" t="s">
        <v>282</v>
      </c>
      <c r="D331" s="19" t="s">
        <v>2339</v>
      </c>
      <c r="E331" s="18" t="s">
        <v>524</v>
      </c>
      <c r="F331" s="19" t="s">
        <v>524</v>
      </c>
      <c r="G331" s="20" t="s">
        <v>524</v>
      </c>
      <c r="H331" s="18" t="s">
        <v>878</v>
      </c>
      <c r="I331" s="18" t="s">
        <v>524</v>
      </c>
      <c r="J331" s="18" t="s">
        <v>524</v>
      </c>
      <c r="K331" s="18" t="s">
        <v>2141</v>
      </c>
      <c r="L331" s="18" t="s">
        <v>524</v>
      </c>
      <c r="M331" s="18" t="s">
        <v>524</v>
      </c>
      <c r="N331" s="18" t="s">
        <v>524</v>
      </c>
    </row>
    <row r="332" spans="1:14" x14ac:dyDescent="0.25">
      <c r="A332" s="18" t="s">
        <v>2340</v>
      </c>
      <c r="B332" s="18" t="s">
        <v>281</v>
      </c>
      <c r="C332" s="18" t="s">
        <v>282</v>
      </c>
      <c r="D332" s="19" t="s">
        <v>2341</v>
      </c>
      <c r="E332" s="18" t="s">
        <v>2342</v>
      </c>
      <c r="F332" s="19" t="s">
        <v>2343</v>
      </c>
      <c r="G332" s="20" t="s">
        <v>2344</v>
      </c>
      <c r="H332" s="18" t="s">
        <v>875</v>
      </c>
      <c r="I332" s="18" t="s">
        <v>891</v>
      </c>
      <c r="J332" s="18" t="s">
        <v>970</v>
      </c>
      <c r="K332" s="18" t="s">
        <v>524</v>
      </c>
      <c r="L332" s="18" t="s">
        <v>524</v>
      </c>
      <c r="M332" s="18" t="s">
        <v>524</v>
      </c>
      <c r="N332" s="18" t="s">
        <v>524</v>
      </c>
    </row>
    <row r="333" spans="1:14" x14ac:dyDescent="0.25">
      <c r="A333" s="18" t="s">
        <v>2345</v>
      </c>
      <c r="B333" s="18" t="s">
        <v>281</v>
      </c>
      <c r="C333" s="18" t="s">
        <v>282</v>
      </c>
      <c r="D333" s="19" t="s">
        <v>2346</v>
      </c>
      <c r="E333" s="18" t="s">
        <v>2740</v>
      </c>
      <c r="F333" s="19" t="s">
        <v>2741</v>
      </c>
      <c r="G333" s="20" t="s">
        <v>2742</v>
      </c>
      <c r="H333" s="18" t="s">
        <v>875</v>
      </c>
      <c r="I333" s="18" t="s">
        <v>917</v>
      </c>
      <c r="J333" s="18" t="s">
        <v>970</v>
      </c>
      <c r="K333" s="18" t="s">
        <v>524</v>
      </c>
      <c r="L333" s="18" t="s">
        <v>524</v>
      </c>
      <c r="M333" s="18" t="s">
        <v>524</v>
      </c>
      <c r="N333" s="18" t="s">
        <v>524</v>
      </c>
    </row>
    <row r="334" spans="1:14" x14ac:dyDescent="0.25">
      <c r="A334" s="18" t="s">
        <v>2492</v>
      </c>
      <c r="B334" s="18" t="s">
        <v>281</v>
      </c>
      <c r="C334" s="18" t="s">
        <v>282</v>
      </c>
      <c r="D334" s="19" t="s">
        <v>2493</v>
      </c>
      <c r="E334" s="18" t="s">
        <v>2743</v>
      </c>
      <c r="F334" s="19" t="s">
        <v>2744</v>
      </c>
      <c r="G334" s="20" t="s">
        <v>2591</v>
      </c>
      <c r="H334" s="18" t="s">
        <v>875</v>
      </c>
      <c r="I334" s="18" t="s">
        <v>888</v>
      </c>
      <c r="J334" s="18" t="s">
        <v>970</v>
      </c>
      <c r="K334" s="18" t="s">
        <v>524</v>
      </c>
      <c r="L334" s="18" t="s">
        <v>524</v>
      </c>
      <c r="M334" s="18" t="s">
        <v>524</v>
      </c>
      <c r="N334" s="18" t="s">
        <v>524</v>
      </c>
    </row>
    <row r="335" spans="1:14" x14ac:dyDescent="0.25">
      <c r="A335" s="18" t="s">
        <v>2348</v>
      </c>
      <c r="B335" s="18" t="s">
        <v>281</v>
      </c>
      <c r="C335" s="18" t="s">
        <v>282</v>
      </c>
      <c r="D335" s="19" t="s">
        <v>2349</v>
      </c>
      <c r="E335" s="18" t="s">
        <v>2350</v>
      </c>
      <c r="F335" s="19" t="s">
        <v>2351</v>
      </c>
      <c r="G335" s="20" t="s">
        <v>2128</v>
      </c>
      <c r="H335" s="18" t="s">
        <v>875</v>
      </c>
      <c r="I335" s="18" t="s">
        <v>959</v>
      </c>
      <c r="J335" s="18" t="s">
        <v>970</v>
      </c>
      <c r="K335" s="18" t="s">
        <v>524</v>
      </c>
      <c r="L335" s="18" t="s">
        <v>524</v>
      </c>
      <c r="M335" s="18" t="s">
        <v>524</v>
      </c>
      <c r="N335" s="18" t="s">
        <v>524</v>
      </c>
    </row>
    <row r="336" spans="1:14" x14ac:dyDescent="0.25">
      <c r="A336" s="18" t="s">
        <v>2574</v>
      </c>
      <c r="B336" s="18" t="s">
        <v>281</v>
      </c>
      <c r="C336" s="18" t="s">
        <v>282</v>
      </c>
      <c r="D336" s="19" t="s">
        <v>2575</v>
      </c>
      <c r="E336" s="18" t="s">
        <v>2576</v>
      </c>
      <c r="F336" s="19" t="s">
        <v>2577</v>
      </c>
      <c r="G336" s="20" t="s">
        <v>2275</v>
      </c>
      <c r="H336" s="18" t="s">
        <v>875</v>
      </c>
      <c r="I336" s="18" t="s">
        <v>964</v>
      </c>
      <c r="J336" s="18" t="s">
        <v>970</v>
      </c>
      <c r="K336" s="18" t="s">
        <v>524</v>
      </c>
      <c r="L336" s="18" t="s">
        <v>524</v>
      </c>
      <c r="M336" s="18" t="s">
        <v>524</v>
      </c>
      <c r="N336" s="18" t="s">
        <v>524</v>
      </c>
    </row>
    <row r="337" spans="1:14" x14ac:dyDescent="0.25">
      <c r="A337" s="18" t="s">
        <v>2745</v>
      </c>
      <c r="B337" s="18" t="s">
        <v>281</v>
      </c>
      <c r="C337" s="18" t="s">
        <v>282</v>
      </c>
      <c r="D337" s="19" t="s">
        <v>2746</v>
      </c>
      <c r="E337" s="18" t="s">
        <v>2747</v>
      </c>
      <c r="F337" s="19" t="s">
        <v>2748</v>
      </c>
      <c r="G337" s="20" t="s">
        <v>2749</v>
      </c>
      <c r="H337" s="18" t="s">
        <v>875</v>
      </c>
      <c r="I337" s="18" t="s">
        <v>915</v>
      </c>
      <c r="J337" s="18" t="s">
        <v>970</v>
      </c>
      <c r="K337" s="18" t="s">
        <v>524</v>
      </c>
      <c r="L337" s="18" t="s">
        <v>524</v>
      </c>
      <c r="M337" s="18" t="s">
        <v>524</v>
      </c>
      <c r="N337" s="18" t="s">
        <v>524</v>
      </c>
    </row>
    <row r="338" spans="1:14" x14ac:dyDescent="0.25">
      <c r="A338" s="18" t="s">
        <v>1301</v>
      </c>
      <c r="B338" s="18" t="s">
        <v>281</v>
      </c>
      <c r="C338" s="18" t="s">
        <v>282</v>
      </c>
      <c r="D338" s="19" t="s">
        <v>1302</v>
      </c>
      <c r="E338" s="18" t="s">
        <v>524</v>
      </c>
      <c r="F338" s="19" t="s">
        <v>524</v>
      </c>
      <c r="G338" s="20" t="s">
        <v>524</v>
      </c>
      <c r="H338" s="18" t="s">
        <v>876</v>
      </c>
      <c r="I338" s="18" t="s">
        <v>882</v>
      </c>
      <c r="J338" s="18" t="s">
        <v>524</v>
      </c>
      <c r="K338" s="18" t="s">
        <v>524</v>
      </c>
      <c r="L338" s="18" t="s">
        <v>524</v>
      </c>
      <c r="M338" s="18" t="s">
        <v>524</v>
      </c>
      <c r="N338" s="18" t="s">
        <v>524</v>
      </c>
    </row>
    <row r="339" spans="1:14" x14ac:dyDescent="0.25">
      <c r="A339" s="18" t="s">
        <v>2750</v>
      </c>
      <c r="B339" s="18" t="s">
        <v>281</v>
      </c>
      <c r="C339" s="18" t="s">
        <v>282</v>
      </c>
      <c r="D339" s="19" t="s">
        <v>2751</v>
      </c>
      <c r="E339" s="18" t="s">
        <v>524</v>
      </c>
      <c r="F339" s="19" t="s">
        <v>524</v>
      </c>
      <c r="G339" s="20" t="s">
        <v>524</v>
      </c>
      <c r="H339" s="18" t="s">
        <v>876</v>
      </c>
      <c r="I339" s="18" t="s">
        <v>926</v>
      </c>
      <c r="J339" s="18" t="s">
        <v>524</v>
      </c>
      <c r="K339" s="18" t="s">
        <v>524</v>
      </c>
      <c r="L339" s="18" t="s">
        <v>524</v>
      </c>
      <c r="M339" s="18" t="s">
        <v>524</v>
      </c>
      <c r="N339" s="18" t="s">
        <v>524</v>
      </c>
    </row>
    <row r="340" spans="1:14" x14ac:dyDescent="0.25">
      <c r="A340" s="18" t="s">
        <v>2565</v>
      </c>
      <c r="B340" s="18" t="s">
        <v>281</v>
      </c>
      <c r="C340" s="18" t="s">
        <v>282</v>
      </c>
      <c r="D340" s="19" t="s">
        <v>2566</v>
      </c>
      <c r="E340" s="18" t="s">
        <v>524</v>
      </c>
      <c r="F340" s="19" t="s">
        <v>524</v>
      </c>
      <c r="G340" s="20" t="s">
        <v>524</v>
      </c>
      <c r="H340" s="18" t="s">
        <v>876</v>
      </c>
      <c r="I340" s="18" t="s">
        <v>2567</v>
      </c>
      <c r="J340" s="18" t="s">
        <v>524</v>
      </c>
      <c r="K340" s="18" t="s">
        <v>524</v>
      </c>
      <c r="L340" s="18" t="s">
        <v>524</v>
      </c>
      <c r="M340" s="18" t="s">
        <v>524</v>
      </c>
      <c r="N340" s="18" t="s">
        <v>524</v>
      </c>
    </row>
    <row r="341" spans="1:14" x14ac:dyDescent="0.25">
      <c r="A341" s="18" t="s">
        <v>2568</v>
      </c>
      <c r="B341" s="18" t="s">
        <v>281</v>
      </c>
      <c r="C341" s="18" t="s">
        <v>282</v>
      </c>
      <c r="D341" s="19" t="s">
        <v>2569</v>
      </c>
      <c r="E341" s="18" t="s">
        <v>524</v>
      </c>
      <c r="F341" s="19" t="s">
        <v>524</v>
      </c>
      <c r="G341" s="20" t="s">
        <v>524</v>
      </c>
      <c r="H341" s="18" t="s">
        <v>876</v>
      </c>
      <c r="I341" s="18" t="s">
        <v>2567</v>
      </c>
      <c r="J341" s="18" t="s">
        <v>524</v>
      </c>
      <c r="K341" s="18" t="s">
        <v>524</v>
      </c>
      <c r="L341" s="18" t="s">
        <v>524</v>
      </c>
      <c r="M341" s="18" t="s">
        <v>524</v>
      </c>
      <c r="N341" s="18" t="s">
        <v>524</v>
      </c>
    </row>
    <row r="342" spans="1:14" x14ac:dyDescent="0.25">
      <c r="A342" s="18" t="s">
        <v>2752</v>
      </c>
      <c r="B342" s="18" t="s">
        <v>281</v>
      </c>
      <c r="C342" s="18" t="s">
        <v>282</v>
      </c>
      <c r="D342" s="19" t="s">
        <v>2753</v>
      </c>
      <c r="E342" s="18" t="s">
        <v>524</v>
      </c>
      <c r="F342" s="19" t="s">
        <v>524</v>
      </c>
      <c r="G342" s="20" t="s">
        <v>524</v>
      </c>
      <c r="H342" s="18" t="s">
        <v>878</v>
      </c>
      <c r="I342" s="18" t="s">
        <v>524</v>
      </c>
      <c r="J342" s="18" t="s">
        <v>524</v>
      </c>
      <c r="K342" s="18" t="s">
        <v>987</v>
      </c>
      <c r="L342" s="18" t="s">
        <v>524</v>
      </c>
      <c r="M342" s="18" t="s">
        <v>524</v>
      </c>
      <c r="N342" s="18" t="s">
        <v>524</v>
      </c>
    </row>
    <row r="343" spans="1:14" x14ac:dyDescent="0.25">
      <c r="A343" s="18" t="s">
        <v>2570</v>
      </c>
      <c r="B343" s="18" t="s">
        <v>281</v>
      </c>
      <c r="C343" s="18" t="s">
        <v>282</v>
      </c>
      <c r="D343" s="19" t="s">
        <v>2571</v>
      </c>
      <c r="E343" s="18" t="s">
        <v>2754</v>
      </c>
      <c r="F343" s="19" t="s">
        <v>2755</v>
      </c>
      <c r="G343" s="20" t="s">
        <v>2756</v>
      </c>
      <c r="H343" s="18" t="s">
        <v>875</v>
      </c>
      <c r="I343" s="18" t="s">
        <v>965</v>
      </c>
      <c r="J343" s="18" t="s">
        <v>970</v>
      </c>
      <c r="K343" s="18" t="s">
        <v>524</v>
      </c>
      <c r="L343" s="18" t="s">
        <v>524</v>
      </c>
      <c r="M343" s="18" t="s">
        <v>524</v>
      </c>
      <c r="N343" s="18" t="s">
        <v>524</v>
      </c>
    </row>
    <row r="344" spans="1:14" x14ac:dyDescent="0.25">
      <c r="A344" s="18" t="s">
        <v>2757</v>
      </c>
      <c r="B344" s="18" t="s">
        <v>281</v>
      </c>
      <c r="C344" s="18" t="s">
        <v>282</v>
      </c>
      <c r="D344" s="19" t="s">
        <v>2758</v>
      </c>
      <c r="E344" s="18" t="s">
        <v>2759</v>
      </c>
      <c r="F344" s="19" t="s">
        <v>2760</v>
      </c>
      <c r="G344" s="20" t="s">
        <v>2660</v>
      </c>
      <c r="H344" s="18" t="s">
        <v>875</v>
      </c>
      <c r="I344" s="18" t="s">
        <v>946</v>
      </c>
      <c r="J344" s="18" t="s">
        <v>970</v>
      </c>
      <c r="K344" s="18" t="s">
        <v>524</v>
      </c>
      <c r="L344" s="18" t="s">
        <v>524</v>
      </c>
      <c r="M344" s="18" t="s">
        <v>524</v>
      </c>
      <c r="N344" s="18" t="s">
        <v>524</v>
      </c>
    </row>
    <row r="345" spans="1:14" x14ac:dyDescent="0.25">
      <c r="A345" s="18" t="s">
        <v>2936</v>
      </c>
      <c r="B345" s="18" t="s">
        <v>281</v>
      </c>
      <c r="C345" s="18" t="s">
        <v>282</v>
      </c>
      <c r="D345" s="19" t="s">
        <v>2937</v>
      </c>
      <c r="E345" s="18" t="s">
        <v>2982</v>
      </c>
      <c r="F345" s="19" t="s">
        <v>2938</v>
      </c>
      <c r="G345" s="20" t="s">
        <v>2939</v>
      </c>
      <c r="H345" s="18" t="s">
        <v>875</v>
      </c>
      <c r="I345" s="18" t="s">
        <v>960</v>
      </c>
      <c r="J345" s="18" t="s">
        <v>970</v>
      </c>
      <c r="K345" s="18" t="s">
        <v>524</v>
      </c>
      <c r="L345" s="18" t="s">
        <v>524</v>
      </c>
      <c r="M345" s="18" t="s">
        <v>524</v>
      </c>
      <c r="N345" s="18" t="s">
        <v>524</v>
      </c>
    </row>
    <row r="346" spans="1:14" x14ac:dyDescent="0.25">
      <c r="A346" s="18" t="s">
        <v>2983</v>
      </c>
      <c r="B346" s="18" t="s">
        <v>281</v>
      </c>
      <c r="C346" s="18" t="s">
        <v>282</v>
      </c>
      <c r="D346" s="19" t="s">
        <v>2984</v>
      </c>
      <c r="E346" s="18" t="s">
        <v>2985</v>
      </c>
      <c r="F346" s="19" t="s">
        <v>2986</v>
      </c>
      <c r="G346" s="20" t="s">
        <v>2966</v>
      </c>
      <c r="H346" s="18" t="s">
        <v>875</v>
      </c>
      <c r="I346" s="18" t="s">
        <v>941</v>
      </c>
      <c r="J346" s="18" t="s">
        <v>970</v>
      </c>
      <c r="K346" s="18" t="s">
        <v>524</v>
      </c>
      <c r="L346" s="18" t="s">
        <v>524</v>
      </c>
      <c r="M346" s="18" t="s">
        <v>524</v>
      </c>
      <c r="N346" s="18" t="s">
        <v>524</v>
      </c>
    </row>
    <row r="347" spans="1:14" x14ac:dyDescent="0.25">
      <c r="A347" s="18" t="s">
        <v>2987</v>
      </c>
      <c r="B347" s="18" t="s">
        <v>281</v>
      </c>
      <c r="C347" s="18" t="s">
        <v>282</v>
      </c>
      <c r="D347" s="19" t="s">
        <v>2988</v>
      </c>
      <c r="E347" s="18" t="s">
        <v>524</v>
      </c>
      <c r="F347" s="19" t="s">
        <v>2989</v>
      </c>
      <c r="G347" s="20" t="s">
        <v>2990</v>
      </c>
      <c r="H347" s="18" t="s">
        <v>1446</v>
      </c>
      <c r="I347" s="18" t="s">
        <v>952</v>
      </c>
      <c r="J347" s="18" t="s">
        <v>970</v>
      </c>
      <c r="K347" s="18" t="s">
        <v>524</v>
      </c>
      <c r="L347" s="18" t="s">
        <v>1447</v>
      </c>
      <c r="M347" s="18" t="s">
        <v>524</v>
      </c>
      <c r="N347" s="18" t="s">
        <v>524</v>
      </c>
    </row>
    <row r="348" spans="1:14" x14ac:dyDescent="0.25">
      <c r="A348" s="18" t="s">
        <v>2991</v>
      </c>
      <c r="B348" s="18" t="s">
        <v>281</v>
      </c>
      <c r="C348" s="18" t="s">
        <v>282</v>
      </c>
      <c r="D348" s="19" t="s">
        <v>2992</v>
      </c>
      <c r="E348" s="18" t="s">
        <v>524</v>
      </c>
      <c r="F348" s="19" t="s">
        <v>524</v>
      </c>
      <c r="G348" s="20" t="s">
        <v>524</v>
      </c>
      <c r="H348" s="18" t="s">
        <v>876</v>
      </c>
      <c r="I348" s="18" t="s">
        <v>895</v>
      </c>
      <c r="J348" s="18" t="s">
        <v>524</v>
      </c>
      <c r="K348" s="18" t="s">
        <v>524</v>
      </c>
      <c r="L348" s="18" t="s">
        <v>524</v>
      </c>
      <c r="M348" s="18" t="s">
        <v>524</v>
      </c>
      <c r="N348" s="18" t="s">
        <v>524</v>
      </c>
    </row>
    <row r="349" spans="1:14" x14ac:dyDescent="0.25">
      <c r="A349" s="18" t="s">
        <v>134</v>
      </c>
      <c r="B349" s="18" t="s">
        <v>281</v>
      </c>
      <c r="C349" s="18" t="s">
        <v>282</v>
      </c>
      <c r="D349" s="19" t="s">
        <v>336</v>
      </c>
      <c r="E349" s="18" t="s">
        <v>586</v>
      </c>
      <c r="F349" s="19" t="s">
        <v>524</v>
      </c>
      <c r="G349" s="20" t="s">
        <v>829</v>
      </c>
      <c r="H349" s="18" t="s">
        <v>875</v>
      </c>
      <c r="I349" s="18" t="s">
        <v>898</v>
      </c>
      <c r="J349" s="18" t="s">
        <v>524</v>
      </c>
      <c r="K349" s="18" t="s">
        <v>524</v>
      </c>
      <c r="L349" s="18" t="s">
        <v>524</v>
      </c>
      <c r="M349" s="18" t="s">
        <v>524</v>
      </c>
      <c r="N349" s="18" t="s">
        <v>524</v>
      </c>
    </row>
    <row r="350" spans="1:14" x14ac:dyDescent="0.25">
      <c r="A350" s="18" t="s">
        <v>135</v>
      </c>
      <c r="B350" s="18" t="s">
        <v>281</v>
      </c>
      <c r="C350" s="18" t="s">
        <v>282</v>
      </c>
      <c r="D350" s="19" t="s">
        <v>312</v>
      </c>
      <c r="E350" s="18" t="s">
        <v>587</v>
      </c>
      <c r="F350" s="19" t="s">
        <v>524</v>
      </c>
      <c r="G350" s="20" t="s">
        <v>804</v>
      </c>
      <c r="H350" s="18" t="s">
        <v>875</v>
      </c>
      <c r="I350" s="18" t="s">
        <v>882</v>
      </c>
      <c r="J350" s="18" t="s">
        <v>524</v>
      </c>
      <c r="K350" s="18" t="s">
        <v>524</v>
      </c>
      <c r="L350" s="18" t="s">
        <v>524</v>
      </c>
      <c r="M350" s="18" t="s">
        <v>524</v>
      </c>
      <c r="N350" s="18" t="s">
        <v>524</v>
      </c>
    </row>
    <row r="351" spans="1:14" x14ac:dyDescent="0.25">
      <c r="A351" s="18" t="s">
        <v>136</v>
      </c>
      <c r="B351" s="18" t="s">
        <v>281</v>
      </c>
      <c r="C351" s="18" t="s">
        <v>282</v>
      </c>
      <c r="D351" s="19" t="s">
        <v>336</v>
      </c>
      <c r="E351" s="18" t="s">
        <v>541</v>
      </c>
      <c r="F351" s="19" t="s">
        <v>524</v>
      </c>
      <c r="G351" s="20" t="s">
        <v>830</v>
      </c>
      <c r="H351" s="18" t="s">
        <v>875</v>
      </c>
      <c r="I351" s="18" t="s">
        <v>888</v>
      </c>
      <c r="J351" s="18" t="s">
        <v>524</v>
      </c>
      <c r="K351" s="18" t="s">
        <v>524</v>
      </c>
      <c r="L351" s="18" t="s">
        <v>524</v>
      </c>
      <c r="M351" s="18" t="s">
        <v>524</v>
      </c>
      <c r="N351" s="18" t="s">
        <v>524</v>
      </c>
    </row>
    <row r="352" spans="1:14" x14ac:dyDescent="0.25">
      <c r="A352" s="18" t="s">
        <v>111</v>
      </c>
      <c r="B352" s="18" t="s">
        <v>281</v>
      </c>
      <c r="C352" s="18" t="s">
        <v>282</v>
      </c>
      <c r="D352" s="19" t="s">
        <v>373</v>
      </c>
      <c r="E352" s="18" t="s">
        <v>1505</v>
      </c>
      <c r="F352" s="19" t="s">
        <v>701</v>
      </c>
      <c r="G352" s="20" t="s">
        <v>784</v>
      </c>
      <c r="H352" s="18" t="s">
        <v>875</v>
      </c>
      <c r="I352" s="18" t="s">
        <v>883</v>
      </c>
      <c r="J352" s="18" t="s">
        <v>970</v>
      </c>
      <c r="K352" s="18" t="s">
        <v>524</v>
      </c>
      <c r="L352" s="18" t="s">
        <v>524</v>
      </c>
      <c r="M352" s="18" t="s">
        <v>524</v>
      </c>
      <c r="N352" s="18" t="s">
        <v>524</v>
      </c>
    </row>
    <row r="353" spans="1:14" x14ac:dyDescent="0.25">
      <c r="A353" s="18" t="s">
        <v>137</v>
      </c>
      <c r="B353" s="18" t="s">
        <v>281</v>
      </c>
      <c r="C353" s="18" t="s">
        <v>282</v>
      </c>
      <c r="D353" s="19" t="s">
        <v>396</v>
      </c>
      <c r="E353" s="18" t="s">
        <v>524</v>
      </c>
      <c r="F353" s="19" t="s">
        <v>524</v>
      </c>
      <c r="G353" s="20" t="s">
        <v>524</v>
      </c>
      <c r="H353" s="18" t="s">
        <v>876</v>
      </c>
      <c r="I353" s="18" t="s">
        <v>886</v>
      </c>
      <c r="J353" s="18" t="s">
        <v>524</v>
      </c>
      <c r="K353" s="18" t="s">
        <v>524</v>
      </c>
      <c r="L353" s="18" t="s">
        <v>524</v>
      </c>
      <c r="M353" s="18" t="s">
        <v>524</v>
      </c>
      <c r="N353" s="18" t="s">
        <v>524</v>
      </c>
    </row>
    <row r="354" spans="1:14" x14ac:dyDescent="0.25">
      <c r="A354" s="18" t="s">
        <v>138</v>
      </c>
      <c r="B354" s="18" t="s">
        <v>281</v>
      </c>
      <c r="C354" s="18" t="s">
        <v>282</v>
      </c>
      <c r="D354" s="19" t="s">
        <v>397</v>
      </c>
      <c r="E354" s="18" t="s">
        <v>524</v>
      </c>
      <c r="F354" s="19" t="s">
        <v>524</v>
      </c>
      <c r="G354" s="20" t="s">
        <v>524</v>
      </c>
      <c r="H354" s="18" t="s">
        <v>877</v>
      </c>
      <c r="I354" s="18" t="s">
        <v>881</v>
      </c>
      <c r="J354" s="18" t="s">
        <v>524</v>
      </c>
      <c r="K354" s="18" t="s">
        <v>524</v>
      </c>
      <c r="L354" s="18" t="s">
        <v>524</v>
      </c>
      <c r="M354" s="18" t="s">
        <v>524</v>
      </c>
      <c r="N354" s="18" t="s">
        <v>524</v>
      </c>
    </row>
    <row r="355" spans="1:14" x14ac:dyDescent="0.25">
      <c r="A355" s="18" t="s">
        <v>139</v>
      </c>
      <c r="B355" s="18" t="s">
        <v>281</v>
      </c>
      <c r="C355" s="18" t="s">
        <v>282</v>
      </c>
      <c r="D355" s="19" t="s">
        <v>398</v>
      </c>
      <c r="E355" s="18" t="s">
        <v>524</v>
      </c>
      <c r="F355" s="19" t="s">
        <v>524</v>
      </c>
      <c r="G355" s="20" t="s">
        <v>524</v>
      </c>
      <c r="H355" s="18" t="s">
        <v>878</v>
      </c>
      <c r="I355" s="18" t="s">
        <v>935</v>
      </c>
      <c r="J355" s="18" t="s">
        <v>524</v>
      </c>
      <c r="K355" s="18" t="s">
        <v>973</v>
      </c>
      <c r="L355" s="18" t="s">
        <v>524</v>
      </c>
      <c r="M355" s="18" t="s">
        <v>524</v>
      </c>
      <c r="N355" s="18" t="s">
        <v>524</v>
      </c>
    </row>
    <row r="356" spans="1:14" x14ac:dyDescent="0.25">
      <c r="A356" s="18" t="s">
        <v>140</v>
      </c>
      <c r="B356" s="18" t="s">
        <v>281</v>
      </c>
      <c r="C356" s="18" t="s">
        <v>282</v>
      </c>
      <c r="D356" s="19" t="s">
        <v>399</v>
      </c>
      <c r="E356" s="18" t="s">
        <v>524</v>
      </c>
      <c r="F356" s="19" t="s">
        <v>524</v>
      </c>
      <c r="G356" s="20" t="s">
        <v>524</v>
      </c>
      <c r="H356" s="18" t="s">
        <v>878</v>
      </c>
      <c r="I356" s="18" t="s">
        <v>524</v>
      </c>
      <c r="J356" s="18" t="s">
        <v>524</v>
      </c>
      <c r="K356" s="18" t="s">
        <v>973</v>
      </c>
      <c r="L356" s="18" t="s">
        <v>524</v>
      </c>
      <c r="M356" s="18" t="s">
        <v>524</v>
      </c>
      <c r="N356" s="18" t="s">
        <v>524</v>
      </c>
    </row>
    <row r="357" spans="1:14" x14ac:dyDescent="0.25">
      <c r="A357" s="18" t="s">
        <v>141</v>
      </c>
      <c r="B357" s="18" t="s">
        <v>281</v>
      </c>
      <c r="C357" s="18" t="s">
        <v>282</v>
      </c>
      <c r="D357" s="19" t="s">
        <v>400</v>
      </c>
      <c r="E357" s="18" t="s">
        <v>524</v>
      </c>
      <c r="F357" s="19" t="s">
        <v>524</v>
      </c>
      <c r="G357" s="20" t="s">
        <v>524</v>
      </c>
      <c r="H357" s="18" t="s">
        <v>878</v>
      </c>
      <c r="I357" s="18" t="s">
        <v>524</v>
      </c>
      <c r="J357" s="18" t="s">
        <v>524</v>
      </c>
      <c r="K357" s="18" t="s">
        <v>977</v>
      </c>
      <c r="L357" s="18" t="s">
        <v>524</v>
      </c>
      <c r="M357" s="18" t="s">
        <v>524</v>
      </c>
      <c r="N357" s="18" t="s">
        <v>524</v>
      </c>
    </row>
    <row r="358" spans="1:14" x14ac:dyDescent="0.25">
      <c r="A358" s="18" t="s">
        <v>20</v>
      </c>
      <c r="B358" s="18" t="s">
        <v>281</v>
      </c>
      <c r="C358" s="18" t="s">
        <v>282</v>
      </c>
      <c r="D358" s="19" t="s">
        <v>289</v>
      </c>
      <c r="E358" s="18" t="s">
        <v>1506</v>
      </c>
      <c r="F358" s="19" t="s">
        <v>659</v>
      </c>
      <c r="G358" s="20" t="s">
        <v>784</v>
      </c>
      <c r="H358" s="18" t="s">
        <v>875</v>
      </c>
      <c r="I358" s="18" t="s">
        <v>886</v>
      </c>
      <c r="J358" s="18" t="s">
        <v>970</v>
      </c>
      <c r="K358" s="18" t="s">
        <v>524</v>
      </c>
      <c r="L358" s="18" t="s">
        <v>524</v>
      </c>
      <c r="M358" s="18" t="s">
        <v>524</v>
      </c>
      <c r="N358" s="18" t="s">
        <v>524</v>
      </c>
    </row>
    <row r="359" spans="1:14" x14ac:dyDescent="0.25">
      <c r="A359" s="18" t="s">
        <v>73</v>
      </c>
      <c r="B359" s="18" t="s">
        <v>281</v>
      </c>
      <c r="C359" s="18" t="s">
        <v>282</v>
      </c>
      <c r="D359" s="19" t="s">
        <v>339</v>
      </c>
      <c r="E359" s="18" t="s">
        <v>1507</v>
      </c>
      <c r="F359" s="19" t="s">
        <v>683</v>
      </c>
      <c r="G359" s="20" t="s">
        <v>806</v>
      </c>
      <c r="H359" s="18" t="s">
        <v>875</v>
      </c>
      <c r="I359" s="18" t="s">
        <v>916</v>
      </c>
      <c r="J359" s="18" t="s">
        <v>970</v>
      </c>
      <c r="K359" s="18" t="s">
        <v>524</v>
      </c>
      <c r="L359" s="18" t="s">
        <v>524</v>
      </c>
      <c r="M359" s="18" t="s">
        <v>524</v>
      </c>
      <c r="N359" s="18" t="s">
        <v>524</v>
      </c>
    </row>
    <row r="360" spans="1:14" x14ac:dyDescent="0.25">
      <c r="A360" s="18" t="s">
        <v>142</v>
      </c>
      <c r="B360" s="18" t="s">
        <v>281</v>
      </c>
      <c r="C360" s="18" t="s">
        <v>282</v>
      </c>
      <c r="D360" s="19" t="s">
        <v>401</v>
      </c>
      <c r="E360" s="18" t="s">
        <v>588</v>
      </c>
      <c r="F360" s="19" t="s">
        <v>714</v>
      </c>
      <c r="G360" s="20" t="s">
        <v>831</v>
      </c>
      <c r="H360" s="18" t="s">
        <v>875</v>
      </c>
      <c r="I360" s="18" t="s">
        <v>940</v>
      </c>
      <c r="J360" s="18" t="s">
        <v>970</v>
      </c>
      <c r="K360" s="18" t="s">
        <v>524</v>
      </c>
      <c r="L360" s="18" t="s">
        <v>524</v>
      </c>
      <c r="M360" s="18" t="s">
        <v>524</v>
      </c>
      <c r="N360" s="18" t="s">
        <v>524</v>
      </c>
    </row>
    <row r="361" spans="1:14" x14ac:dyDescent="0.25">
      <c r="A361" s="18" t="s">
        <v>143</v>
      </c>
      <c r="B361" s="18" t="s">
        <v>281</v>
      </c>
      <c r="C361" s="18" t="s">
        <v>282</v>
      </c>
      <c r="D361" s="19" t="s">
        <v>402</v>
      </c>
      <c r="E361" s="18" t="s">
        <v>524</v>
      </c>
      <c r="F361" s="19" t="s">
        <v>524</v>
      </c>
      <c r="G361" s="20" t="s">
        <v>524</v>
      </c>
      <c r="H361" s="18" t="s">
        <v>876</v>
      </c>
      <c r="I361" s="18" t="s">
        <v>524</v>
      </c>
      <c r="J361" s="18" t="s">
        <v>524</v>
      </c>
      <c r="K361" s="18" t="s">
        <v>524</v>
      </c>
      <c r="L361" s="18" t="s">
        <v>524</v>
      </c>
      <c r="M361" s="18" t="s">
        <v>524</v>
      </c>
      <c r="N361" s="18" t="s">
        <v>524</v>
      </c>
    </row>
    <row r="362" spans="1:14" x14ac:dyDescent="0.25">
      <c r="A362" s="18" t="s">
        <v>144</v>
      </c>
      <c r="B362" s="18" t="s">
        <v>281</v>
      </c>
      <c r="C362" s="18" t="s">
        <v>282</v>
      </c>
      <c r="D362" s="19" t="s">
        <v>403</v>
      </c>
      <c r="E362" s="18" t="s">
        <v>524</v>
      </c>
      <c r="F362" s="19" t="s">
        <v>524</v>
      </c>
      <c r="G362" s="20" t="s">
        <v>524</v>
      </c>
      <c r="H362" s="18" t="s">
        <v>876</v>
      </c>
      <c r="I362" s="18" t="s">
        <v>890</v>
      </c>
      <c r="J362" s="18" t="s">
        <v>524</v>
      </c>
      <c r="K362" s="18" t="s">
        <v>524</v>
      </c>
      <c r="L362" s="18" t="s">
        <v>524</v>
      </c>
      <c r="M362" s="18" t="s">
        <v>524</v>
      </c>
      <c r="N362" s="18" t="s">
        <v>524</v>
      </c>
    </row>
    <row r="363" spans="1:14" x14ac:dyDescent="0.25">
      <c r="A363" s="18" t="s">
        <v>145</v>
      </c>
      <c r="B363" s="18" t="s">
        <v>281</v>
      </c>
      <c r="C363" s="18" t="s">
        <v>282</v>
      </c>
      <c r="D363" s="19" t="s">
        <v>404</v>
      </c>
      <c r="E363" s="18" t="s">
        <v>589</v>
      </c>
      <c r="F363" s="19" t="s">
        <v>715</v>
      </c>
      <c r="G363" s="20" t="s">
        <v>816</v>
      </c>
      <c r="H363" s="18" t="s">
        <v>875</v>
      </c>
      <c r="I363" s="18" t="s">
        <v>913</v>
      </c>
      <c r="J363" s="18" t="s">
        <v>970</v>
      </c>
      <c r="K363" s="18" t="s">
        <v>524</v>
      </c>
      <c r="L363" s="18" t="s">
        <v>524</v>
      </c>
      <c r="M363" s="18" t="s">
        <v>524</v>
      </c>
      <c r="N363" s="18" t="s">
        <v>524</v>
      </c>
    </row>
    <row r="364" spans="1:14" x14ac:dyDescent="0.25">
      <c r="A364" s="18" t="s">
        <v>146</v>
      </c>
      <c r="B364" s="18" t="s">
        <v>281</v>
      </c>
      <c r="C364" s="18" t="s">
        <v>282</v>
      </c>
      <c r="D364" s="19" t="s">
        <v>405</v>
      </c>
      <c r="E364" s="18" t="s">
        <v>590</v>
      </c>
      <c r="F364" s="19" t="s">
        <v>716</v>
      </c>
      <c r="G364" s="20" t="s">
        <v>799</v>
      </c>
      <c r="H364" s="18" t="s">
        <v>875</v>
      </c>
      <c r="I364" s="18" t="s">
        <v>901</v>
      </c>
      <c r="J364" s="18" t="s">
        <v>970</v>
      </c>
      <c r="K364" s="18" t="s">
        <v>524</v>
      </c>
      <c r="L364" s="18" t="s">
        <v>524</v>
      </c>
      <c r="M364" s="18" t="s">
        <v>524</v>
      </c>
      <c r="N364" s="18" t="s">
        <v>524</v>
      </c>
    </row>
    <row r="365" spans="1:14" x14ac:dyDescent="0.25">
      <c r="A365" s="18" t="s">
        <v>147</v>
      </c>
      <c r="B365" s="18" t="s">
        <v>281</v>
      </c>
      <c r="C365" s="18" t="s">
        <v>282</v>
      </c>
      <c r="D365" s="19" t="s">
        <v>406</v>
      </c>
      <c r="E365" s="18" t="s">
        <v>591</v>
      </c>
      <c r="F365" s="19" t="s">
        <v>717</v>
      </c>
      <c r="G365" s="20" t="s">
        <v>832</v>
      </c>
      <c r="H365" s="18" t="s">
        <v>875</v>
      </c>
      <c r="I365" s="18" t="s">
        <v>928</v>
      </c>
      <c r="J365" s="18" t="s">
        <v>970</v>
      </c>
      <c r="K365" s="18" t="s">
        <v>524</v>
      </c>
      <c r="L365" s="18" t="s">
        <v>524</v>
      </c>
      <c r="M365" s="18" t="s">
        <v>524</v>
      </c>
      <c r="N365" s="18" t="s">
        <v>524</v>
      </c>
    </row>
    <row r="366" spans="1:14" x14ac:dyDescent="0.25">
      <c r="A366" s="18" t="s">
        <v>148</v>
      </c>
      <c r="B366" s="18" t="s">
        <v>281</v>
      </c>
      <c r="C366" s="18" t="s">
        <v>282</v>
      </c>
      <c r="D366" s="19" t="s">
        <v>407</v>
      </c>
      <c r="E366" s="18" t="s">
        <v>592</v>
      </c>
      <c r="F366" s="19" t="s">
        <v>718</v>
      </c>
      <c r="G366" s="20" t="s">
        <v>799</v>
      </c>
      <c r="H366" s="18" t="s">
        <v>875</v>
      </c>
      <c r="I366" s="18" t="s">
        <v>926</v>
      </c>
      <c r="J366" s="18" t="s">
        <v>970</v>
      </c>
      <c r="K366" s="18" t="s">
        <v>524</v>
      </c>
      <c r="L366" s="18" t="s">
        <v>524</v>
      </c>
      <c r="M366" s="18" t="s">
        <v>524</v>
      </c>
      <c r="N366" s="18" t="s">
        <v>524</v>
      </c>
    </row>
    <row r="367" spans="1:14" x14ac:dyDescent="0.25">
      <c r="A367" s="18" t="s">
        <v>149</v>
      </c>
      <c r="B367" s="18" t="s">
        <v>281</v>
      </c>
      <c r="C367" s="18" t="s">
        <v>282</v>
      </c>
      <c r="D367" s="19" t="s">
        <v>408</v>
      </c>
      <c r="E367" s="18" t="s">
        <v>593</v>
      </c>
      <c r="F367" s="19" t="s">
        <v>719</v>
      </c>
      <c r="G367" s="20" t="s">
        <v>833</v>
      </c>
      <c r="H367" s="18" t="s">
        <v>875</v>
      </c>
      <c r="I367" s="18" t="s">
        <v>942</v>
      </c>
      <c r="J367" s="18" t="s">
        <v>970</v>
      </c>
      <c r="K367" s="18" t="s">
        <v>524</v>
      </c>
      <c r="L367" s="18" t="s">
        <v>524</v>
      </c>
      <c r="M367" s="18" t="s">
        <v>524</v>
      </c>
      <c r="N367" s="18" t="s">
        <v>524</v>
      </c>
    </row>
    <row r="368" spans="1:14" x14ac:dyDescent="0.25">
      <c r="A368" s="18" t="s">
        <v>150</v>
      </c>
      <c r="B368" s="18" t="s">
        <v>281</v>
      </c>
      <c r="C368" s="18" t="s">
        <v>282</v>
      </c>
      <c r="D368" s="19" t="s">
        <v>409</v>
      </c>
      <c r="E368" s="18" t="s">
        <v>594</v>
      </c>
      <c r="F368" s="19" t="s">
        <v>720</v>
      </c>
      <c r="G368" s="20" t="s">
        <v>834</v>
      </c>
      <c r="H368" s="18" t="s">
        <v>875</v>
      </c>
      <c r="I368" s="18" t="s">
        <v>943</v>
      </c>
      <c r="J368" s="18" t="s">
        <v>970</v>
      </c>
      <c r="K368" s="18" t="s">
        <v>524</v>
      </c>
      <c r="L368" s="18" t="s">
        <v>524</v>
      </c>
      <c r="M368" s="18" t="s">
        <v>524</v>
      </c>
      <c r="N368" s="18" t="s">
        <v>524</v>
      </c>
    </row>
    <row r="369" spans="1:14" x14ac:dyDescent="0.25">
      <c r="A369" s="18" t="s">
        <v>153</v>
      </c>
      <c r="B369" s="18" t="s">
        <v>281</v>
      </c>
      <c r="C369" s="18" t="s">
        <v>282</v>
      </c>
      <c r="D369" s="19" t="s">
        <v>412</v>
      </c>
      <c r="E369" s="18" t="s">
        <v>595</v>
      </c>
      <c r="F369" s="19" t="s">
        <v>721</v>
      </c>
      <c r="G369" s="20" t="s">
        <v>813</v>
      </c>
      <c r="H369" s="18" t="s">
        <v>875</v>
      </c>
      <c r="I369" s="18" t="s">
        <v>932</v>
      </c>
      <c r="J369" s="18" t="s">
        <v>970</v>
      </c>
      <c r="K369" s="18" t="s">
        <v>524</v>
      </c>
      <c r="L369" s="18" t="s">
        <v>524</v>
      </c>
      <c r="M369" s="18" t="s">
        <v>524</v>
      </c>
      <c r="N369" s="18" t="s">
        <v>524</v>
      </c>
    </row>
    <row r="370" spans="1:14" x14ac:dyDescent="0.25">
      <c r="A370" s="18" t="s">
        <v>154</v>
      </c>
      <c r="B370" s="18" t="s">
        <v>281</v>
      </c>
      <c r="C370" s="18" t="s">
        <v>282</v>
      </c>
      <c r="D370" s="19" t="s">
        <v>413</v>
      </c>
      <c r="E370" s="18" t="s">
        <v>596</v>
      </c>
      <c r="F370" s="19" t="s">
        <v>722</v>
      </c>
      <c r="G370" s="20" t="s">
        <v>835</v>
      </c>
      <c r="H370" s="18" t="s">
        <v>875</v>
      </c>
      <c r="I370" s="18" t="s">
        <v>928</v>
      </c>
      <c r="J370" s="18" t="s">
        <v>970</v>
      </c>
      <c r="K370" s="18" t="s">
        <v>524</v>
      </c>
      <c r="L370" s="18" t="s">
        <v>524</v>
      </c>
      <c r="M370" s="18" t="s">
        <v>524</v>
      </c>
      <c r="N370" s="18" t="s">
        <v>524</v>
      </c>
    </row>
    <row r="371" spans="1:14" x14ac:dyDescent="0.25">
      <c r="A371" s="18" t="s">
        <v>156</v>
      </c>
      <c r="B371" s="18" t="s">
        <v>281</v>
      </c>
      <c r="C371" s="18" t="s">
        <v>282</v>
      </c>
      <c r="D371" s="19" t="s">
        <v>415</v>
      </c>
      <c r="E371" s="18" t="s">
        <v>524</v>
      </c>
      <c r="F371" s="19" t="s">
        <v>524</v>
      </c>
      <c r="G371" s="20" t="s">
        <v>524</v>
      </c>
      <c r="H371" s="18" t="s">
        <v>878</v>
      </c>
      <c r="I371" s="18" t="s">
        <v>524</v>
      </c>
      <c r="J371" s="18" t="s">
        <v>524</v>
      </c>
      <c r="K371" s="18" t="s">
        <v>987</v>
      </c>
      <c r="L371" s="18" t="s">
        <v>524</v>
      </c>
      <c r="M371" s="18" t="s">
        <v>524</v>
      </c>
      <c r="N371" s="18" t="s">
        <v>524</v>
      </c>
    </row>
    <row r="372" spans="1:14" x14ac:dyDescent="0.25">
      <c r="A372" s="18" t="s">
        <v>204</v>
      </c>
      <c r="B372" s="18" t="s">
        <v>281</v>
      </c>
      <c r="C372" s="18" t="s">
        <v>282</v>
      </c>
      <c r="D372" s="19" t="s">
        <v>458</v>
      </c>
      <c r="E372" s="18" t="s">
        <v>524</v>
      </c>
      <c r="F372" s="19" t="s">
        <v>524</v>
      </c>
      <c r="G372" s="20" t="s">
        <v>524</v>
      </c>
      <c r="H372" s="18" t="s">
        <v>876</v>
      </c>
      <c r="I372" s="18" t="s">
        <v>917</v>
      </c>
      <c r="J372" s="18" t="s">
        <v>524</v>
      </c>
      <c r="K372" s="18" t="s">
        <v>524</v>
      </c>
      <c r="L372" s="18" t="s">
        <v>524</v>
      </c>
      <c r="M372" s="18" t="s">
        <v>524</v>
      </c>
      <c r="N372" s="18" t="s">
        <v>524</v>
      </c>
    </row>
    <row r="373" spans="1:14" x14ac:dyDescent="0.25">
      <c r="A373" s="18" t="s">
        <v>157</v>
      </c>
      <c r="B373" s="18" t="s">
        <v>281</v>
      </c>
      <c r="C373" s="18" t="s">
        <v>282</v>
      </c>
      <c r="D373" s="19" t="s">
        <v>416</v>
      </c>
      <c r="E373" s="18" t="s">
        <v>597</v>
      </c>
      <c r="F373" s="19" t="s">
        <v>723</v>
      </c>
      <c r="G373" s="20" t="s">
        <v>814</v>
      </c>
      <c r="H373" s="18" t="s">
        <v>875</v>
      </c>
      <c r="I373" s="18" t="s">
        <v>886</v>
      </c>
      <c r="J373" s="18" t="s">
        <v>970</v>
      </c>
      <c r="K373" s="18" t="s">
        <v>524</v>
      </c>
      <c r="L373" s="18" t="s">
        <v>524</v>
      </c>
      <c r="M373" s="18" t="s">
        <v>524</v>
      </c>
      <c r="N373" s="18" t="s">
        <v>524</v>
      </c>
    </row>
    <row r="374" spans="1:14" x14ac:dyDescent="0.25">
      <c r="A374" s="18" t="s">
        <v>158</v>
      </c>
      <c r="B374" s="18" t="s">
        <v>281</v>
      </c>
      <c r="C374" s="18" t="s">
        <v>282</v>
      </c>
      <c r="D374" s="19" t="s">
        <v>417</v>
      </c>
      <c r="E374" s="18" t="s">
        <v>524</v>
      </c>
      <c r="F374" s="19" t="s">
        <v>524</v>
      </c>
      <c r="G374" s="20" t="s">
        <v>524</v>
      </c>
      <c r="H374" s="18" t="s">
        <v>878</v>
      </c>
      <c r="I374" s="18" t="s">
        <v>912</v>
      </c>
      <c r="J374" s="18" t="s">
        <v>524</v>
      </c>
      <c r="K374" s="18" t="s">
        <v>988</v>
      </c>
      <c r="L374" s="18" t="s">
        <v>524</v>
      </c>
      <c r="M374" s="18" t="s">
        <v>524</v>
      </c>
      <c r="N374" s="18" t="s">
        <v>524</v>
      </c>
    </row>
    <row r="375" spans="1:14" x14ac:dyDescent="0.25">
      <c r="A375" s="18" t="s">
        <v>272</v>
      </c>
      <c r="B375" s="18" t="s">
        <v>281</v>
      </c>
      <c r="C375" s="18" t="s">
        <v>282</v>
      </c>
      <c r="D375" s="19" t="s">
        <v>514</v>
      </c>
      <c r="E375" s="18" t="s">
        <v>524</v>
      </c>
      <c r="F375" s="19" t="s">
        <v>524</v>
      </c>
      <c r="G375" s="20" t="s">
        <v>524</v>
      </c>
      <c r="H375" s="18" t="s">
        <v>876</v>
      </c>
      <c r="I375" s="18" t="s">
        <v>965</v>
      </c>
      <c r="J375" s="18" t="s">
        <v>524</v>
      </c>
      <c r="K375" s="18" t="s">
        <v>524</v>
      </c>
      <c r="L375" s="18" t="s">
        <v>524</v>
      </c>
      <c r="M375" s="18" t="s">
        <v>524</v>
      </c>
      <c r="N375" s="18" t="s">
        <v>524</v>
      </c>
    </row>
    <row r="376" spans="1:14" x14ac:dyDescent="0.25">
      <c r="A376" s="18" t="s">
        <v>159</v>
      </c>
      <c r="B376" s="18" t="s">
        <v>281</v>
      </c>
      <c r="C376" s="18" t="s">
        <v>282</v>
      </c>
      <c r="D376" s="19" t="s">
        <v>418</v>
      </c>
      <c r="E376" s="18" t="s">
        <v>598</v>
      </c>
      <c r="F376" s="19" t="s">
        <v>724</v>
      </c>
      <c r="G376" s="20" t="s">
        <v>836</v>
      </c>
      <c r="H376" s="18" t="s">
        <v>875</v>
      </c>
      <c r="I376" s="18" t="s">
        <v>945</v>
      </c>
      <c r="J376" s="18" t="s">
        <v>970</v>
      </c>
      <c r="K376" s="18" t="s">
        <v>524</v>
      </c>
      <c r="L376" s="18" t="s">
        <v>524</v>
      </c>
      <c r="M376" s="18" t="s">
        <v>524</v>
      </c>
      <c r="N376" s="18" t="s">
        <v>524</v>
      </c>
    </row>
    <row r="377" spans="1:14" x14ac:dyDescent="0.25">
      <c r="A377" s="18" t="s">
        <v>160</v>
      </c>
      <c r="B377" s="18" t="s">
        <v>281</v>
      </c>
      <c r="C377" s="18" t="s">
        <v>282</v>
      </c>
      <c r="D377" s="19" t="s">
        <v>419</v>
      </c>
      <c r="E377" s="18" t="s">
        <v>599</v>
      </c>
      <c r="F377" s="19" t="s">
        <v>725</v>
      </c>
      <c r="G377" s="20" t="s">
        <v>837</v>
      </c>
      <c r="H377" s="18" t="s">
        <v>875</v>
      </c>
      <c r="I377" s="18" t="s">
        <v>914</v>
      </c>
      <c r="J377" s="18" t="s">
        <v>970</v>
      </c>
      <c r="K377" s="18" t="s">
        <v>524</v>
      </c>
      <c r="L377" s="18" t="s">
        <v>524</v>
      </c>
      <c r="M377" s="18" t="s">
        <v>524</v>
      </c>
      <c r="N377" s="18" t="s">
        <v>524</v>
      </c>
    </row>
    <row r="378" spans="1:14" x14ac:dyDescent="0.25">
      <c r="A378" s="18" t="s">
        <v>161</v>
      </c>
      <c r="B378" s="18" t="s">
        <v>281</v>
      </c>
      <c r="C378" s="18" t="s">
        <v>282</v>
      </c>
      <c r="D378" s="19" t="s">
        <v>420</v>
      </c>
      <c r="E378" s="18" t="s">
        <v>600</v>
      </c>
      <c r="F378" s="19" t="s">
        <v>726</v>
      </c>
      <c r="G378" s="20" t="s">
        <v>791</v>
      </c>
      <c r="H378" s="18" t="s">
        <v>875</v>
      </c>
      <c r="I378" s="18" t="s">
        <v>903</v>
      </c>
      <c r="J378" s="18" t="s">
        <v>970</v>
      </c>
      <c r="K378" s="18" t="s">
        <v>524</v>
      </c>
      <c r="L378" s="18" t="s">
        <v>524</v>
      </c>
      <c r="M378" s="18" t="s">
        <v>524</v>
      </c>
      <c r="N378" s="18" t="s">
        <v>524</v>
      </c>
    </row>
    <row r="379" spans="1:14" x14ac:dyDescent="0.25">
      <c r="A379" s="18" t="s">
        <v>209</v>
      </c>
      <c r="B379" s="18" t="s">
        <v>281</v>
      </c>
      <c r="C379" s="18" t="s">
        <v>282</v>
      </c>
      <c r="D379" s="19" t="s">
        <v>463</v>
      </c>
      <c r="E379" s="18" t="s">
        <v>1096</v>
      </c>
      <c r="F379" s="19" t="s">
        <v>1097</v>
      </c>
      <c r="G379" s="20" t="s">
        <v>1098</v>
      </c>
      <c r="H379" s="18" t="s">
        <v>875</v>
      </c>
      <c r="I379" s="18" t="s">
        <v>909</v>
      </c>
      <c r="J379" s="18" t="s">
        <v>970</v>
      </c>
      <c r="K379" s="18" t="s">
        <v>524</v>
      </c>
      <c r="L379" s="18" t="s">
        <v>524</v>
      </c>
      <c r="M379" s="18" t="s">
        <v>524</v>
      </c>
      <c r="N379" s="18" t="s">
        <v>524</v>
      </c>
    </row>
    <row r="380" spans="1:14" x14ac:dyDescent="0.25">
      <c r="A380" s="18" t="s">
        <v>1178</v>
      </c>
      <c r="B380" s="18" t="s">
        <v>281</v>
      </c>
      <c r="C380" s="18" t="s">
        <v>282</v>
      </c>
      <c r="D380" s="19" t="s">
        <v>1179</v>
      </c>
      <c r="E380" s="18" t="s">
        <v>1180</v>
      </c>
      <c r="F380" s="19" t="s">
        <v>1181</v>
      </c>
      <c r="G380" s="20" t="s">
        <v>996</v>
      </c>
      <c r="H380" s="18" t="s">
        <v>875</v>
      </c>
      <c r="I380" s="18" t="s">
        <v>953</v>
      </c>
      <c r="J380" s="18" t="s">
        <v>970</v>
      </c>
      <c r="K380" s="18" t="s">
        <v>524</v>
      </c>
      <c r="L380" s="18" t="s">
        <v>524</v>
      </c>
      <c r="M380" s="18" t="s">
        <v>524</v>
      </c>
      <c r="N380" s="18" t="s">
        <v>524</v>
      </c>
    </row>
    <row r="381" spans="1:14" x14ac:dyDescent="0.25">
      <c r="A381" s="18" t="s">
        <v>279</v>
      </c>
      <c r="B381" s="18" t="s">
        <v>281</v>
      </c>
      <c r="C381" s="18" t="s">
        <v>282</v>
      </c>
      <c r="D381" s="19" t="s">
        <v>521</v>
      </c>
      <c r="E381" s="18" t="s">
        <v>524</v>
      </c>
      <c r="F381" s="19" t="s">
        <v>524</v>
      </c>
      <c r="G381" s="20" t="s">
        <v>999</v>
      </c>
      <c r="H381" s="18" t="s">
        <v>879</v>
      </c>
      <c r="I381" s="18" t="s">
        <v>893</v>
      </c>
      <c r="J381" s="18" t="s">
        <v>970</v>
      </c>
      <c r="K381" s="18" t="s">
        <v>970</v>
      </c>
      <c r="L381" s="18" t="s">
        <v>524</v>
      </c>
      <c r="M381" s="18" t="s">
        <v>524</v>
      </c>
      <c r="N381" s="18" t="s">
        <v>524</v>
      </c>
    </row>
    <row r="382" spans="1:14" x14ac:dyDescent="0.25">
      <c r="A382" s="18" t="s">
        <v>1099</v>
      </c>
      <c r="B382" s="18" t="s">
        <v>281</v>
      </c>
      <c r="C382" s="18" t="s">
        <v>282</v>
      </c>
      <c r="D382" s="19" t="s">
        <v>1100</v>
      </c>
      <c r="E382" s="18" t="s">
        <v>1101</v>
      </c>
      <c r="F382" s="19" t="s">
        <v>1102</v>
      </c>
      <c r="G382" s="20" t="s">
        <v>1103</v>
      </c>
      <c r="H382" s="18" t="s">
        <v>875</v>
      </c>
      <c r="I382" s="18" t="s">
        <v>884</v>
      </c>
      <c r="J382" s="18" t="s">
        <v>970</v>
      </c>
      <c r="K382" s="18" t="s">
        <v>524</v>
      </c>
      <c r="L382" s="18" t="s">
        <v>524</v>
      </c>
      <c r="M382" s="18" t="s">
        <v>524</v>
      </c>
      <c r="N382" s="18" t="s">
        <v>524</v>
      </c>
    </row>
    <row r="383" spans="1:14" x14ac:dyDescent="0.25">
      <c r="A383" s="18" t="s">
        <v>66</v>
      </c>
      <c r="B383" s="18" t="s">
        <v>281</v>
      </c>
      <c r="C383" s="18" t="s">
        <v>282</v>
      </c>
      <c r="D383" s="19" t="s">
        <v>334</v>
      </c>
      <c r="E383" s="18" t="s">
        <v>1104</v>
      </c>
      <c r="F383" s="19" t="s">
        <v>1105</v>
      </c>
      <c r="G383" s="20" t="s">
        <v>838</v>
      </c>
      <c r="H383" s="18" t="s">
        <v>875</v>
      </c>
      <c r="I383" s="18" t="s">
        <v>913</v>
      </c>
      <c r="J383" s="18" t="s">
        <v>970</v>
      </c>
      <c r="K383" s="18" t="s">
        <v>524</v>
      </c>
      <c r="L383" s="18" t="s">
        <v>524</v>
      </c>
      <c r="M383" s="18" t="s">
        <v>524</v>
      </c>
      <c r="N383" s="18" t="s">
        <v>524</v>
      </c>
    </row>
    <row r="384" spans="1:14" x14ac:dyDescent="0.25">
      <c r="A384" s="18" t="s">
        <v>1182</v>
      </c>
      <c r="B384" s="18" t="s">
        <v>281</v>
      </c>
      <c r="C384" s="18" t="s">
        <v>282</v>
      </c>
      <c r="D384" s="19" t="s">
        <v>1183</v>
      </c>
      <c r="E384" s="18" t="s">
        <v>524</v>
      </c>
      <c r="F384" s="19" t="s">
        <v>524</v>
      </c>
      <c r="G384" s="20" t="s">
        <v>524</v>
      </c>
      <c r="H384" s="18" t="s">
        <v>878</v>
      </c>
      <c r="I384" s="18" t="s">
        <v>524</v>
      </c>
      <c r="J384" s="18" t="s">
        <v>524</v>
      </c>
      <c r="K384" s="18" t="s">
        <v>1184</v>
      </c>
      <c r="L384" s="18" t="s">
        <v>524</v>
      </c>
      <c r="M384" s="18" t="s">
        <v>524</v>
      </c>
      <c r="N384" s="18" t="s">
        <v>524</v>
      </c>
    </row>
    <row r="385" spans="1:14" x14ac:dyDescent="0.25">
      <c r="A385" s="18" t="s">
        <v>1185</v>
      </c>
      <c r="B385" s="18" t="s">
        <v>281</v>
      </c>
      <c r="C385" s="18" t="s">
        <v>282</v>
      </c>
      <c r="D385" s="19" t="s">
        <v>1186</v>
      </c>
      <c r="E385" s="18" t="s">
        <v>524</v>
      </c>
      <c r="F385" s="19" t="s">
        <v>524</v>
      </c>
      <c r="G385" s="20" t="s">
        <v>524</v>
      </c>
      <c r="H385" s="18" t="s">
        <v>878</v>
      </c>
      <c r="I385" s="18" t="s">
        <v>924</v>
      </c>
      <c r="J385" s="18" t="s">
        <v>524</v>
      </c>
      <c r="K385" s="18" t="s">
        <v>1151</v>
      </c>
      <c r="L385" s="18" t="s">
        <v>524</v>
      </c>
      <c r="M385" s="18" t="s">
        <v>524</v>
      </c>
      <c r="N385" s="18" t="s">
        <v>524</v>
      </c>
    </row>
    <row r="386" spans="1:14" x14ac:dyDescent="0.25">
      <c r="A386" s="18" t="s">
        <v>1106</v>
      </c>
      <c r="B386" s="18" t="s">
        <v>281</v>
      </c>
      <c r="C386" s="18" t="s">
        <v>282</v>
      </c>
      <c r="D386" s="19" t="s">
        <v>1107</v>
      </c>
      <c r="E386" s="18" t="s">
        <v>1108</v>
      </c>
      <c r="F386" s="19" t="s">
        <v>1109</v>
      </c>
      <c r="G386" s="20" t="s">
        <v>1078</v>
      </c>
      <c r="H386" s="18" t="s">
        <v>875</v>
      </c>
      <c r="I386" s="18" t="s">
        <v>952</v>
      </c>
      <c r="J386" s="18" t="s">
        <v>970</v>
      </c>
      <c r="K386" s="18" t="s">
        <v>524</v>
      </c>
      <c r="L386" s="18" t="s">
        <v>524</v>
      </c>
      <c r="M386" s="18" t="s">
        <v>524</v>
      </c>
      <c r="N386" s="18" t="s">
        <v>524</v>
      </c>
    </row>
    <row r="387" spans="1:14" x14ac:dyDescent="0.25">
      <c r="A387" s="18" t="s">
        <v>1172</v>
      </c>
      <c r="B387" s="18" t="s">
        <v>281</v>
      </c>
      <c r="C387" s="18" t="s">
        <v>282</v>
      </c>
      <c r="D387" s="19" t="s">
        <v>1173</v>
      </c>
      <c r="E387" s="18" t="s">
        <v>1310</v>
      </c>
      <c r="F387" s="19" t="s">
        <v>1174</v>
      </c>
      <c r="G387" s="20" t="s">
        <v>1175</v>
      </c>
      <c r="H387" s="18" t="s">
        <v>875</v>
      </c>
      <c r="I387" s="18" t="s">
        <v>944</v>
      </c>
      <c r="J387" s="18" t="s">
        <v>970</v>
      </c>
      <c r="K387" s="18" t="s">
        <v>524</v>
      </c>
      <c r="L387" s="18" t="s">
        <v>524</v>
      </c>
      <c r="M387" s="18" t="s">
        <v>524</v>
      </c>
      <c r="N387" s="18" t="s">
        <v>524</v>
      </c>
    </row>
    <row r="388" spans="1:14" x14ac:dyDescent="0.25">
      <c r="A388" s="18" t="s">
        <v>1170</v>
      </c>
      <c r="B388" s="18" t="s">
        <v>281</v>
      </c>
      <c r="C388" s="18" t="s">
        <v>282</v>
      </c>
      <c r="D388" s="19" t="s">
        <v>1171</v>
      </c>
      <c r="E388" s="18" t="s">
        <v>1311</v>
      </c>
      <c r="F388" s="19" t="s">
        <v>1312</v>
      </c>
      <c r="G388" s="20" t="s">
        <v>1103</v>
      </c>
      <c r="H388" s="18" t="s">
        <v>875</v>
      </c>
      <c r="I388" s="18" t="s">
        <v>882</v>
      </c>
      <c r="J388" s="18" t="s">
        <v>970</v>
      </c>
      <c r="K388" s="18" t="s">
        <v>524</v>
      </c>
      <c r="L388" s="18" t="s">
        <v>524</v>
      </c>
      <c r="M388" s="18" t="s">
        <v>524</v>
      </c>
      <c r="N388" s="18" t="s">
        <v>524</v>
      </c>
    </row>
    <row r="389" spans="1:14" x14ac:dyDescent="0.25">
      <c r="A389" s="18" t="s">
        <v>1187</v>
      </c>
      <c r="B389" s="18" t="s">
        <v>281</v>
      </c>
      <c r="C389" s="18" t="s">
        <v>282</v>
      </c>
      <c r="D389" s="19" t="s">
        <v>1188</v>
      </c>
      <c r="E389" s="18" t="s">
        <v>1189</v>
      </c>
      <c r="F389" s="19" t="s">
        <v>1190</v>
      </c>
      <c r="G389" s="20" t="s">
        <v>996</v>
      </c>
      <c r="H389" s="18" t="s">
        <v>875</v>
      </c>
      <c r="I389" s="18" t="s">
        <v>964</v>
      </c>
      <c r="J389" s="18" t="s">
        <v>970</v>
      </c>
      <c r="K389" s="18" t="s">
        <v>524</v>
      </c>
      <c r="L389" s="18" t="s">
        <v>524</v>
      </c>
      <c r="M389" s="18" t="s">
        <v>524</v>
      </c>
      <c r="N389" s="18" t="s">
        <v>524</v>
      </c>
    </row>
    <row r="390" spans="1:14" x14ac:dyDescent="0.25">
      <c r="A390" s="18" t="s">
        <v>1372</v>
      </c>
      <c r="B390" s="18" t="s">
        <v>281</v>
      </c>
      <c r="C390" s="18" t="s">
        <v>282</v>
      </c>
      <c r="D390" s="19" t="s">
        <v>1373</v>
      </c>
      <c r="E390" s="18" t="s">
        <v>1508</v>
      </c>
      <c r="F390" s="19" t="s">
        <v>1444</v>
      </c>
      <c r="G390" s="20" t="s">
        <v>1445</v>
      </c>
      <c r="H390" s="18" t="s">
        <v>875</v>
      </c>
      <c r="I390" s="18" t="s">
        <v>945</v>
      </c>
      <c r="J390" s="18" t="s">
        <v>970</v>
      </c>
      <c r="K390" s="18" t="s">
        <v>524</v>
      </c>
      <c r="L390" s="18" t="s">
        <v>524</v>
      </c>
      <c r="M390" s="18" t="s">
        <v>524</v>
      </c>
      <c r="N390" s="18" t="s">
        <v>524</v>
      </c>
    </row>
    <row r="391" spans="1:14" x14ac:dyDescent="0.25">
      <c r="A391" s="18" t="s">
        <v>1193</v>
      </c>
      <c r="B391" s="18" t="s">
        <v>281</v>
      </c>
      <c r="C391" s="18" t="s">
        <v>282</v>
      </c>
      <c r="D391" s="19" t="s">
        <v>1194</v>
      </c>
      <c r="E391" s="18" t="s">
        <v>1195</v>
      </c>
      <c r="F391" s="19" t="s">
        <v>1196</v>
      </c>
      <c r="G391" s="20" t="s">
        <v>1197</v>
      </c>
      <c r="H391" s="18" t="s">
        <v>875</v>
      </c>
      <c r="I391" s="18" t="s">
        <v>910</v>
      </c>
      <c r="J391" s="18" t="s">
        <v>970</v>
      </c>
      <c r="K391" s="18" t="s">
        <v>524</v>
      </c>
      <c r="L391" s="18" t="s">
        <v>524</v>
      </c>
      <c r="M391" s="18" t="s">
        <v>524</v>
      </c>
      <c r="N391" s="18" t="s">
        <v>524</v>
      </c>
    </row>
    <row r="392" spans="1:14" x14ac:dyDescent="0.25">
      <c r="A392" s="18" t="s">
        <v>1407</v>
      </c>
      <c r="B392" s="18" t="s">
        <v>281</v>
      </c>
      <c r="C392" s="18" t="s">
        <v>282</v>
      </c>
      <c r="D392" s="19" t="s">
        <v>1408</v>
      </c>
      <c r="E392" s="18" t="s">
        <v>1418</v>
      </c>
      <c r="F392" s="19" t="s">
        <v>1419</v>
      </c>
      <c r="G392" s="20" t="s">
        <v>1420</v>
      </c>
      <c r="H392" s="18" t="s">
        <v>875</v>
      </c>
      <c r="I392" s="18" t="s">
        <v>940</v>
      </c>
      <c r="J392" s="18" t="s">
        <v>970</v>
      </c>
      <c r="K392" s="18" t="s">
        <v>524</v>
      </c>
      <c r="L392" s="18" t="s">
        <v>524</v>
      </c>
      <c r="M392" s="18" t="s">
        <v>524</v>
      </c>
      <c r="N392" s="18" t="s">
        <v>524</v>
      </c>
    </row>
    <row r="393" spans="1:14" x14ac:dyDescent="0.25">
      <c r="A393" s="18" t="s">
        <v>1568</v>
      </c>
      <c r="B393" s="18" t="s">
        <v>281</v>
      </c>
      <c r="C393" s="18" t="s">
        <v>282</v>
      </c>
      <c r="D393" s="19" t="s">
        <v>1569</v>
      </c>
      <c r="E393" s="18" t="s">
        <v>1570</v>
      </c>
      <c r="F393" s="19" t="s">
        <v>1571</v>
      </c>
      <c r="G393" s="20" t="s">
        <v>1559</v>
      </c>
      <c r="H393" s="18" t="s">
        <v>875</v>
      </c>
      <c r="I393" s="18" t="s">
        <v>884</v>
      </c>
      <c r="J393" s="18" t="s">
        <v>970</v>
      </c>
      <c r="K393" s="18" t="s">
        <v>524</v>
      </c>
      <c r="L393" s="18" t="s">
        <v>524</v>
      </c>
      <c r="M393" s="18" t="s">
        <v>524</v>
      </c>
      <c r="N393" s="18" t="s">
        <v>524</v>
      </c>
    </row>
    <row r="394" spans="1:14" x14ac:dyDescent="0.25">
      <c r="A394" s="18" t="s">
        <v>1572</v>
      </c>
      <c r="B394" s="18" t="s">
        <v>281</v>
      </c>
      <c r="C394" s="18" t="s">
        <v>282</v>
      </c>
      <c r="D394" s="19" t="s">
        <v>1573</v>
      </c>
      <c r="E394" s="18" t="s">
        <v>1574</v>
      </c>
      <c r="F394" s="19" t="s">
        <v>1575</v>
      </c>
      <c r="G394" s="20" t="s">
        <v>1576</v>
      </c>
      <c r="H394" s="18" t="s">
        <v>875</v>
      </c>
      <c r="I394" s="18" t="s">
        <v>956</v>
      </c>
      <c r="J394" s="18" t="s">
        <v>970</v>
      </c>
      <c r="K394" s="18" t="s">
        <v>524</v>
      </c>
      <c r="L394" s="18" t="s">
        <v>524</v>
      </c>
      <c r="M394" s="18" t="s">
        <v>524</v>
      </c>
      <c r="N394" s="18" t="s">
        <v>524</v>
      </c>
    </row>
    <row r="395" spans="1:14" x14ac:dyDescent="0.25">
      <c r="A395" s="18" t="s">
        <v>1577</v>
      </c>
      <c r="B395" s="18" t="s">
        <v>281</v>
      </c>
      <c r="C395" s="18" t="s">
        <v>282</v>
      </c>
      <c r="D395" s="19" t="s">
        <v>1578</v>
      </c>
      <c r="E395" s="18" t="s">
        <v>1579</v>
      </c>
      <c r="F395" s="19" t="s">
        <v>1580</v>
      </c>
      <c r="G395" s="20" t="s">
        <v>1493</v>
      </c>
      <c r="H395" s="18" t="s">
        <v>875</v>
      </c>
      <c r="I395" s="18" t="s">
        <v>953</v>
      </c>
      <c r="J395" s="18" t="s">
        <v>970</v>
      </c>
      <c r="K395" s="18" t="s">
        <v>524</v>
      </c>
      <c r="L395" s="18" t="s">
        <v>524</v>
      </c>
      <c r="M395" s="18" t="s">
        <v>524</v>
      </c>
      <c r="N395" s="18" t="s">
        <v>524</v>
      </c>
    </row>
    <row r="396" spans="1:14" x14ac:dyDescent="0.25">
      <c r="A396" s="18" t="s">
        <v>1644</v>
      </c>
      <c r="B396" s="18" t="s">
        <v>281</v>
      </c>
      <c r="C396" s="18" t="s">
        <v>282</v>
      </c>
      <c r="D396" s="19" t="s">
        <v>1645</v>
      </c>
      <c r="E396" s="18" t="s">
        <v>2356</v>
      </c>
      <c r="F396" s="19" t="s">
        <v>2357</v>
      </c>
      <c r="G396" s="20" t="s">
        <v>2358</v>
      </c>
      <c r="H396" s="18" t="s">
        <v>875</v>
      </c>
      <c r="I396" s="18" t="s">
        <v>910</v>
      </c>
      <c r="J396" s="18" t="s">
        <v>970</v>
      </c>
      <c r="K396" s="18" t="s">
        <v>524</v>
      </c>
      <c r="L396" s="18" t="s">
        <v>524</v>
      </c>
      <c r="M396" s="18" t="s">
        <v>524</v>
      </c>
      <c r="N396" s="18" t="s">
        <v>524</v>
      </c>
    </row>
    <row r="397" spans="1:14" x14ac:dyDescent="0.25">
      <c r="A397" s="18" t="s">
        <v>1581</v>
      </c>
      <c r="B397" s="18" t="s">
        <v>281</v>
      </c>
      <c r="C397" s="18" t="s">
        <v>282</v>
      </c>
      <c r="D397" s="19" t="s">
        <v>1582</v>
      </c>
      <c r="E397" s="18" t="s">
        <v>1583</v>
      </c>
      <c r="F397" s="19" t="s">
        <v>1584</v>
      </c>
      <c r="G397" s="20" t="s">
        <v>1585</v>
      </c>
      <c r="H397" s="18" t="s">
        <v>875</v>
      </c>
      <c r="I397" s="18" t="s">
        <v>943</v>
      </c>
      <c r="J397" s="18" t="s">
        <v>970</v>
      </c>
      <c r="K397" s="18" t="s">
        <v>524</v>
      </c>
      <c r="L397" s="18" t="s">
        <v>524</v>
      </c>
      <c r="M397" s="18" t="s">
        <v>524</v>
      </c>
      <c r="N397" s="18" t="s">
        <v>524</v>
      </c>
    </row>
    <row r="398" spans="1:14" x14ac:dyDescent="0.25">
      <c r="A398" s="18" t="s">
        <v>1715</v>
      </c>
      <c r="B398" s="18" t="s">
        <v>281</v>
      </c>
      <c r="C398" s="18" t="s">
        <v>282</v>
      </c>
      <c r="D398" s="19" t="s">
        <v>1716</v>
      </c>
      <c r="E398" s="18" t="s">
        <v>1717</v>
      </c>
      <c r="F398" s="19" t="s">
        <v>1718</v>
      </c>
      <c r="G398" s="20" t="s">
        <v>1493</v>
      </c>
      <c r="H398" s="18" t="s">
        <v>875</v>
      </c>
      <c r="I398" s="18" t="s">
        <v>962</v>
      </c>
      <c r="J398" s="18" t="s">
        <v>970</v>
      </c>
      <c r="K398" s="18" t="s">
        <v>524</v>
      </c>
      <c r="L398" s="18" t="s">
        <v>524</v>
      </c>
      <c r="M398" s="18" t="s">
        <v>524</v>
      </c>
      <c r="N398" s="18" t="s">
        <v>524</v>
      </c>
    </row>
    <row r="399" spans="1:14" x14ac:dyDescent="0.25">
      <c r="A399" s="18" t="s">
        <v>1615</v>
      </c>
      <c r="B399" s="18" t="s">
        <v>281</v>
      </c>
      <c r="C399" s="18" t="s">
        <v>282</v>
      </c>
      <c r="D399" s="19" t="s">
        <v>1616</v>
      </c>
      <c r="E399" s="18" t="s">
        <v>1719</v>
      </c>
      <c r="F399" s="19" t="s">
        <v>1720</v>
      </c>
      <c r="G399" s="20" t="s">
        <v>1629</v>
      </c>
      <c r="H399" s="18" t="s">
        <v>875</v>
      </c>
      <c r="I399" s="18" t="s">
        <v>957</v>
      </c>
      <c r="J399" s="18" t="s">
        <v>970</v>
      </c>
      <c r="K399" s="18" t="s">
        <v>524</v>
      </c>
      <c r="L399" s="18" t="s">
        <v>524</v>
      </c>
      <c r="M399" s="18" t="s">
        <v>524</v>
      </c>
      <c r="N399" s="18" t="s">
        <v>524</v>
      </c>
    </row>
    <row r="400" spans="1:14" x14ac:dyDescent="0.25">
      <c r="A400" s="18" t="s">
        <v>1618</v>
      </c>
      <c r="B400" s="18" t="s">
        <v>281</v>
      </c>
      <c r="C400" s="18" t="s">
        <v>282</v>
      </c>
      <c r="D400" s="19" t="s">
        <v>1619</v>
      </c>
      <c r="E400" s="18" t="s">
        <v>1721</v>
      </c>
      <c r="F400" s="19" t="s">
        <v>1620</v>
      </c>
      <c r="G400" s="20" t="s">
        <v>1103</v>
      </c>
      <c r="H400" s="18" t="s">
        <v>875</v>
      </c>
      <c r="I400" s="18" t="s">
        <v>896</v>
      </c>
      <c r="J400" s="18" t="s">
        <v>970</v>
      </c>
      <c r="K400" s="18" t="s">
        <v>524</v>
      </c>
      <c r="L400" s="18" t="s">
        <v>524</v>
      </c>
      <c r="M400" s="18" t="s">
        <v>524</v>
      </c>
      <c r="N400" s="18" t="s">
        <v>524</v>
      </c>
    </row>
    <row r="401" spans="1:14" x14ac:dyDescent="0.25">
      <c r="A401" s="18" t="s">
        <v>1865</v>
      </c>
      <c r="B401" s="18" t="s">
        <v>281</v>
      </c>
      <c r="C401" s="18" t="s">
        <v>282</v>
      </c>
      <c r="D401" s="19" t="s">
        <v>1866</v>
      </c>
      <c r="E401" s="18" t="s">
        <v>524</v>
      </c>
      <c r="F401" s="19" t="s">
        <v>524</v>
      </c>
      <c r="G401" s="20" t="s">
        <v>524</v>
      </c>
      <c r="H401" s="18" t="s">
        <v>878</v>
      </c>
      <c r="I401" s="18" t="s">
        <v>950</v>
      </c>
      <c r="J401" s="18" t="s">
        <v>524</v>
      </c>
      <c r="K401" s="18" t="s">
        <v>1867</v>
      </c>
      <c r="L401" s="18" t="s">
        <v>524</v>
      </c>
      <c r="M401" s="18" t="s">
        <v>524</v>
      </c>
      <c r="N401" s="18" t="s">
        <v>524</v>
      </c>
    </row>
    <row r="402" spans="1:14" x14ac:dyDescent="0.25">
      <c r="A402" s="18" t="s">
        <v>1726</v>
      </c>
      <c r="B402" s="18" t="s">
        <v>281</v>
      </c>
      <c r="C402" s="18" t="s">
        <v>282</v>
      </c>
      <c r="D402" s="19" t="s">
        <v>1727</v>
      </c>
      <c r="E402" s="18" t="s">
        <v>524</v>
      </c>
      <c r="F402" s="19" t="s">
        <v>524</v>
      </c>
      <c r="G402" s="20" t="s">
        <v>524</v>
      </c>
      <c r="H402" s="18" t="s">
        <v>878</v>
      </c>
      <c r="I402" s="18" t="s">
        <v>524</v>
      </c>
      <c r="J402" s="18" t="s">
        <v>524</v>
      </c>
      <c r="K402" s="18" t="s">
        <v>1699</v>
      </c>
      <c r="L402" s="18" t="s">
        <v>524</v>
      </c>
      <c r="M402" s="18" t="s">
        <v>524</v>
      </c>
      <c r="N402" s="18" t="s">
        <v>524</v>
      </c>
    </row>
    <row r="403" spans="1:14" x14ac:dyDescent="0.25">
      <c r="A403" s="18" t="s">
        <v>1871</v>
      </c>
      <c r="B403" s="18" t="s">
        <v>281</v>
      </c>
      <c r="C403" s="18" t="s">
        <v>282</v>
      </c>
      <c r="D403" s="19" t="s">
        <v>1872</v>
      </c>
      <c r="E403" s="18" t="s">
        <v>524</v>
      </c>
      <c r="F403" s="19" t="s">
        <v>524</v>
      </c>
      <c r="G403" s="20" t="s">
        <v>524</v>
      </c>
      <c r="H403" s="18" t="s">
        <v>876</v>
      </c>
      <c r="I403" s="18" t="s">
        <v>930</v>
      </c>
      <c r="J403" s="18" t="s">
        <v>524</v>
      </c>
      <c r="K403" s="18" t="s">
        <v>524</v>
      </c>
      <c r="L403" s="18" t="s">
        <v>524</v>
      </c>
      <c r="M403" s="18" t="s">
        <v>524</v>
      </c>
      <c r="N403" s="18" t="s">
        <v>524</v>
      </c>
    </row>
    <row r="404" spans="1:14" x14ac:dyDescent="0.25">
      <c r="A404" s="18" t="s">
        <v>1890</v>
      </c>
      <c r="B404" s="18" t="s">
        <v>281</v>
      </c>
      <c r="C404" s="18" t="s">
        <v>282</v>
      </c>
      <c r="D404" s="19" t="s">
        <v>1891</v>
      </c>
      <c r="E404" s="18" t="s">
        <v>2013</v>
      </c>
      <c r="F404" s="19" t="s">
        <v>1892</v>
      </c>
      <c r="G404" s="20" t="s">
        <v>1854</v>
      </c>
      <c r="H404" s="18" t="s">
        <v>875</v>
      </c>
      <c r="I404" s="18" t="s">
        <v>908</v>
      </c>
      <c r="J404" s="18" t="s">
        <v>970</v>
      </c>
      <c r="K404" s="18" t="s">
        <v>524</v>
      </c>
      <c r="L404" s="18" t="s">
        <v>524</v>
      </c>
      <c r="M404" s="18" t="s">
        <v>524</v>
      </c>
      <c r="N404" s="18" t="s">
        <v>524</v>
      </c>
    </row>
    <row r="405" spans="1:14" x14ac:dyDescent="0.25">
      <c r="A405" s="18" t="s">
        <v>1873</v>
      </c>
      <c r="B405" s="18" t="s">
        <v>281</v>
      </c>
      <c r="C405" s="18" t="s">
        <v>282</v>
      </c>
      <c r="D405" s="19" t="s">
        <v>1874</v>
      </c>
      <c r="E405" s="18" t="s">
        <v>524</v>
      </c>
      <c r="F405" s="19" t="s">
        <v>524</v>
      </c>
      <c r="G405" s="20" t="s">
        <v>524</v>
      </c>
      <c r="H405" s="18" t="s">
        <v>876</v>
      </c>
      <c r="I405" s="18" t="s">
        <v>917</v>
      </c>
      <c r="J405" s="18" t="s">
        <v>524</v>
      </c>
      <c r="K405" s="18" t="s">
        <v>524</v>
      </c>
      <c r="L405" s="18" t="s">
        <v>524</v>
      </c>
      <c r="M405" s="18" t="s">
        <v>524</v>
      </c>
      <c r="N405" s="18" t="s">
        <v>524</v>
      </c>
    </row>
    <row r="406" spans="1:14" x14ac:dyDescent="0.25">
      <c r="A406" s="18" t="s">
        <v>2014</v>
      </c>
      <c r="B406" s="18" t="s">
        <v>281</v>
      </c>
      <c r="C406" s="18" t="s">
        <v>282</v>
      </c>
      <c r="D406" s="19" t="s">
        <v>2015</v>
      </c>
      <c r="E406" s="18" t="s">
        <v>524</v>
      </c>
      <c r="F406" s="19" t="s">
        <v>524</v>
      </c>
      <c r="G406" s="20" t="s">
        <v>524</v>
      </c>
      <c r="H406" s="18" t="s">
        <v>876</v>
      </c>
      <c r="I406" s="18" t="s">
        <v>524</v>
      </c>
      <c r="J406" s="18" t="s">
        <v>524</v>
      </c>
      <c r="K406" s="18" t="s">
        <v>524</v>
      </c>
      <c r="L406" s="18" t="s">
        <v>524</v>
      </c>
      <c r="M406" s="18" t="s">
        <v>524</v>
      </c>
      <c r="N406" s="18" t="s">
        <v>524</v>
      </c>
    </row>
    <row r="407" spans="1:14" x14ac:dyDescent="0.25">
      <c r="A407" s="18" t="s">
        <v>1809</v>
      </c>
      <c r="B407" s="18" t="s">
        <v>281</v>
      </c>
      <c r="C407" s="18" t="s">
        <v>282</v>
      </c>
      <c r="D407" s="19" t="s">
        <v>1810</v>
      </c>
      <c r="E407" s="18" t="s">
        <v>2016</v>
      </c>
      <c r="F407" s="19" t="s">
        <v>1811</v>
      </c>
      <c r="G407" s="20" t="s">
        <v>1812</v>
      </c>
      <c r="H407" s="18" t="s">
        <v>875</v>
      </c>
      <c r="I407" s="18" t="s">
        <v>926</v>
      </c>
      <c r="J407" s="18" t="s">
        <v>970</v>
      </c>
      <c r="K407" s="18" t="s">
        <v>524</v>
      </c>
      <c r="L407" s="18" t="s">
        <v>524</v>
      </c>
      <c r="M407" s="18" t="s">
        <v>524</v>
      </c>
      <c r="N407" s="18" t="s">
        <v>524</v>
      </c>
    </row>
    <row r="408" spans="1:14" x14ac:dyDescent="0.25">
      <c r="A408" s="18" t="s">
        <v>1813</v>
      </c>
      <c r="B408" s="18" t="s">
        <v>281</v>
      </c>
      <c r="C408" s="18" t="s">
        <v>282</v>
      </c>
      <c r="D408" s="19" t="s">
        <v>1814</v>
      </c>
      <c r="E408" s="18" t="s">
        <v>2017</v>
      </c>
      <c r="F408" s="19" t="s">
        <v>1815</v>
      </c>
      <c r="G408" s="20" t="s">
        <v>1816</v>
      </c>
      <c r="H408" s="18" t="s">
        <v>875</v>
      </c>
      <c r="I408" s="18" t="s">
        <v>931</v>
      </c>
      <c r="J408" s="18" t="s">
        <v>970</v>
      </c>
      <c r="K408" s="18" t="s">
        <v>524</v>
      </c>
      <c r="L408" s="18" t="s">
        <v>524</v>
      </c>
      <c r="M408" s="18" t="s">
        <v>524</v>
      </c>
      <c r="N408" s="18" t="s">
        <v>524</v>
      </c>
    </row>
    <row r="409" spans="1:14" x14ac:dyDescent="0.25">
      <c r="A409" s="18" t="s">
        <v>1875</v>
      </c>
      <c r="B409" s="18" t="s">
        <v>281</v>
      </c>
      <c r="C409" s="18" t="s">
        <v>282</v>
      </c>
      <c r="D409" s="19" t="s">
        <v>1876</v>
      </c>
      <c r="E409" s="18" t="s">
        <v>524</v>
      </c>
      <c r="F409" s="19" t="s">
        <v>524</v>
      </c>
      <c r="G409" s="20" t="s">
        <v>524</v>
      </c>
      <c r="H409" s="18" t="s">
        <v>876</v>
      </c>
      <c r="I409" s="18" t="s">
        <v>900</v>
      </c>
      <c r="J409" s="18" t="s">
        <v>1877</v>
      </c>
      <c r="K409" s="18" t="s">
        <v>524</v>
      </c>
      <c r="L409" s="18" t="s">
        <v>524</v>
      </c>
      <c r="M409" s="18" t="s">
        <v>524</v>
      </c>
      <c r="N409" s="18" t="s">
        <v>524</v>
      </c>
    </row>
    <row r="410" spans="1:14" x14ac:dyDescent="0.25">
      <c r="A410" s="18" t="s">
        <v>2018</v>
      </c>
      <c r="B410" s="18" t="s">
        <v>281</v>
      </c>
      <c r="C410" s="18" t="s">
        <v>282</v>
      </c>
      <c r="D410" s="19" t="s">
        <v>2019</v>
      </c>
      <c r="E410" s="18" t="s">
        <v>2020</v>
      </c>
      <c r="F410" s="19" t="s">
        <v>2021</v>
      </c>
      <c r="G410" s="20" t="s">
        <v>2022</v>
      </c>
      <c r="H410" s="18" t="s">
        <v>875</v>
      </c>
      <c r="I410" s="18" t="s">
        <v>890</v>
      </c>
      <c r="J410" s="18" t="s">
        <v>970</v>
      </c>
      <c r="K410" s="18" t="s">
        <v>524</v>
      </c>
      <c r="L410" s="18" t="s">
        <v>524</v>
      </c>
      <c r="M410" s="18" t="s">
        <v>524</v>
      </c>
      <c r="N410" s="18" t="s">
        <v>524</v>
      </c>
    </row>
    <row r="411" spans="1:14" x14ac:dyDescent="0.25">
      <c r="A411" s="18" t="s">
        <v>1823</v>
      </c>
      <c r="B411" s="18" t="s">
        <v>281</v>
      </c>
      <c r="C411" s="18" t="s">
        <v>282</v>
      </c>
      <c r="D411" s="19" t="s">
        <v>1824</v>
      </c>
      <c r="E411" s="18" t="s">
        <v>2023</v>
      </c>
      <c r="F411" s="19" t="s">
        <v>1825</v>
      </c>
      <c r="G411" s="20" t="s">
        <v>1826</v>
      </c>
      <c r="H411" s="18" t="s">
        <v>875</v>
      </c>
      <c r="I411" s="18" t="s">
        <v>888</v>
      </c>
      <c r="J411" s="18" t="s">
        <v>970</v>
      </c>
      <c r="K411" s="18" t="s">
        <v>524</v>
      </c>
      <c r="L411" s="18" t="s">
        <v>524</v>
      </c>
      <c r="M411" s="18" t="s">
        <v>524</v>
      </c>
      <c r="N411" s="18" t="s">
        <v>524</v>
      </c>
    </row>
    <row r="412" spans="1:14" x14ac:dyDescent="0.25">
      <c r="A412" s="18" t="s">
        <v>2024</v>
      </c>
      <c r="B412" s="18" t="s">
        <v>281</v>
      </c>
      <c r="C412" s="18" t="s">
        <v>282</v>
      </c>
      <c r="D412" s="19" t="s">
        <v>2025</v>
      </c>
      <c r="E412" s="18" t="s">
        <v>2026</v>
      </c>
      <c r="F412" s="19" t="s">
        <v>2027</v>
      </c>
      <c r="G412" s="20" t="s">
        <v>2028</v>
      </c>
      <c r="H412" s="18" t="s">
        <v>875</v>
      </c>
      <c r="I412" s="18" t="s">
        <v>904</v>
      </c>
      <c r="J412" s="18" t="s">
        <v>970</v>
      </c>
      <c r="K412" s="18" t="s">
        <v>524</v>
      </c>
      <c r="L412" s="18" t="s">
        <v>524</v>
      </c>
      <c r="M412" s="18" t="s">
        <v>524</v>
      </c>
      <c r="N412" s="18" t="s">
        <v>524</v>
      </c>
    </row>
    <row r="413" spans="1:14" x14ac:dyDescent="0.25">
      <c r="A413" s="18" t="s">
        <v>2029</v>
      </c>
      <c r="B413" s="18" t="s">
        <v>281</v>
      </c>
      <c r="C413" s="18" t="s">
        <v>282</v>
      </c>
      <c r="D413" s="19" t="s">
        <v>2030</v>
      </c>
      <c r="E413" s="18" t="s">
        <v>524</v>
      </c>
      <c r="F413" s="19" t="s">
        <v>524</v>
      </c>
      <c r="G413" s="20" t="s">
        <v>524</v>
      </c>
      <c r="H413" s="18" t="s">
        <v>878</v>
      </c>
      <c r="I413" s="18" t="s">
        <v>907</v>
      </c>
      <c r="J413" s="18" t="s">
        <v>524</v>
      </c>
      <c r="K413" s="18" t="s">
        <v>2031</v>
      </c>
      <c r="L413" s="18" t="s">
        <v>524</v>
      </c>
      <c r="M413" s="18" t="s">
        <v>524</v>
      </c>
      <c r="N413" s="18" t="s">
        <v>524</v>
      </c>
    </row>
    <row r="414" spans="1:14" x14ac:dyDescent="0.25">
      <c r="A414" s="18" t="s">
        <v>2359</v>
      </c>
      <c r="B414" s="18" t="s">
        <v>281</v>
      </c>
      <c r="C414" s="18" t="s">
        <v>282</v>
      </c>
      <c r="D414" s="19" t="s">
        <v>2360</v>
      </c>
      <c r="E414" s="18" t="s">
        <v>524</v>
      </c>
      <c r="F414" s="19" t="s">
        <v>524</v>
      </c>
      <c r="G414" s="20" t="s">
        <v>524</v>
      </c>
      <c r="H414" s="18" t="s">
        <v>878</v>
      </c>
      <c r="I414" s="18" t="s">
        <v>524</v>
      </c>
      <c r="J414" s="18" t="s">
        <v>524</v>
      </c>
      <c r="K414" s="18" t="s">
        <v>1986</v>
      </c>
      <c r="L414" s="18" t="s">
        <v>524</v>
      </c>
      <c r="M414" s="18" t="s">
        <v>524</v>
      </c>
      <c r="N414" s="18" t="s">
        <v>524</v>
      </c>
    </row>
    <row r="415" spans="1:14" x14ac:dyDescent="0.25">
      <c r="A415" s="18" t="s">
        <v>2032</v>
      </c>
      <c r="B415" s="18" t="s">
        <v>281</v>
      </c>
      <c r="C415" s="18" t="s">
        <v>282</v>
      </c>
      <c r="D415" s="19" t="s">
        <v>2033</v>
      </c>
      <c r="E415" s="18" t="s">
        <v>524</v>
      </c>
      <c r="F415" s="19" t="s">
        <v>524</v>
      </c>
      <c r="G415" s="20" t="s">
        <v>524</v>
      </c>
      <c r="H415" s="18" t="s">
        <v>876</v>
      </c>
      <c r="I415" s="18" t="s">
        <v>946</v>
      </c>
      <c r="J415" s="18" t="s">
        <v>524</v>
      </c>
      <c r="K415" s="18" t="s">
        <v>524</v>
      </c>
      <c r="L415" s="18" t="s">
        <v>524</v>
      </c>
      <c r="M415" s="18" t="s">
        <v>524</v>
      </c>
      <c r="N415" s="18" t="s">
        <v>524</v>
      </c>
    </row>
    <row r="416" spans="1:14" x14ac:dyDescent="0.25">
      <c r="A416" s="18" t="s">
        <v>2034</v>
      </c>
      <c r="B416" s="18" t="s">
        <v>281</v>
      </c>
      <c r="C416" s="18" t="s">
        <v>282</v>
      </c>
      <c r="D416" s="19" t="s">
        <v>2035</v>
      </c>
      <c r="E416" s="18" t="s">
        <v>524</v>
      </c>
      <c r="F416" s="19" t="s">
        <v>524</v>
      </c>
      <c r="G416" s="20" t="s">
        <v>524</v>
      </c>
      <c r="H416" s="18" t="s">
        <v>878</v>
      </c>
      <c r="I416" s="18" t="s">
        <v>524</v>
      </c>
      <c r="J416" s="18" t="s">
        <v>524</v>
      </c>
      <c r="K416" s="18" t="s">
        <v>2036</v>
      </c>
      <c r="L416" s="18" t="s">
        <v>524</v>
      </c>
      <c r="M416" s="18" t="s">
        <v>524</v>
      </c>
      <c r="N416" s="18" t="s">
        <v>524</v>
      </c>
    </row>
    <row r="417" spans="1:14" x14ac:dyDescent="0.25">
      <c r="A417" s="18" t="s">
        <v>2361</v>
      </c>
      <c r="B417" s="18" t="s">
        <v>281</v>
      </c>
      <c r="C417" s="18" t="s">
        <v>282</v>
      </c>
      <c r="D417" s="19" t="s">
        <v>2362</v>
      </c>
      <c r="E417" s="18" t="s">
        <v>2363</v>
      </c>
      <c r="F417" s="19" t="s">
        <v>2364</v>
      </c>
      <c r="G417" s="20" t="s">
        <v>2309</v>
      </c>
      <c r="H417" s="18" t="s">
        <v>875</v>
      </c>
      <c r="I417" s="18" t="s">
        <v>881</v>
      </c>
      <c r="J417" s="18" t="s">
        <v>970</v>
      </c>
      <c r="K417" s="18" t="s">
        <v>524</v>
      </c>
      <c r="L417" s="18" t="s">
        <v>524</v>
      </c>
      <c r="M417" s="18" t="s">
        <v>524</v>
      </c>
      <c r="N417" s="18" t="s">
        <v>524</v>
      </c>
    </row>
    <row r="418" spans="1:14" x14ac:dyDescent="0.25">
      <c r="A418" s="18" t="s">
        <v>1959</v>
      </c>
      <c r="B418" s="18" t="s">
        <v>281</v>
      </c>
      <c r="C418" s="18" t="s">
        <v>282</v>
      </c>
      <c r="D418" s="19" t="s">
        <v>1960</v>
      </c>
      <c r="E418" s="18" t="s">
        <v>2365</v>
      </c>
      <c r="F418" s="19" t="s">
        <v>1961</v>
      </c>
      <c r="G418" s="20" t="s">
        <v>1962</v>
      </c>
      <c r="H418" s="18" t="s">
        <v>875</v>
      </c>
      <c r="I418" s="18" t="s">
        <v>892</v>
      </c>
      <c r="J418" s="18" t="s">
        <v>970</v>
      </c>
      <c r="K418" s="18" t="s">
        <v>524</v>
      </c>
      <c r="L418" s="18" t="s">
        <v>524</v>
      </c>
      <c r="M418" s="18" t="s">
        <v>524</v>
      </c>
      <c r="N418" s="18" t="s">
        <v>524</v>
      </c>
    </row>
    <row r="419" spans="1:14" x14ac:dyDescent="0.25">
      <c r="A419" s="18" t="s">
        <v>2366</v>
      </c>
      <c r="B419" s="18" t="s">
        <v>281</v>
      </c>
      <c r="C419" s="18" t="s">
        <v>282</v>
      </c>
      <c r="D419" s="19" t="s">
        <v>2367</v>
      </c>
      <c r="E419" s="18" t="s">
        <v>2368</v>
      </c>
      <c r="F419" s="19" t="s">
        <v>2369</v>
      </c>
      <c r="G419" s="20" t="s">
        <v>2251</v>
      </c>
      <c r="H419" s="18" t="s">
        <v>875</v>
      </c>
      <c r="I419" s="18" t="s">
        <v>1290</v>
      </c>
      <c r="J419" s="18" t="s">
        <v>970</v>
      </c>
      <c r="K419" s="18" t="s">
        <v>524</v>
      </c>
      <c r="L419" s="18" t="s">
        <v>524</v>
      </c>
      <c r="M419" s="18" t="s">
        <v>524</v>
      </c>
      <c r="N419" s="18" t="s">
        <v>524</v>
      </c>
    </row>
    <row r="420" spans="1:14" x14ac:dyDescent="0.25">
      <c r="A420" s="18" t="s">
        <v>2045</v>
      </c>
      <c r="B420" s="18" t="s">
        <v>281</v>
      </c>
      <c r="C420" s="18" t="s">
        <v>282</v>
      </c>
      <c r="D420" s="19" t="s">
        <v>2046</v>
      </c>
      <c r="E420" s="18" t="s">
        <v>524</v>
      </c>
      <c r="F420" s="19" t="s">
        <v>524</v>
      </c>
      <c r="G420" s="20" t="s">
        <v>524</v>
      </c>
      <c r="H420" s="18" t="s">
        <v>878</v>
      </c>
      <c r="I420" s="18" t="s">
        <v>524</v>
      </c>
      <c r="J420" s="18" t="s">
        <v>524</v>
      </c>
      <c r="K420" s="18" t="s">
        <v>1996</v>
      </c>
      <c r="L420" s="18" t="s">
        <v>524</v>
      </c>
      <c r="M420" s="18" t="s">
        <v>524</v>
      </c>
      <c r="N420" s="18" t="s">
        <v>524</v>
      </c>
    </row>
    <row r="421" spans="1:14" x14ac:dyDescent="0.25">
      <c r="A421" s="18" t="s">
        <v>2047</v>
      </c>
      <c r="B421" s="18" t="s">
        <v>281</v>
      </c>
      <c r="C421" s="18" t="s">
        <v>282</v>
      </c>
      <c r="D421" s="19" t="s">
        <v>2048</v>
      </c>
      <c r="E421" s="18" t="s">
        <v>524</v>
      </c>
      <c r="F421" s="19" t="s">
        <v>524</v>
      </c>
      <c r="G421" s="20" t="s">
        <v>524</v>
      </c>
      <c r="H421" s="18" t="s">
        <v>876</v>
      </c>
      <c r="I421" s="18" t="s">
        <v>946</v>
      </c>
      <c r="J421" s="18" t="s">
        <v>524</v>
      </c>
      <c r="K421" s="18" t="s">
        <v>524</v>
      </c>
      <c r="L421" s="18" t="s">
        <v>524</v>
      </c>
      <c r="M421" s="18" t="s">
        <v>524</v>
      </c>
      <c r="N421" s="18" t="s">
        <v>524</v>
      </c>
    </row>
    <row r="422" spans="1:14" x14ac:dyDescent="0.25">
      <c r="A422" s="18" t="s">
        <v>2089</v>
      </c>
      <c r="B422" s="18" t="s">
        <v>281</v>
      </c>
      <c r="C422" s="18" t="s">
        <v>282</v>
      </c>
      <c r="D422" s="19" t="s">
        <v>2090</v>
      </c>
      <c r="E422" s="18" t="s">
        <v>2370</v>
      </c>
      <c r="F422" s="19" t="s">
        <v>2091</v>
      </c>
      <c r="G422" s="20" t="s">
        <v>1962</v>
      </c>
      <c r="H422" s="18" t="s">
        <v>875</v>
      </c>
      <c r="I422" s="18" t="s">
        <v>956</v>
      </c>
      <c r="J422" s="18" t="s">
        <v>970</v>
      </c>
      <c r="K422" s="18" t="s">
        <v>524</v>
      </c>
      <c r="L422" s="18" t="s">
        <v>524</v>
      </c>
      <c r="M422" s="18" t="s">
        <v>524</v>
      </c>
      <c r="N422" s="18" t="s">
        <v>524</v>
      </c>
    </row>
    <row r="423" spans="1:14" x14ac:dyDescent="0.25">
      <c r="A423" s="18" t="s">
        <v>2009</v>
      </c>
      <c r="B423" s="18" t="s">
        <v>281</v>
      </c>
      <c r="C423" s="18" t="s">
        <v>282</v>
      </c>
      <c r="D423" s="19" t="s">
        <v>2010</v>
      </c>
      <c r="E423" s="18" t="s">
        <v>2371</v>
      </c>
      <c r="F423" s="19" t="s">
        <v>2372</v>
      </c>
      <c r="G423" s="20" t="s">
        <v>2373</v>
      </c>
      <c r="H423" s="18" t="s">
        <v>875</v>
      </c>
      <c r="I423" s="18" t="s">
        <v>920</v>
      </c>
      <c r="J423" s="18" t="s">
        <v>970</v>
      </c>
      <c r="K423" s="18" t="s">
        <v>524</v>
      </c>
      <c r="L423" s="18" t="s">
        <v>524</v>
      </c>
      <c r="M423" s="18" t="s">
        <v>524</v>
      </c>
      <c r="N423" s="18" t="s">
        <v>524</v>
      </c>
    </row>
    <row r="424" spans="1:14" x14ac:dyDescent="0.25">
      <c r="A424" s="18" t="s">
        <v>2375</v>
      </c>
      <c r="B424" s="18" t="s">
        <v>281</v>
      </c>
      <c r="C424" s="18" t="s">
        <v>282</v>
      </c>
      <c r="D424" s="19" t="s">
        <v>2376</v>
      </c>
      <c r="E424" s="18" t="s">
        <v>2377</v>
      </c>
      <c r="F424" s="19" t="s">
        <v>2378</v>
      </c>
      <c r="G424" s="20" t="s">
        <v>2379</v>
      </c>
      <c r="H424" s="18" t="s">
        <v>875</v>
      </c>
      <c r="I424" s="18" t="s">
        <v>917</v>
      </c>
      <c r="J424" s="18" t="s">
        <v>970</v>
      </c>
      <c r="K424" s="18" t="s">
        <v>524</v>
      </c>
      <c r="L424" s="18" t="s">
        <v>524</v>
      </c>
      <c r="M424" s="18" t="s">
        <v>524</v>
      </c>
      <c r="N424" s="18" t="s">
        <v>524</v>
      </c>
    </row>
    <row r="425" spans="1:14" x14ac:dyDescent="0.25">
      <c r="A425" s="18" t="s">
        <v>2380</v>
      </c>
      <c r="B425" s="18" t="s">
        <v>281</v>
      </c>
      <c r="C425" s="18" t="s">
        <v>282</v>
      </c>
      <c r="D425" s="19" t="s">
        <v>2381</v>
      </c>
      <c r="E425" s="18" t="s">
        <v>2382</v>
      </c>
      <c r="F425" s="19" t="s">
        <v>2383</v>
      </c>
      <c r="G425" s="20" t="s">
        <v>2384</v>
      </c>
      <c r="H425" s="18" t="s">
        <v>875</v>
      </c>
      <c r="I425" s="18" t="s">
        <v>969</v>
      </c>
      <c r="J425" s="18" t="s">
        <v>970</v>
      </c>
      <c r="K425" s="18" t="s">
        <v>524</v>
      </c>
      <c r="L425" s="18" t="s">
        <v>524</v>
      </c>
      <c r="M425" s="18" t="s">
        <v>524</v>
      </c>
      <c r="N425" s="18" t="s">
        <v>524</v>
      </c>
    </row>
    <row r="426" spans="1:14" x14ac:dyDescent="0.25">
      <c r="A426" s="18" t="s">
        <v>2572</v>
      </c>
      <c r="B426" s="18" t="s">
        <v>281</v>
      </c>
      <c r="C426" s="18" t="s">
        <v>282</v>
      </c>
      <c r="D426" s="19" t="s">
        <v>2573</v>
      </c>
      <c r="E426" s="18" t="s">
        <v>524</v>
      </c>
      <c r="F426" s="19" t="s">
        <v>524</v>
      </c>
      <c r="G426" s="20" t="s">
        <v>524</v>
      </c>
      <c r="H426" s="18" t="s">
        <v>876</v>
      </c>
      <c r="I426" s="18" t="s">
        <v>892</v>
      </c>
      <c r="J426" s="18" t="s">
        <v>524</v>
      </c>
      <c r="K426" s="18" t="s">
        <v>524</v>
      </c>
      <c r="L426" s="18" t="s">
        <v>524</v>
      </c>
      <c r="M426" s="18" t="s">
        <v>524</v>
      </c>
      <c r="N426" s="18" t="s">
        <v>524</v>
      </c>
    </row>
    <row r="427" spans="1:14" x14ac:dyDescent="0.25">
      <c r="A427" s="18" t="s">
        <v>2537</v>
      </c>
      <c r="B427" s="18" t="s">
        <v>281</v>
      </c>
      <c r="C427" s="18" t="s">
        <v>282</v>
      </c>
      <c r="D427" s="19" t="s">
        <v>2538</v>
      </c>
      <c r="E427" s="18" t="s">
        <v>2761</v>
      </c>
      <c r="F427" s="19" t="s">
        <v>2762</v>
      </c>
      <c r="G427" s="20" t="s">
        <v>2275</v>
      </c>
      <c r="H427" s="18" t="s">
        <v>875</v>
      </c>
      <c r="I427" s="18" t="s">
        <v>932</v>
      </c>
      <c r="J427" s="18" t="s">
        <v>970</v>
      </c>
      <c r="K427" s="18" t="s">
        <v>524</v>
      </c>
      <c r="L427" s="18" t="s">
        <v>524</v>
      </c>
      <c r="M427" s="18" t="s">
        <v>524</v>
      </c>
      <c r="N427" s="18" t="s">
        <v>524</v>
      </c>
    </row>
    <row r="428" spans="1:14" x14ac:dyDescent="0.25">
      <c r="A428" s="18" t="s">
        <v>2385</v>
      </c>
      <c r="B428" s="18" t="s">
        <v>281</v>
      </c>
      <c r="C428" s="18" t="s">
        <v>282</v>
      </c>
      <c r="D428" s="19" t="s">
        <v>2386</v>
      </c>
      <c r="E428" s="18" t="s">
        <v>524</v>
      </c>
      <c r="F428" s="19" t="s">
        <v>524</v>
      </c>
      <c r="G428" s="20" t="s">
        <v>524</v>
      </c>
      <c r="H428" s="18" t="s">
        <v>878</v>
      </c>
      <c r="I428" s="18" t="s">
        <v>524</v>
      </c>
      <c r="J428" s="18" t="s">
        <v>524</v>
      </c>
      <c r="K428" s="18" t="s">
        <v>975</v>
      </c>
      <c r="L428" s="18" t="s">
        <v>524</v>
      </c>
      <c r="M428" s="18" t="s">
        <v>524</v>
      </c>
      <c r="N428" s="18" t="s">
        <v>524</v>
      </c>
    </row>
    <row r="429" spans="1:14" x14ac:dyDescent="0.25">
      <c r="A429" s="18" t="s">
        <v>2387</v>
      </c>
      <c r="B429" s="18" t="s">
        <v>281</v>
      </c>
      <c r="C429" s="18" t="s">
        <v>282</v>
      </c>
      <c r="D429" s="19" t="s">
        <v>2388</v>
      </c>
      <c r="E429" s="18" t="s">
        <v>2389</v>
      </c>
      <c r="F429" s="19" t="s">
        <v>2390</v>
      </c>
      <c r="G429" s="20" t="s">
        <v>2151</v>
      </c>
      <c r="H429" s="18" t="s">
        <v>875</v>
      </c>
      <c r="I429" s="18" t="s">
        <v>940</v>
      </c>
      <c r="J429" s="18" t="s">
        <v>970</v>
      </c>
      <c r="K429" s="18" t="s">
        <v>524</v>
      </c>
      <c r="L429" s="18" t="s">
        <v>524</v>
      </c>
      <c r="M429" s="18" t="s">
        <v>524</v>
      </c>
      <c r="N429" s="18" t="s">
        <v>524</v>
      </c>
    </row>
    <row r="430" spans="1:14" x14ac:dyDescent="0.25">
      <c r="A430" s="18" t="s">
        <v>2546</v>
      </c>
      <c r="B430" s="18" t="s">
        <v>281</v>
      </c>
      <c r="C430" s="18" t="s">
        <v>282</v>
      </c>
      <c r="D430" s="19" t="s">
        <v>2547</v>
      </c>
      <c r="E430" s="18" t="s">
        <v>2763</v>
      </c>
      <c r="F430" s="19" t="s">
        <v>2764</v>
      </c>
      <c r="G430" s="20" t="s">
        <v>2527</v>
      </c>
      <c r="H430" s="18" t="s">
        <v>875</v>
      </c>
      <c r="I430" s="18" t="s">
        <v>897</v>
      </c>
      <c r="J430" s="18" t="s">
        <v>970</v>
      </c>
      <c r="K430" s="18" t="s">
        <v>524</v>
      </c>
      <c r="L430" s="18" t="s">
        <v>524</v>
      </c>
      <c r="M430" s="18" t="s">
        <v>524</v>
      </c>
      <c r="N430" s="18" t="s">
        <v>524</v>
      </c>
    </row>
    <row r="431" spans="1:14" x14ac:dyDescent="0.25">
      <c r="A431" s="18" t="s">
        <v>2765</v>
      </c>
      <c r="B431" s="18" t="s">
        <v>281</v>
      </c>
      <c r="C431" s="18" t="s">
        <v>282</v>
      </c>
      <c r="D431" s="19" t="s">
        <v>2766</v>
      </c>
      <c r="E431" s="18" t="s">
        <v>2767</v>
      </c>
      <c r="F431" s="19" t="s">
        <v>2768</v>
      </c>
      <c r="G431" s="20" t="s">
        <v>2624</v>
      </c>
      <c r="H431" s="18" t="s">
        <v>875</v>
      </c>
      <c r="I431" s="18" t="s">
        <v>884</v>
      </c>
      <c r="J431" s="18" t="s">
        <v>970</v>
      </c>
      <c r="K431" s="18" t="s">
        <v>524</v>
      </c>
      <c r="L431" s="18" t="s">
        <v>524</v>
      </c>
      <c r="M431" s="18" t="s">
        <v>524</v>
      </c>
      <c r="N431" s="18" t="s">
        <v>524</v>
      </c>
    </row>
    <row r="432" spans="1:14" x14ac:dyDescent="0.25">
      <c r="A432" s="18" t="s">
        <v>2769</v>
      </c>
      <c r="B432" s="18" t="s">
        <v>281</v>
      </c>
      <c r="C432" s="18" t="s">
        <v>282</v>
      </c>
      <c r="D432" s="19" t="s">
        <v>2770</v>
      </c>
      <c r="E432" s="18" t="s">
        <v>2771</v>
      </c>
      <c r="F432" s="19" t="s">
        <v>2772</v>
      </c>
      <c r="G432" s="20" t="s">
        <v>2773</v>
      </c>
      <c r="H432" s="18" t="s">
        <v>875</v>
      </c>
      <c r="I432" s="18" t="s">
        <v>927</v>
      </c>
      <c r="J432" s="18" t="s">
        <v>970</v>
      </c>
      <c r="K432" s="18" t="s">
        <v>524</v>
      </c>
      <c r="L432" s="18" t="s">
        <v>524</v>
      </c>
      <c r="M432" s="18" t="s">
        <v>524</v>
      </c>
      <c r="N432" s="18" t="s">
        <v>524</v>
      </c>
    </row>
    <row r="433" spans="1:14" x14ac:dyDescent="0.25">
      <c r="A433" s="18" t="s">
        <v>2774</v>
      </c>
      <c r="B433" s="18" t="s">
        <v>281</v>
      </c>
      <c r="C433" s="18" t="s">
        <v>282</v>
      </c>
      <c r="D433" s="19" t="s">
        <v>2775</v>
      </c>
      <c r="E433" s="18" t="s">
        <v>2776</v>
      </c>
      <c r="F433" s="19" t="s">
        <v>2777</v>
      </c>
      <c r="G433" s="20" t="s">
        <v>2778</v>
      </c>
      <c r="H433" s="18" t="s">
        <v>875</v>
      </c>
      <c r="I433" s="18" t="s">
        <v>944</v>
      </c>
      <c r="J433" s="18" t="s">
        <v>970</v>
      </c>
      <c r="K433" s="18" t="s">
        <v>524</v>
      </c>
      <c r="L433" s="18" t="s">
        <v>524</v>
      </c>
      <c r="M433" s="18" t="s">
        <v>524</v>
      </c>
      <c r="N433" s="18" t="s">
        <v>524</v>
      </c>
    </row>
    <row r="434" spans="1:14" x14ac:dyDescent="0.25">
      <c r="A434" s="18" t="s">
        <v>2578</v>
      </c>
      <c r="B434" s="18" t="s">
        <v>281</v>
      </c>
      <c r="C434" s="18" t="s">
        <v>282</v>
      </c>
      <c r="D434" s="19" t="s">
        <v>2579</v>
      </c>
      <c r="E434" s="18" t="s">
        <v>2779</v>
      </c>
      <c r="F434" s="19" t="s">
        <v>2780</v>
      </c>
      <c r="G434" s="20" t="s">
        <v>2781</v>
      </c>
      <c r="H434" s="18" t="s">
        <v>875</v>
      </c>
      <c r="I434" s="18" t="s">
        <v>2580</v>
      </c>
      <c r="J434" s="18" t="s">
        <v>970</v>
      </c>
      <c r="K434" s="18" t="s">
        <v>524</v>
      </c>
      <c r="L434" s="18" t="s">
        <v>524</v>
      </c>
      <c r="M434" s="18" t="s">
        <v>524</v>
      </c>
      <c r="N434" s="18" t="s">
        <v>524</v>
      </c>
    </row>
    <row r="435" spans="1:14" x14ac:dyDescent="0.25">
      <c r="A435" s="18" t="s">
        <v>2628</v>
      </c>
      <c r="B435" s="18" t="s">
        <v>281</v>
      </c>
      <c r="C435" s="18" t="s">
        <v>282</v>
      </c>
      <c r="D435" s="19" t="s">
        <v>2629</v>
      </c>
      <c r="E435" s="18" t="s">
        <v>2782</v>
      </c>
      <c r="F435" s="19" t="s">
        <v>2630</v>
      </c>
      <c r="G435" s="20" t="s">
        <v>2624</v>
      </c>
      <c r="H435" s="18" t="s">
        <v>875</v>
      </c>
      <c r="I435" s="18" t="s">
        <v>966</v>
      </c>
      <c r="J435" s="18" t="s">
        <v>970</v>
      </c>
      <c r="K435" s="18" t="s">
        <v>524</v>
      </c>
      <c r="L435" s="18" t="s">
        <v>524</v>
      </c>
      <c r="M435" s="18" t="s">
        <v>524</v>
      </c>
      <c r="N435" s="18" t="s">
        <v>524</v>
      </c>
    </row>
    <row r="436" spans="1:14" x14ac:dyDescent="0.25">
      <c r="A436" s="18" t="s">
        <v>2839</v>
      </c>
      <c r="B436" s="18" t="s">
        <v>281</v>
      </c>
      <c r="C436" s="18" t="s">
        <v>282</v>
      </c>
      <c r="D436" s="19" t="s">
        <v>2840</v>
      </c>
      <c r="E436" s="18" t="s">
        <v>2908</v>
      </c>
      <c r="F436" s="19" t="s">
        <v>2841</v>
      </c>
      <c r="G436" s="20" t="s">
        <v>2842</v>
      </c>
      <c r="H436" s="18" t="s">
        <v>875</v>
      </c>
      <c r="I436" s="18" t="s">
        <v>921</v>
      </c>
      <c r="J436" s="18" t="s">
        <v>970</v>
      </c>
      <c r="K436" s="18" t="s">
        <v>524</v>
      </c>
      <c r="L436" s="18" t="s">
        <v>524</v>
      </c>
      <c r="M436" s="18" t="s">
        <v>524</v>
      </c>
      <c r="N436" s="18" t="s">
        <v>524</v>
      </c>
    </row>
    <row r="437" spans="1:14" x14ac:dyDescent="0.25">
      <c r="A437" s="18" t="s">
        <v>2785</v>
      </c>
      <c r="B437" s="18" t="s">
        <v>281</v>
      </c>
      <c r="C437" s="18" t="s">
        <v>282</v>
      </c>
      <c r="D437" s="19" t="s">
        <v>2786</v>
      </c>
      <c r="E437" s="18" t="s">
        <v>2787</v>
      </c>
      <c r="F437" s="19" t="s">
        <v>2788</v>
      </c>
      <c r="G437" s="20" t="s">
        <v>2644</v>
      </c>
      <c r="H437" s="18" t="s">
        <v>875</v>
      </c>
      <c r="I437" s="18" t="s">
        <v>959</v>
      </c>
      <c r="J437" s="18" t="s">
        <v>970</v>
      </c>
      <c r="K437" s="18" t="s">
        <v>524</v>
      </c>
      <c r="L437" s="18" t="s">
        <v>524</v>
      </c>
      <c r="M437" s="18" t="s">
        <v>524</v>
      </c>
      <c r="N437" s="18" t="s">
        <v>524</v>
      </c>
    </row>
    <row r="438" spans="1:14" x14ac:dyDescent="0.25">
      <c r="A438" s="18" t="s">
        <v>2789</v>
      </c>
      <c r="B438" s="18" t="s">
        <v>281</v>
      </c>
      <c r="C438" s="18" t="s">
        <v>282</v>
      </c>
      <c r="D438" s="19" t="s">
        <v>2790</v>
      </c>
      <c r="E438" s="18" t="s">
        <v>2909</v>
      </c>
      <c r="F438" s="19" t="s">
        <v>2910</v>
      </c>
      <c r="G438" s="20" t="s">
        <v>2644</v>
      </c>
      <c r="H438" s="18" t="s">
        <v>875</v>
      </c>
      <c r="I438" s="18" t="s">
        <v>903</v>
      </c>
      <c r="J438" s="18" t="s">
        <v>970</v>
      </c>
      <c r="K438" s="18" t="s">
        <v>524</v>
      </c>
      <c r="L438" s="18" t="s">
        <v>524</v>
      </c>
      <c r="M438" s="18" t="s">
        <v>524</v>
      </c>
      <c r="N438" s="18" t="s">
        <v>524</v>
      </c>
    </row>
    <row r="439" spans="1:14" x14ac:dyDescent="0.25">
      <c r="A439" s="18" t="s">
        <v>2993</v>
      </c>
      <c r="B439" s="18" t="s">
        <v>281</v>
      </c>
      <c r="C439" s="18" t="s">
        <v>282</v>
      </c>
      <c r="D439" s="19" t="s">
        <v>2994</v>
      </c>
      <c r="E439" s="18" t="s">
        <v>2995</v>
      </c>
      <c r="F439" s="19" t="s">
        <v>2996</v>
      </c>
      <c r="G439" s="20" t="s">
        <v>2997</v>
      </c>
      <c r="H439" s="18" t="s">
        <v>875</v>
      </c>
      <c r="I439" s="18" t="s">
        <v>943</v>
      </c>
      <c r="J439" s="18" t="s">
        <v>970</v>
      </c>
      <c r="K439" s="18" t="s">
        <v>524</v>
      </c>
      <c r="L439" s="18" t="s">
        <v>524</v>
      </c>
      <c r="M439" s="18" t="s">
        <v>524</v>
      </c>
      <c r="N439" s="18" t="s">
        <v>524</v>
      </c>
    </row>
    <row r="440" spans="1:14" x14ac:dyDescent="0.25">
      <c r="A440" s="18" t="s">
        <v>166</v>
      </c>
      <c r="B440" s="18" t="s">
        <v>281</v>
      </c>
      <c r="C440" s="18" t="s">
        <v>282</v>
      </c>
      <c r="D440" s="19" t="s">
        <v>312</v>
      </c>
      <c r="E440" s="18" t="s">
        <v>601</v>
      </c>
      <c r="F440" s="19" t="s">
        <v>524</v>
      </c>
      <c r="G440" s="20" t="s">
        <v>804</v>
      </c>
      <c r="H440" s="18" t="s">
        <v>875</v>
      </c>
      <c r="I440" s="18" t="s">
        <v>884</v>
      </c>
      <c r="J440" s="18" t="s">
        <v>524</v>
      </c>
      <c r="K440" s="18" t="s">
        <v>524</v>
      </c>
      <c r="L440" s="18" t="s">
        <v>524</v>
      </c>
      <c r="M440" s="18" t="s">
        <v>524</v>
      </c>
      <c r="N440" s="18" t="s">
        <v>524</v>
      </c>
    </row>
    <row r="441" spans="1:14" x14ac:dyDescent="0.25">
      <c r="A441" s="18" t="s">
        <v>167</v>
      </c>
      <c r="B441" s="18" t="s">
        <v>281</v>
      </c>
      <c r="C441" s="18" t="s">
        <v>282</v>
      </c>
      <c r="D441" s="19" t="s">
        <v>312</v>
      </c>
      <c r="E441" s="18" t="s">
        <v>602</v>
      </c>
      <c r="F441" s="19" t="s">
        <v>524</v>
      </c>
      <c r="G441" s="20" t="s">
        <v>839</v>
      </c>
      <c r="H441" s="18" t="s">
        <v>875</v>
      </c>
      <c r="I441" s="18" t="s">
        <v>925</v>
      </c>
      <c r="J441" s="18" t="s">
        <v>524</v>
      </c>
      <c r="K441" s="18" t="s">
        <v>524</v>
      </c>
      <c r="L441" s="18" t="s">
        <v>524</v>
      </c>
      <c r="M441" s="18" t="s">
        <v>524</v>
      </c>
      <c r="N441" s="18" t="s">
        <v>524</v>
      </c>
    </row>
    <row r="442" spans="1:14" x14ac:dyDescent="0.25">
      <c r="A442" s="18" t="s">
        <v>168</v>
      </c>
      <c r="B442" s="18" t="s">
        <v>281</v>
      </c>
      <c r="C442" s="18" t="s">
        <v>282</v>
      </c>
      <c r="D442" s="19" t="s">
        <v>336</v>
      </c>
      <c r="E442" s="18" t="s">
        <v>603</v>
      </c>
      <c r="F442" s="19" t="s">
        <v>524</v>
      </c>
      <c r="G442" s="20" t="s">
        <v>823</v>
      </c>
      <c r="H442" s="18" t="s">
        <v>875</v>
      </c>
      <c r="I442" s="18" t="s">
        <v>881</v>
      </c>
      <c r="J442" s="18" t="s">
        <v>524</v>
      </c>
      <c r="K442" s="18" t="s">
        <v>524</v>
      </c>
      <c r="L442" s="18" t="s">
        <v>524</v>
      </c>
      <c r="M442" s="18" t="s">
        <v>524</v>
      </c>
      <c r="N442" s="18" t="s">
        <v>524</v>
      </c>
    </row>
    <row r="443" spans="1:14" x14ac:dyDescent="0.25">
      <c r="A443" s="18" t="s">
        <v>169</v>
      </c>
      <c r="B443" s="18" t="s">
        <v>281</v>
      </c>
      <c r="C443" s="18" t="s">
        <v>282</v>
      </c>
      <c r="D443" s="19" t="s">
        <v>312</v>
      </c>
      <c r="E443" s="18" t="s">
        <v>525</v>
      </c>
      <c r="F443" s="19" t="s">
        <v>524</v>
      </c>
      <c r="G443" s="20" t="s">
        <v>840</v>
      </c>
      <c r="H443" s="18" t="s">
        <v>875</v>
      </c>
      <c r="I443" s="18" t="s">
        <v>885</v>
      </c>
      <c r="J443" s="18" t="s">
        <v>524</v>
      </c>
      <c r="K443" s="18" t="s">
        <v>524</v>
      </c>
      <c r="L443" s="18" t="s">
        <v>524</v>
      </c>
      <c r="M443" s="18" t="s">
        <v>524</v>
      </c>
      <c r="N443" s="18" t="s">
        <v>524</v>
      </c>
    </row>
    <row r="444" spans="1:14" x14ac:dyDescent="0.25">
      <c r="A444" s="18" t="s">
        <v>170</v>
      </c>
      <c r="B444" s="18" t="s">
        <v>281</v>
      </c>
      <c r="C444" s="18" t="s">
        <v>282</v>
      </c>
      <c r="D444" s="19" t="s">
        <v>336</v>
      </c>
      <c r="E444" s="18" t="s">
        <v>604</v>
      </c>
      <c r="F444" s="19" t="s">
        <v>524</v>
      </c>
      <c r="G444" s="20" t="s">
        <v>841</v>
      </c>
      <c r="H444" s="18" t="s">
        <v>875</v>
      </c>
      <c r="I444" s="18" t="s">
        <v>913</v>
      </c>
      <c r="J444" s="18" t="s">
        <v>524</v>
      </c>
      <c r="K444" s="18" t="s">
        <v>524</v>
      </c>
      <c r="L444" s="18" t="s">
        <v>524</v>
      </c>
      <c r="M444" s="18" t="s">
        <v>524</v>
      </c>
      <c r="N444" s="18" t="s">
        <v>524</v>
      </c>
    </row>
    <row r="445" spans="1:14" x14ac:dyDescent="0.25">
      <c r="A445" s="18" t="s">
        <v>171</v>
      </c>
      <c r="B445" s="18" t="s">
        <v>281</v>
      </c>
      <c r="C445" s="18" t="s">
        <v>282</v>
      </c>
      <c r="D445" s="19" t="s">
        <v>425</v>
      </c>
      <c r="E445" s="18" t="s">
        <v>524</v>
      </c>
      <c r="F445" s="19" t="s">
        <v>524</v>
      </c>
      <c r="G445" s="20" t="s">
        <v>524</v>
      </c>
      <c r="H445" s="18" t="s">
        <v>877</v>
      </c>
      <c r="I445" s="18" t="s">
        <v>884</v>
      </c>
      <c r="J445" s="18" t="s">
        <v>524</v>
      </c>
      <c r="K445" s="18" t="s">
        <v>524</v>
      </c>
      <c r="L445" s="18" t="s">
        <v>524</v>
      </c>
      <c r="M445" s="18" t="s">
        <v>524</v>
      </c>
      <c r="N445" s="18" t="s">
        <v>524</v>
      </c>
    </row>
    <row r="446" spans="1:14" x14ac:dyDescent="0.25">
      <c r="A446" s="18" t="s">
        <v>18</v>
      </c>
      <c r="B446" s="18" t="s">
        <v>281</v>
      </c>
      <c r="C446" s="18" t="s">
        <v>282</v>
      </c>
      <c r="D446" s="19" t="s">
        <v>287</v>
      </c>
      <c r="E446" s="18" t="s">
        <v>1513</v>
      </c>
      <c r="F446" s="19" t="s">
        <v>658</v>
      </c>
      <c r="G446" s="20" t="s">
        <v>784</v>
      </c>
      <c r="H446" s="18" t="s">
        <v>875</v>
      </c>
      <c r="I446" s="18" t="s">
        <v>884</v>
      </c>
      <c r="J446" s="18" t="s">
        <v>970</v>
      </c>
      <c r="K446" s="18" t="s">
        <v>524</v>
      </c>
      <c r="L446" s="18" t="s">
        <v>524</v>
      </c>
      <c r="M446" s="18" t="s">
        <v>524</v>
      </c>
      <c r="N446" s="18" t="s">
        <v>524</v>
      </c>
    </row>
    <row r="447" spans="1:14" x14ac:dyDescent="0.25">
      <c r="A447" s="18" t="s">
        <v>173</v>
      </c>
      <c r="B447" s="18" t="s">
        <v>281</v>
      </c>
      <c r="C447" s="18" t="s">
        <v>282</v>
      </c>
      <c r="D447" s="19" t="s">
        <v>427</v>
      </c>
      <c r="E447" s="18" t="s">
        <v>606</v>
      </c>
      <c r="F447" s="19" t="s">
        <v>730</v>
      </c>
      <c r="G447" s="20" t="s">
        <v>843</v>
      </c>
      <c r="H447" s="18" t="s">
        <v>875</v>
      </c>
      <c r="I447" s="18" t="s">
        <v>885</v>
      </c>
      <c r="J447" s="18" t="s">
        <v>970</v>
      </c>
      <c r="K447" s="18" t="s">
        <v>524</v>
      </c>
      <c r="L447" s="18" t="s">
        <v>524</v>
      </c>
      <c r="M447" s="18" t="s">
        <v>524</v>
      </c>
      <c r="N447" s="18" t="s">
        <v>524</v>
      </c>
    </row>
    <row r="448" spans="1:14" x14ac:dyDescent="0.25">
      <c r="A448" s="18" t="s">
        <v>253</v>
      </c>
      <c r="B448" s="18" t="s">
        <v>281</v>
      </c>
      <c r="C448" s="18" t="s">
        <v>282</v>
      </c>
      <c r="D448" s="19" t="s">
        <v>497</v>
      </c>
      <c r="E448" s="18" t="s">
        <v>1514</v>
      </c>
      <c r="F448" s="19" t="s">
        <v>767</v>
      </c>
      <c r="G448" s="20" t="s">
        <v>868</v>
      </c>
      <c r="H448" s="18" t="s">
        <v>875</v>
      </c>
      <c r="I448" s="18" t="s">
        <v>944</v>
      </c>
      <c r="J448" s="18" t="s">
        <v>970</v>
      </c>
      <c r="K448" s="18" t="s">
        <v>524</v>
      </c>
      <c r="L448" s="18" t="s">
        <v>524</v>
      </c>
      <c r="M448" s="18" t="s">
        <v>524</v>
      </c>
      <c r="N448" s="18" t="s">
        <v>524</v>
      </c>
    </row>
    <row r="449" spans="1:14" x14ac:dyDescent="0.25">
      <c r="A449" s="18" t="s">
        <v>175</v>
      </c>
      <c r="B449" s="18" t="s">
        <v>281</v>
      </c>
      <c r="C449" s="18" t="s">
        <v>282</v>
      </c>
      <c r="D449" s="19" t="s">
        <v>429</v>
      </c>
      <c r="E449" s="18" t="s">
        <v>524</v>
      </c>
      <c r="F449" s="19" t="s">
        <v>524</v>
      </c>
      <c r="G449" s="20" t="s">
        <v>524</v>
      </c>
      <c r="H449" s="18" t="s">
        <v>876</v>
      </c>
      <c r="I449" s="18" t="s">
        <v>915</v>
      </c>
      <c r="J449" s="18" t="s">
        <v>524</v>
      </c>
      <c r="K449" s="18" t="s">
        <v>524</v>
      </c>
      <c r="L449" s="18" t="s">
        <v>524</v>
      </c>
      <c r="M449" s="18" t="s">
        <v>524</v>
      </c>
      <c r="N449" s="18" t="s">
        <v>524</v>
      </c>
    </row>
    <row r="450" spans="1:14" x14ac:dyDescent="0.25">
      <c r="A450" s="18" t="s">
        <v>176</v>
      </c>
      <c r="B450" s="18" t="s">
        <v>281</v>
      </c>
      <c r="C450" s="18" t="s">
        <v>282</v>
      </c>
      <c r="D450" s="19" t="s">
        <v>430</v>
      </c>
      <c r="E450" s="18" t="s">
        <v>571</v>
      </c>
      <c r="F450" s="19" t="s">
        <v>732</v>
      </c>
      <c r="G450" s="20" t="s">
        <v>784</v>
      </c>
      <c r="H450" s="18" t="s">
        <v>875</v>
      </c>
      <c r="I450" s="18" t="s">
        <v>949</v>
      </c>
      <c r="J450" s="18" t="s">
        <v>970</v>
      </c>
      <c r="K450" s="18" t="s">
        <v>524</v>
      </c>
      <c r="L450" s="18" t="s">
        <v>524</v>
      </c>
      <c r="M450" s="18" t="s">
        <v>524</v>
      </c>
      <c r="N450" s="18" t="s">
        <v>524</v>
      </c>
    </row>
    <row r="451" spans="1:14" x14ac:dyDescent="0.25">
      <c r="A451" s="18" t="s">
        <v>49</v>
      </c>
      <c r="B451" s="18" t="s">
        <v>281</v>
      </c>
      <c r="C451" s="18" t="s">
        <v>282</v>
      </c>
      <c r="D451" s="19" t="s">
        <v>317</v>
      </c>
      <c r="E451" s="18" t="s">
        <v>1515</v>
      </c>
      <c r="F451" s="19" t="s">
        <v>671</v>
      </c>
      <c r="G451" s="20" t="s">
        <v>784</v>
      </c>
      <c r="H451" s="18" t="s">
        <v>875</v>
      </c>
      <c r="I451" s="18" t="s">
        <v>903</v>
      </c>
      <c r="J451" s="18" t="s">
        <v>970</v>
      </c>
      <c r="K451" s="18" t="s">
        <v>524</v>
      </c>
      <c r="L451" s="18" t="s">
        <v>524</v>
      </c>
      <c r="M451" s="18" t="s">
        <v>524</v>
      </c>
      <c r="N451" s="18" t="s">
        <v>524</v>
      </c>
    </row>
    <row r="452" spans="1:14" x14ac:dyDescent="0.25">
      <c r="A452" s="18" t="s">
        <v>177</v>
      </c>
      <c r="B452" s="18" t="s">
        <v>281</v>
      </c>
      <c r="C452" s="18" t="s">
        <v>282</v>
      </c>
      <c r="D452" s="19" t="s">
        <v>431</v>
      </c>
      <c r="E452" s="18" t="s">
        <v>524</v>
      </c>
      <c r="F452" s="19" t="s">
        <v>524</v>
      </c>
      <c r="G452" s="20" t="s">
        <v>524</v>
      </c>
      <c r="H452" s="18" t="s">
        <v>876</v>
      </c>
      <c r="I452" s="18" t="s">
        <v>524</v>
      </c>
      <c r="J452" s="18" t="s">
        <v>524</v>
      </c>
      <c r="K452" s="18" t="s">
        <v>524</v>
      </c>
      <c r="L452" s="18" t="s">
        <v>524</v>
      </c>
      <c r="M452" s="18" t="s">
        <v>524</v>
      </c>
      <c r="N452" s="18" t="s">
        <v>524</v>
      </c>
    </row>
    <row r="453" spans="1:14" x14ac:dyDescent="0.25">
      <c r="A453" s="18" t="s">
        <v>178</v>
      </c>
      <c r="B453" s="18" t="s">
        <v>281</v>
      </c>
      <c r="C453" s="18" t="s">
        <v>282</v>
      </c>
      <c r="D453" s="19" t="s">
        <v>432</v>
      </c>
      <c r="E453" s="18" t="s">
        <v>524</v>
      </c>
      <c r="F453" s="19" t="s">
        <v>524</v>
      </c>
      <c r="G453" s="20" t="s">
        <v>524</v>
      </c>
      <c r="H453" s="18" t="s">
        <v>878</v>
      </c>
      <c r="I453" s="18" t="s">
        <v>524</v>
      </c>
      <c r="J453" s="18" t="s">
        <v>524</v>
      </c>
      <c r="K453" s="18" t="s">
        <v>971</v>
      </c>
      <c r="L453" s="18" t="s">
        <v>524</v>
      </c>
      <c r="M453" s="18" t="s">
        <v>524</v>
      </c>
      <c r="N453" s="18" t="s">
        <v>524</v>
      </c>
    </row>
    <row r="454" spans="1:14" x14ac:dyDescent="0.25">
      <c r="A454" s="18" t="s">
        <v>179</v>
      </c>
      <c r="B454" s="18" t="s">
        <v>281</v>
      </c>
      <c r="C454" s="18" t="s">
        <v>282</v>
      </c>
      <c r="D454" s="19" t="s">
        <v>433</v>
      </c>
      <c r="E454" s="18" t="s">
        <v>524</v>
      </c>
      <c r="F454" s="19" t="s">
        <v>524</v>
      </c>
      <c r="G454" s="20" t="s">
        <v>524</v>
      </c>
      <c r="H454" s="18" t="s">
        <v>876</v>
      </c>
      <c r="I454" s="18" t="s">
        <v>904</v>
      </c>
      <c r="J454" s="18" t="s">
        <v>524</v>
      </c>
      <c r="K454" s="18" t="s">
        <v>524</v>
      </c>
      <c r="L454" s="18" t="s">
        <v>524</v>
      </c>
      <c r="M454" s="18" t="s">
        <v>524</v>
      </c>
      <c r="N454" s="18" t="s">
        <v>524</v>
      </c>
    </row>
    <row r="455" spans="1:14" x14ac:dyDescent="0.25">
      <c r="A455" s="18" t="s">
        <v>180</v>
      </c>
      <c r="B455" s="18" t="s">
        <v>281</v>
      </c>
      <c r="C455" s="18" t="s">
        <v>282</v>
      </c>
      <c r="D455" s="19" t="s">
        <v>434</v>
      </c>
      <c r="E455" s="18" t="s">
        <v>524</v>
      </c>
      <c r="F455" s="19" t="s">
        <v>524</v>
      </c>
      <c r="G455" s="20" t="s">
        <v>524</v>
      </c>
      <c r="H455" s="18" t="s">
        <v>876</v>
      </c>
      <c r="I455" s="18" t="s">
        <v>524</v>
      </c>
      <c r="J455" s="18" t="s">
        <v>524</v>
      </c>
      <c r="K455" s="18" t="s">
        <v>524</v>
      </c>
      <c r="L455" s="18" t="s">
        <v>524</v>
      </c>
      <c r="M455" s="18" t="s">
        <v>524</v>
      </c>
      <c r="N455" s="18" t="s">
        <v>524</v>
      </c>
    </row>
    <row r="456" spans="1:14" x14ac:dyDescent="0.25">
      <c r="A456" s="18" t="s">
        <v>181</v>
      </c>
      <c r="B456" s="18" t="s">
        <v>281</v>
      </c>
      <c r="C456" s="18" t="s">
        <v>282</v>
      </c>
      <c r="D456" s="19" t="s">
        <v>435</v>
      </c>
      <c r="E456" s="18" t="s">
        <v>607</v>
      </c>
      <c r="F456" s="19" t="s">
        <v>733</v>
      </c>
      <c r="G456" s="20" t="s">
        <v>845</v>
      </c>
      <c r="H456" s="18" t="s">
        <v>875</v>
      </c>
      <c r="I456" s="18" t="s">
        <v>933</v>
      </c>
      <c r="J456" s="18" t="s">
        <v>970</v>
      </c>
      <c r="K456" s="18" t="s">
        <v>524</v>
      </c>
      <c r="L456" s="18" t="s">
        <v>524</v>
      </c>
      <c r="M456" s="18" t="s">
        <v>524</v>
      </c>
      <c r="N456" s="18" t="s">
        <v>524</v>
      </c>
    </row>
    <row r="457" spans="1:14" x14ac:dyDescent="0.25">
      <c r="A457" s="18" t="s">
        <v>182</v>
      </c>
      <c r="B457" s="18" t="s">
        <v>281</v>
      </c>
      <c r="C457" s="18" t="s">
        <v>282</v>
      </c>
      <c r="D457" s="19" t="s">
        <v>436</v>
      </c>
      <c r="E457" s="18" t="s">
        <v>524</v>
      </c>
      <c r="F457" s="19" t="s">
        <v>524</v>
      </c>
      <c r="G457" s="20" t="s">
        <v>524</v>
      </c>
      <c r="H457" s="18" t="s">
        <v>877</v>
      </c>
      <c r="I457" s="18" t="s">
        <v>906</v>
      </c>
      <c r="J457" s="18" t="s">
        <v>970</v>
      </c>
      <c r="K457" s="18" t="s">
        <v>524</v>
      </c>
      <c r="L457" s="18" t="s">
        <v>524</v>
      </c>
      <c r="M457" s="18" t="s">
        <v>524</v>
      </c>
      <c r="N457" s="18" t="s">
        <v>524</v>
      </c>
    </row>
    <row r="458" spans="1:14" x14ac:dyDescent="0.25">
      <c r="A458" s="18" t="s">
        <v>183</v>
      </c>
      <c r="B458" s="18" t="s">
        <v>281</v>
      </c>
      <c r="C458" s="18" t="s">
        <v>282</v>
      </c>
      <c r="D458" s="19" t="s">
        <v>437</v>
      </c>
      <c r="E458" s="18" t="s">
        <v>524</v>
      </c>
      <c r="F458" s="19" t="s">
        <v>524</v>
      </c>
      <c r="G458" s="20" t="s">
        <v>524</v>
      </c>
      <c r="H458" s="18" t="s">
        <v>877</v>
      </c>
      <c r="I458" s="18" t="s">
        <v>936</v>
      </c>
      <c r="J458" s="18" t="s">
        <v>970</v>
      </c>
      <c r="K458" s="18" t="s">
        <v>524</v>
      </c>
      <c r="L458" s="18" t="s">
        <v>524</v>
      </c>
      <c r="M458" s="18" t="s">
        <v>524</v>
      </c>
      <c r="N458" s="18" t="s">
        <v>524</v>
      </c>
    </row>
    <row r="459" spans="1:14" x14ac:dyDescent="0.25">
      <c r="A459" s="18" t="s">
        <v>184</v>
      </c>
      <c r="B459" s="18" t="s">
        <v>281</v>
      </c>
      <c r="C459" s="18" t="s">
        <v>282</v>
      </c>
      <c r="D459" s="19" t="s">
        <v>438</v>
      </c>
      <c r="E459" s="18" t="s">
        <v>524</v>
      </c>
      <c r="F459" s="19" t="s">
        <v>524</v>
      </c>
      <c r="G459" s="20" t="s">
        <v>524</v>
      </c>
      <c r="H459" s="18" t="s">
        <v>876</v>
      </c>
      <c r="I459" s="18" t="s">
        <v>524</v>
      </c>
      <c r="J459" s="18" t="s">
        <v>524</v>
      </c>
      <c r="K459" s="18" t="s">
        <v>524</v>
      </c>
      <c r="L459" s="18" t="s">
        <v>524</v>
      </c>
      <c r="M459" s="18" t="s">
        <v>524</v>
      </c>
      <c r="N459" s="18" t="s">
        <v>524</v>
      </c>
    </row>
    <row r="460" spans="1:14" x14ac:dyDescent="0.25">
      <c r="A460" s="18" t="s">
        <v>185</v>
      </c>
      <c r="B460" s="18" t="s">
        <v>281</v>
      </c>
      <c r="C460" s="18" t="s">
        <v>282</v>
      </c>
      <c r="D460" s="19" t="s">
        <v>439</v>
      </c>
      <c r="E460" s="18" t="s">
        <v>608</v>
      </c>
      <c r="F460" s="19" t="s">
        <v>734</v>
      </c>
      <c r="G460" s="20" t="s">
        <v>846</v>
      </c>
      <c r="H460" s="18" t="s">
        <v>875</v>
      </c>
      <c r="I460" s="18" t="s">
        <v>950</v>
      </c>
      <c r="J460" s="18" t="s">
        <v>970</v>
      </c>
      <c r="K460" s="18" t="s">
        <v>524</v>
      </c>
      <c r="L460" s="18" t="s">
        <v>524</v>
      </c>
      <c r="M460" s="18" t="s">
        <v>524</v>
      </c>
      <c r="N460" s="18" t="s">
        <v>524</v>
      </c>
    </row>
    <row r="461" spans="1:14" x14ac:dyDescent="0.25">
      <c r="A461" s="18" t="s">
        <v>186</v>
      </c>
      <c r="B461" s="18" t="s">
        <v>281</v>
      </c>
      <c r="C461" s="18" t="s">
        <v>282</v>
      </c>
      <c r="D461" s="19" t="s">
        <v>440</v>
      </c>
      <c r="E461" s="18" t="s">
        <v>609</v>
      </c>
      <c r="F461" s="19" t="s">
        <v>735</v>
      </c>
      <c r="G461" s="20" t="s">
        <v>847</v>
      </c>
      <c r="H461" s="18" t="s">
        <v>875</v>
      </c>
      <c r="I461" s="18" t="s">
        <v>930</v>
      </c>
      <c r="J461" s="18" t="s">
        <v>970</v>
      </c>
      <c r="K461" s="18" t="s">
        <v>524</v>
      </c>
      <c r="L461" s="18" t="s">
        <v>524</v>
      </c>
      <c r="M461" s="18" t="s">
        <v>524</v>
      </c>
      <c r="N461" s="18" t="s">
        <v>524</v>
      </c>
    </row>
    <row r="462" spans="1:14" x14ac:dyDescent="0.25">
      <c r="A462" s="18" t="s">
        <v>187</v>
      </c>
      <c r="B462" s="18" t="s">
        <v>281</v>
      </c>
      <c r="C462" s="18" t="s">
        <v>282</v>
      </c>
      <c r="D462" s="19" t="s">
        <v>441</v>
      </c>
      <c r="E462" s="18" t="s">
        <v>610</v>
      </c>
      <c r="F462" s="19" t="s">
        <v>736</v>
      </c>
      <c r="G462" s="20" t="s">
        <v>799</v>
      </c>
      <c r="H462" s="18" t="s">
        <v>875</v>
      </c>
      <c r="I462" s="18" t="s">
        <v>892</v>
      </c>
      <c r="J462" s="18" t="s">
        <v>970</v>
      </c>
      <c r="K462" s="18" t="s">
        <v>524</v>
      </c>
      <c r="L462" s="18" t="s">
        <v>991</v>
      </c>
      <c r="M462" s="18" t="s">
        <v>524</v>
      </c>
      <c r="N462" s="18" t="s">
        <v>524</v>
      </c>
    </row>
    <row r="463" spans="1:14" x14ac:dyDescent="0.25">
      <c r="A463" s="18" t="s">
        <v>188</v>
      </c>
      <c r="B463" s="18" t="s">
        <v>281</v>
      </c>
      <c r="C463" s="18" t="s">
        <v>282</v>
      </c>
      <c r="D463" s="19" t="s">
        <v>442</v>
      </c>
      <c r="E463" s="18" t="s">
        <v>611</v>
      </c>
      <c r="F463" s="19" t="s">
        <v>737</v>
      </c>
      <c r="G463" s="20" t="s">
        <v>816</v>
      </c>
      <c r="H463" s="18" t="s">
        <v>875</v>
      </c>
      <c r="I463" s="18" t="s">
        <v>951</v>
      </c>
      <c r="J463" s="18" t="s">
        <v>970</v>
      </c>
      <c r="K463" s="18" t="s">
        <v>524</v>
      </c>
      <c r="L463" s="18" t="s">
        <v>524</v>
      </c>
      <c r="M463" s="18" t="s">
        <v>524</v>
      </c>
      <c r="N463" s="18" t="s">
        <v>524</v>
      </c>
    </row>
    <row r="464" spans="1:14" x14ac:dyDescent="0.25">
      <c r="A464" s="18" t="s">
        <v>189</v>
      </c>
      <c r="B464" s="18" t="s">
        <v>281</v>
      </c>
      <c r="C464" s="18" t="s">
        <v>282</v>
      </c>
      <c r="D464" s="19" t="s">
        <v>443</v>
      </c>
      <c r="E464" s="18" t="s">
        <v>524</v>
      </c>
      <c r="F464" s="19" t="s">
        <v>524</v>
      </c>
      <c r="G464" s="20" t="s">
        <v>524</v>
      </c>
      <c r="H464" s="18" t="s">
        <v>876</v>
      </c>
      <c r="I464" s="18" t="s">
        <v>896</v>
      </c>
      <c r="J464" s="18" t="s">
        <v>524</v>
      </c>
      <c r="K464" s="18" t="s">
        <v>524</v>
      </c>
      <c r="L464" s="18" t="s">
        <v>524</v>
      </c>
      <c r="M464" s="18" t="s">
        <v>524</v>
      </c>
      <c r="N464" s="18" t="s">
        <v>524</v>
      </c>
    </row>
    <row r="465" spans="1:14" x14ac:dyDescent="0.25">
      <c r="A465" s="18" t="s">
        <v>190</v>
      </c>
      <c r="B465" s="18" t="s">
        <v>281</v>
      </c>
      <c r="C465" s="18" t="s">
        <v>282</v>
      </c>
      <c r="D465" s="19" t="s">
        <v>444</v>
      </c>
      <c r="E465" s="18" t="s">
        <v>524</v>
      </c>
      <c r="F465" s="19" t="s">
        <v>524</v>
      </c>
      <c r="G465" s="20" t="s">
        <v>524</v>
      </c>
      <c r="H465" s="18" t="s">
        <v>876</v>
      </c>
      <c r="I465" s="18" t="s">
        <v>952</v>
      </c>
      <c r="J465" s="18" t="s">
        <v>524</v>
      </c>
      <c r="K465" s="18" t="s">
        <v>524</v>
      </c>
      <c r="L465" s="18" t="s">
        <v>524</v>
      </c>
      <c r="M465" s="18" t="s">
        <v>524</v>
      </c>
      <c r="N465" s="18" t="s">
        <v>524</v>
      </c>
    </row>
    <row r="466" spans="1:14" x14ac:dyDescent="0.25">
      <c r="A466" s="18" t="s">
        <v>191</v>
      </c>
      <c r="B466" s="18" t="s">
        <v>281</v>
      </c>
      <c r="C466" s="18" t="s">
        <v>282</v>
      </c>
      <c r="D466" s="19" t="s">
        <v>445</v>
      </c>
      <c r="E466" s="18" t="s">
        <v>612</v>
      </c>
      <c r="F466" s="19" t="s">
        <v>738</v>
      </c>
      <c r="G466" s="20" t="s">
        <v>848</v>
      </c>
      <c r="H466" s="18" t="s">
        <v>875</v>
      </c>
      <c r="I466" s="18" t="s">
        <v>910</v>
      </c>
      <c r="J466" s="18" t="s">
        <v>970</v>
      </c>
      <c r="K466" s="18" t="s">
        <v>524</v>
      </c>
      <c r="L466" s="18" t="s">
        <v>524</v>
      </c>
      <c r="M466" s="18" t="s">
        <v>524</v>
      </c>
      <c r="N466" s="18" t="s">
        <v>524</v>
      </c>
    </row>
    <row r="467" spans="1:14" x14ac:dyDescent="0.25">
      <c r="A467" s="18" t="s">
        <v>192</v>
      </c>
      <c r="B467" s="18" t="s">
        <v>281</v>
      </c>
      <c r="C467" s="18" t="s">
        <v>282</v>
      </c>
      <c r="D467" s="19" t="s">
        <v>446</v>
      </c>
      <c r="E467" s="18" t="s">
        <v>613</v>
      </c>
      <c r="F467" s="19" t="s">
        <v>739</v>
      </c>
      <c r="G467" s="20" t="s">
        <v>789</v>
      </c>
      <c r="H467" s="18" t="s">
        <v>875</v>
      </c>
      <c r="I467" s="18" t="s">
        <v>952</v>
      </c>
      <c r="J467" s="18" t="s">
        <v>970</v>
      </c>
      <c r="K467" s="18" t="s">
        <v>524</v>
      </c>
      <c r="L467" s="18" t="s">
        <v>524</v>
      </c>
      <c r="M467" s="18" t="s">
        <v>524</v>
      </c>
      <c r="N467" s="18" t="s">
        <v>524</v>
      </c>
    </row>
    <row r="468" spans="1:14" x14ac:dyDescent="0.25">
      <c r="A468" s="18" t="s">
        <v>193</v>
      </c>
      <c r="B468" s="18" t="s">
        <v>281</v>
      </c>
      <c r="C468" s="18" t="s">
        <v>282</v>
      </c>
      <c r="D468" s="19" t="s">
        <v>447</v>
      </c>
      <c r="E468" s="18" t="s">
        <v>524</v>
      </c>
      <c r="F468" s="19" t="s">
        <v>524</v>
      </c>
      <c r="G468" s="20" t="s">
        <v>524</v>
      </c>
      <c r="H468" s="18" t="s">
        <v>876</v>
      </c>
      <c r="I468" s="18" t="s">
        <v>524</v>
      </c>
      <c r="J468" s="18" t="s">
        <v>524</v>
      </c>
      <c r="K468" s="18" t="s">
        <v>524</v>
      </c>
      <c r="L468" s="18" t="s">
        <v>524</v>
      </c>
      <c r="M468" s="18" t="s">
        <v>524</v>
      </c>
      <c r="N468" s="18" t="s">
        <v>524</v>
      </c>
    </row>
    <row r="469" spans="1:14" x14ac:dyDescent="0.25">
      <c r="A469" s="18" t="s">
        <v>194</v>
      </c>
      <c r="B469" s="18" t="s">
        <v>281</v>
      </c>
      <c r="C469" s="18" t="s">
        <v>282</v>
      </c>
      <c r="D469" s="19" t="s">
        <v>448</v>
      </c>
      <c r="E469" s="18" t="s">
        <v>614</v>
      </c>
      <c r="F469" s="19" t="s">
        <v>740</v>
      </c>
      <c r="G469" s="20" t="s">
        <v>849</v>
      </c>
      <c r="H469" s="18" t="s">
        <v>875</v>
      </c>
      <c r="I469" s="18" t="s">
        <v>953</v>
      </c>
      <c r="J469" s="18" t="s">
        <v>970</v>
      </c>
      <c r="K469" s="18" t="s">
        <v>524</v>
      </c>
      <c r="L469" s="18" t="s">
        <v>524</v>
      </c>
      <c r="M469" s="18" t="s">
        <v>524</v>
      </c>
      <c r="N469" s="18" t="s">
        <v>524</v>
      </c>
    </row>
    <row r="470" spans="1:14" x14ac:dyDescent="0.25">
      <c r="A470" s="18" t="s">
        <v>195</v>
      </c>
      <c r="B470" s="18" t="s">
        <v>281</v>
      </c>
      <c r="C470" s="18" t="s">
        <v>282</v>
      </c>
      <c r="D470" s="19" t="s">
        <v>449</v>
      </c>
      <c r="E470" s="18" t="s">
        <v>615</v>
      </c>
      <c r="F470" s="19" t="s">
        <v>741</v>
      </c>
      <c r="G470" s="20" t="s">
        <v>850</v>
      </c>
      <c r="H470" s="18" t="s">
        <v>875</v>
      </c>
      <c r="I470" s="18" t="s">
        <v>954</v>
      </c>
      <c r="J470" s="18" t="s">
        <v>970</v>
      </c>
      <c r="K470" s="18" t="s">
        <v>524</v>
      </c>
      <c r="L470" s="18" t="s">
        <v>524</v>
      </c>
      <c r="M470" s="18" t="s">
        <v>524</v>
      </c>
      <c r="N470" s="18" t="s">
        <v>524</v>
      </c>
    </row>
    <row r="471" spans="1:14" x14ac:dyDescent="0.25">
      <c r="A471" s="18" t="s">
        <v>196</v>
      </c>
      <c r="B471" s="18" t="s">
        <v>281</v>
      </c>
      <c r="C471" s="18" t="s">
        <v>282</v>
      </c>
      <c r="D471" s="19" t="s">
        <v>450</v>
      </c>
      <c r="E471" s="18" t="s">
        <v>616</v>
      </c>
      <c r="F471" s="19" t="s">
        <v>742</v>
      </c>
      <c r="G471" s="20" t="s">
        <v>851</v>
      </c>
      <c r="H471" s="18" t="s">
        <v>875</v>
      </c>
      <c r="I471" s="18" t="s">
        <v>955</v>
      </c>
      <c r="J471" s="18" t="s">
        <v>970</v>
      </c>
      <c r="K471" s="18" t="s">
        <v>524</v>
      </c>
      <c r="L471" s="18" t="s">
        <v>524</v>
      </c>
      <c r="M471" s="18" t="s">
        <v>524</v>
      </c>
      <c r="N471" s="18" t="s">
        <v>524</v>
      </c>
    </row>
    <row r="472" spans="1:14" x14ac:dyDescent="0.25">
      <c r="A472" s="18" t="s">
        <v>197</v>
      </c>
      <c r="B472" s="18" t="s">
        <v>281</v>
      </c>
      <c r="C472" s="18" t="s">
        <v>282</v>
      </c>
      <c r="D472" s="19" t="s">
        <v>451</v>
      </c>
      <c r="E472" s="18" t="s">
        <v>617</v>
      </c>
      <c r="F472" s="19" t="s">
        <v>743</v>
      </c>
      <c r="G472" s="20" t="s">
        <v>851</v>
      </c>
      <c r="H472" s="18" t="s">
        <v>875</v>
      </c>
      <c r="I472" s="18" t="s">
        <v>956</v>
      </c>
      <c r="J472" s="18" t="s">
        <v>970</v>
      </c>
      <c r="K472" s="18" t="s">
        <v>524</v>
      </c>
      <c r="L472" s="18" t="s">
        <v>524</v>
      </c>
      <c r="M472" s="18" t="s">
        <v>524</v>
      </c>
      <c r="N472" s="18" t="s">
        <v>524</v>
      </c>
    </row>
    <row r="473" spans="1:14" x14ac:dyDescent="0.25">
      <c r="A473" s="18" t="s">
        <v>198</v>
      </c>
      <c r="B473" s="18" t="s">
        <v>281</v>
      </c>
      <c r="C473" s="18" t="s">
        <v>282</v>
      </c>
      <c r="D473" s="19" t="s">
        <v>452</v>
      </c>
      <c r="E473" s="18" t="s">
        <v>618</v>
      </c>
      <c r="F473" s="19" t="s">
        <v>744</v>
      </c>
      <c r="G473" s="20" t="s">
        <v>852</v>
      </c>
      <c r="H473" s="18" t="s">
        <v>875</v>
      </c>
      <c r="I473" s="18" t="s">
        <v>957</v>
      </c>
      <c r="J473" s="18" t="s">
        <v>970</v>
      </c>
      <c r="K473" s="18" t="s">
        <v>524</v>
      </c>
      <c r="L473" s="18" t="s">
        <v>524</v>
      </c>
      <c r="M473" s="18" t="s">
        <v>524</v>
      </c>
      <c r="N473" s="18" t="s">
        <v>524</v>
      </c>
    </row>
    <row r="474" spans="1:14" x14ac:dyDescent="0.25">
      <c r="A474" s="18" t="s">
        <v>199</v>
      </c>
      <c r="B474" s="18" t="s">
        <v>281</v>
      </c>
      <c r="C474" s="18" t="s">
        <v>282</v>
      </c>
      <c r="D474" s="19" t="s">
        <v>453</v>
      </c>
      <c r="E474" s="18" t="s">
        <v>524</v>
      </c>
      <c r="F474" s="19" t="s">
        <v>524</v>
      </c>
      <c r="G474" s="20" t="s">
        <v>524</v>
      </c>
      <c r="H474" s="18" t="s">
        <v>876</v>
      </c>
      <c r="I474" s="18" t="s">
        <v>524</v>
      </c>
      <c r="J474" s="18" t="s">
        <v>524</v>
      </c>
      <c r="K474" s="18" t="s">
        <v>524</v>
      </c>
      <c r="L474" s="18" t="s">
        <v>524</v>
      </c>
      <c r="M474" s="18" t="s">
        <v>524</v>
      </c>
      <c r="N474" s="18" t="s">
        <v>524</v>
      </c>
    </row>
    <row r="475" spans="1:14" x14ac:dyDescent="0.25">
      <c r="A475" s="18" t="s">
        <v>201</v>
      </c>
      <c r="B475" s="18" t="s">
        <v>281</v>
      </c>
      <c r="C475" s="18" t="s">
        <v>282</v>
      </c>
      <c r="D475" s="19" t="s">
        <v>455</v>
      </c>
      <c r="E475" s="18" t="s">
        <v>619</v>
      </c>
      <c r="F475" s="19" t="s">
        <v>745</v>
      </c>
      <c r="G475" s="20" t="s">
        <v>803</v>
      </c>
      <c r="H475" s="18" t="s">
        <v>875</v>
      </c>
      <c r="I475" s="18" t="s">
        <v>881</v>
      </c>
      <c r="J475" s="18" t="s">
        <v>970</v>
      </c>
      <c r="K475" s="18" t="s">
        <v>524</v>
      </c>
      <c r="L475" s="18" t="s">
        <v>524</v>
      </c>
      <c r="M475" s="18" t="s">
        <v>524</v>
      </c>
      <c r="N475" s="18" t="s">
        <v>524</v>
      </c>
    </row>
    <row r="476" spans="1:14" x14ac:dyDescent="0.25">
      <c r="A476" s="18" t="s">
        <v>202</v>
      </c>
      <c r="B476" s="18" t="s">
        <v>281</v>
      </c>
      <c r="C476" s="18" t="s">
        <v>282</v>
      </c>
      <c r="D476" s="19" t="s">
        <v>456</v>
      </c>
      <c r="E476" s="18" t="s">
        <v>620</v>
      </c>
      <c r="F476" s="19" t="s">
        <v>746</v>
      </c>
      <c r="G476" s="20" t="s">
        <v>790</v>
      </c>
      <c r="H476" s="18" t="s">
        <v>875</v>
      </c>
      <c r="I476" s="18" t="s">
        <v>959</v>
      </c>
      <c r="J476" s="18" t="s">
        <v>970</v>
      </c>
      <c r="K476" s="18" t="s">
        <v>524</v>
      </c>
      <c r="L476" s="18" t="s">
        <v>524</v>
      </c>
      <c r="M476" s="18" t="s">
        <v>524</v>
      </c>
      <c r="N476" s="18" t="s">
        <v>524</v>
      </c>
    </row>
    <row r="477" spans="1:14" x14ac:dyDescent="0.25">
      <c r="A477" s="18" t="s">
        <v>203</v>
      </c>
      <c r="B477" s="18" t="s">
        <v>281</v>
      </c>
      <c r="C477" s="18" t="s">
        <v>282</v>
      </c>
      <c r="D477" s="19" t="s">
        <v>457</v>
      </c>
      <c r="E477" s="18" t="s">
        <v>524</v>
      </c>
      <c r="F477" s="19" t="s">
        <v>524</v>
      </c>
      <c r="G477" s="20" t="s">
        <v>524</v>
      </c>
      <c r="H477" s="18" t="s">
        <v>878</v>
      </c>
      <c r="I477" s="18" t="s">
        <v>524</v>
      </c>
      <c r="J477" s="18" t="s">
        <v>524</v>
      </c>
      <c r="K477" s="18" t="s">
        <v>988</v>
      </c>
      <c r="L477" s="18" t="s">
        <v>524</v>
      </c>
      <c r="M477" s="18" t="s">
        <v>524</v>
      </c>
      <c r="N477" s="18" t="s">
        <v>524</v>
      </c>
    </row>
    <row r="478" spans="1:14" x14ac:dyDescent="0.25">
      <c r="A478" s="18" t="s">
        <v>205</v>
      </c>
      <c r="B478" s="18" t="s">
        <v>281</v>
      </c>
      <c r="C478" s="18" t="s">
        <v>282</v>
      </c>
      <c r="D478" s="19" t="s">
        <v>459</v>
      </c>
      <c r="E478" s="18" t="s">
        <v>621</v>
      </c>
      <c r="F478" s="19" t="s">
        <v>747</v>
      </c>
      <c r="G478" s="20" t="s">
        <v>813</v>
      </c>
      <c r="H478" s="18" t="s">
        <v>875</v>
      </c>
      <c r="I478" s="18" t="s">
        <v>953</v>
      </c>
      <c r="J478" s="18" t="s">
        <v>970</v>
      </c>
      <c r="K478" s="18" t="s">
        <v>524</v>
      </c>
      <c r="L478" s="18" t="s">
        <v>524</v>
      </c>
      <c r="M478" s="18" t="s">
        <v>524</v>
      </c>
      <c r="N478" s="18" t="s">
        <v>524</v>
      </c>
    </row>
    <row r="479" spans="1:14" x14ac:dyDescent="0.25">
      <c r="A479" s="18" t="s">
        <v>206</v>
      </c>
      <c r="B479" s="18" t="s">
        <v>281</v>
      </c>
      <c r="C479" s="18" t="s">
        <v>282</v>
      </c>
      <c r="D479" s="19" t="s">
        <v>460</v>
      </c>
      <c r="E479" s="18" t="s">
        <v>524</v>
      </c>
      <c r="F479" s="19" t="s">
        <v>524</v>
      </c>
      <c r="G479" s="20" t="s">
        <v>524</v>
      </c>
      <c r="H479" s="18" t="s">
        <v>876</v>
      </c>
      <c r="I479" s="18" t="s">
        <v>524</v>
      </c>
      <c r="J479" s="18" t="s">
        <v>524</v>
      </c>
      <c r="K479" s="18" t="s">
        <v>524</v>
      </c>
      <c r="L479" s="18" t="s">
        <v>524</v>
      </c>
      <c r="M479" s="18" t="s">
        <v>524</v>
      </c>
      <c r="N479" s="18" t="s">
        <v>524</v>
      </c>
    </row>
    <row r="480" spans="1:14" x14ac:dyDescent="0.25">
      <c r="A480" s="18" t="s">
        <v>207</v>
      </c>
      <c r="B480" s="18" t="s">
        <v>281</v>
      </c>
      <c r="C480" s="18" t="s">
        <v>282</v>
      </c>
      <c r="D480" s="19" t="s">
        <v>461</v>
      </c>
      <c r="E480" s="18" t="s">
        <v>524</v>
      </c>
      <c r="F480" s="19" t="s">
        <v>524</v>
      </c>
      <c r="G480" s="20" t="s">
        <v>524</v>
      </c>
      <c r="H480" s="18" t="s">
        <v>878</v>
      </c>
      <c r="I480" s="18" t="s">
        <v>888</v>
      </c>
      <c r="J480" s="18" t="s">
        <v>524</v>
      </c>
      <c r="K480" s="18" t="s">
        <v>975</v>
      </c>
      <c r="L480" s="18" t="s">
        <v>524</v>
      </c>
      <c r="M480" s="18" t="s">
        <v>524</v>
      </c>
      <c r="N480" s="18" t="s">
        <v>524</v>
      </c>
    </row>
    <row r="481" spans="1:14" x14ac:dyDescent="0.25">
      <c r="A481" s="18" t="s">
        <v>1110</v>
      </c>
      <c r="B481" s="18" t="s">
        <v>281</v>
      </c>
      <c r="C481" s="18" t="s">
        <v>282</v>
      </c>
      <c r="D481" s="19" t="s">
        <v>1111</v>
      </c>
      <c r="E481" s="18" t="s">
        <v>1112</v>
      </c>
      <c r="F481" s="19" t="s">
        <v>1113</v>
      </c>
      <c r="G481" s="20" t="s">
        <v>1114</v>
      </c>
      <c r="H481" s="18" t="s">
        <v>875</v>
      </c>
      <c r="I481" s="18" t="s">
        <v>951</v>
      </c>
      <c r="J481" s="18" t="s">
        <v>970</v>
      </c>
      <c r="K481" s="18" t="s">
        <v>524</v>
      </c>
      <c r="L481" s="18" t="s">
        <v>524</v>
      </c>
      <c r="M481" s="18" t="s">
        <v>524</v>
      </c>
      <c r="N481" s="18" t="s">
        <v>524</v>
      </c>
    </row>
    <row r="482" spans="1:14" x14ac:dyDescent="0.25">
      <c r="A482" s="18" t="s">
        <v>208</v>
      </c>
      <c r="B482" s="18" t="s">
        <v>281</v>
      </c>
      <c r="C482" s="18" t="s">
        <v>282</v>
      </c>
      <c r="D482" s="19" t="s">
        <v>462</v>
      </c>
      <c r="E482" s="18" t="s">
        <v>622</v>
      </c>
      <c r="F482" s="19" t="s">
        <v>748</v>
      </c>
      <c r="G482" s="20" t="s">
        <v>794</v>
      </c>
      <c r="H482" s="18" t="s">
        <v>875</v>
      </c>
      <c r="I482" s="18" t="s">
        <v>892</v>
      </c>
      <c r="J482" s="18" t="s">
        <v>970</v>
      </c>
      <c r="K482" s="18" t="s">
        <v>524</v>
      </c>
      <c r="L482" s="18" t="s">
        <v>524</v>
      </c>
      <c r="M482" s="18" t="s">
        <v>524</v>
      </c>
      <c r="N482" s="18" t="s">
        <v>524</v>
      </c>
    </row>
    <row r="483" spans="1:14" x14ac:dyDescent="0.25">
      <c r="A483" s="18" t="s">
        <v>162</v>
      </c>
      <c r="B483" s="18" t="s">
        <v>281</v>
      </c>
      <c r="C483" s="18" t="s">
        <v>282</v>
      </c>
      <c r="D483" s="19" t="s">
        <v>421</v>
      </c>
      <c r="E483" s="18" t="s">
        <v>1000</v>
      </c>
      <c r="F483" s="19" t="s">
        <v>727</v>
      </c>
      <c r="G483" s="20" t="s">
        <v>838</v>
      </c>
      <c r="H483" s="18" t="s">
        <v>875</v>
      </c>
      <c r="I483" s="18" t="s">
        <v>946</v>
      </c>
      <c r="J483" s="18" t="s">
        <v>970</v>
      </c>
      <c r="K483" s="18" t="s">
        <v>524</v>
      </c>
      <c r="L483" s="18" t="s">
        <v>524</v>
      </c>
      <c r="M483" s="18" t="s">
        <v>524</v>
      </c>
      <c r="N483" s="18" t="s">
        <v>524</v>
      </c>
    </row>
    <row r="484" spans="1:14" x14ac:dyDescent="0.25">
      <c r="A484" s="18" t="s">
        <v>1202</v>
      </c>
      <c r="B484" s="18" t="s">
        <v>281</v>
      </c>
      <c r="C484" s="18" t="s">
        <v>282</v>
      </c>
      <c r="D484" s="19" t="s">
        <v>1203</v>
      </c>
      <c r="E484" s="18" t="s">
        <v>1204</v>
      </c>
      <c r="F484" s="19" t="s">
        <v>1205</v>
      </c>
      <c r="G484" s="20" t="s">
        <v>1206</v>
      </c>
      <c r="H484" s="18" t="s">
        <v>875</v>
      </c>
      <c r="I484" s="18" t="s">
        <v>898</v>
      </c>
      <c r="J484" s="18" t="s">
        <v>970</v>
      </c>
      <c r="K484" s="18" t="s">
        <v>524</v>
      </c>
      <c r="L484" s="18" t="s">
        <v>524</v>
      </c>
      <c r="M484" s="18" t="s">
        <v>524</v>
      </c>
      <c r="N484" s="18" t="s">
        <v>524</v>
      </c>
    </row>
    <row r="485" spans="1:14" x14ac:dyDescent="0.25">
      <c r="A485" s="18" t="s">
        <v>101</v>
      </c>
      <c r="B485" s="18" t="s">
        <v>281</v>
      </c>
      <c r="C485" s="18" t="s">
        <v>282</v>
      </c>
      <c r="D485" s="19" t="s">
        <v>367</v>
      </c>
      <c r="E485" s="18" t="s">
        <v>1003</v>
      </c>
      <c r="F485" s="19" t="s">
        <v>1004</v>
      </c>
      <c r="G485" s="20" t="s">
        <v>1005</v>
      </c>
      <c r="H485" s="18" t="s">
        <v>875</v>
      </c>
      <c r="I485" s="18" t="s">
        <v>930</v>
      </c>
      <c r="J485" s="18" t="s">
        <v>970</v>
      </c>
      <c r="K485" s="18" t="s">
        <v>524</v>
      </c>
      <c r="L485" s="18" t="s">
        <v>524</v>
      </c>
      <c r="M485" s="18" t="s">
        <v>524</v>
      </c>
      <c r="N485" s="18" t="s">
        <v>524</v>
      </c>
    </row>
    <row r="486" spans="1:14" x14ac:dyDescent="0.25">
      <c r="A486" s="18" t="s">
        <v>1207</v>
      </c>
      <c r="B486" s="18" t="s">
        <v>281</v>
      </c>
      <c r="C486" s="18" t="s">
        <v>282</v>
      </c>
      <c r="D486" s="19" t="s">
        <v>1208</v>
      </c>
      <c r="E486" s="18" t="s">
        <v>1209</v>
      </c>
      <c r="F486" s="19" t="s">
        <v>1210</v>
      </c>
      <c r="G486" s="20" t="s">
        <v>1169</v>
      </c>
      <c r="H486" s="18" t="s">
        <v>875</v>
      </c>
      <c r="I486" s="18" t="s">
        <v>957</v>
      </c>
      <c r="J486" s="18" t="s">
        <v>970</v>
      </c>
      <c r="K486" s="18" t="s">
        <v>524</v>
      </c>
      <c r="L486" s="18" t="s">
        <v>524</v>
      </c>
      <c r="M486" s="18" t="s">
        <v>524</v>
      </c>
      <c r="N486" s="18" t="s">
        <v>524</v>
      </c>
    </row>
    <row r="487" spans="1:14" x14ac:dyDescent="0.25">
      <c r="A487" s="18" t="s">
        <v>1211</v>
      </c>
      <c r="B487" s="18" t="s">
        <v>281</v>
      </c>
      <c r="C487" s="18" t="s">
        <v>282</v>
      </c>
      <c r="D487" s="19" t="s">
        <v>1212</v>
      </c>
      <c r="E487" s="18" t="s">
        <v>524</v>
      </c>
      <c r="F487" s="19" t="s">
        <v>524</v>
      </c>
      <c r="G487" s="20" t="s">
        <v>524</v>
      </c>
      <c r="H487" s="18" t="s">
        <v>878</v>
      </c>
      <c r="I487" s="18" t="s">
        <v>524</v>
      </c>
      <c r="J487" s="18" t="s">
        <v>524</v>
      </c>
      <c r="K487" s="18" t="s">
        <v>1184</v>
      </c>
      <c r="L487" s="18" t="s">
        <v>524</v>
      </c>
      <c r="M487" s="18" t="s">
        <v>524</v>
      </c>
      <c r="N487" s="18" t="s">
        <v>524</v>
      </c>
    </row>
    <row r="488" spans="1:14" x14ac:dyDescent="0.25">
      <c r="A488" s="18" t="s">
        <v>1213</v>
      </c>
      <c r="B488" s="18" t="s">
        <v>281</v>
      </c>
      <c r="C488" s="18" t="s">
        <v>282</v>
      </c>
      <c r="D488" s="19" t="s">
        <v>1214</v>
      </c>
      <c r="E488" s="18" t="s">
        <v>1215</v>
      </c>
      <c r="F488" s="19" t="s">
        <v>1216</v>
      </c>
      <c r="G488" s="20" t="s">
        <v>1217</v>
      </c>
      <c r="H488" s="18" t="s">
        <v>875</v>
      </c>
      <c r="I488" s="18" t="s">
        <v>896</v>
      </c>
      <c r="J488" s="18" t="s">
        <v>970</v>
      </c>
      <c r="K488" s="18" t="s">
        <v>524</v>
      </c>
      <c r="L488" s="18" t="s">
        <v>524</v>
      </c>
      <c r="M488" s="18" t="s">
        <v>524</v>
      </c>
      <c r="N488" s="18" t="s">
        <v>524</v>
      </c>
    </row>
    <row r="489" spans="1:14" x14ac:dyDescent="0.25">
      <c r="A489" s="18" t="s">
        <v>67</v>
      </c>
      <c r="B489" s="18" t="s">
        <v>281</v>
      </c>
      <c r="C489" s="18" t="s">
        <v>282</v>
      </c>
      <c r="D489" s="19" t="s">
        <v>335</v>
      </c>
      <c r="E489" s="18" t="s">
        <v>1118</v>
      </c>
      <c r="F489" s="19" t="s">
        <v>992</v>
      </c>
      <c r="G489" s="20" t="s">
        <v>794</v>
      </c>
      <c r="H489" s="18" t="s">
        <v>875</v>
      </c>
      <c r="I489" s="18" t="s">
        <v>908</v>
      </c>
      <c r="J489" s="18" t="s">
        <v>970</v>
      </c>
      <c r="K489" s="18" t="s">
        <v>524</v>
      </c>
      <c r="L489" s="18" t="s">
        <v>524</v>
      </c>
      <c r="M489" s="18" t="s">
        <v>524</v>
      </c>
      <c r="N489" s="18" t="s">
        <v>524</v>
      </c>
    </row>
    <row r="490" spans="1:14" x14ac:dyDescent="0.25">
      <c r="A490" s="18" t="s">
        <v>1222</v>
      </c>
      <c r="B490" s="18" t="s">
        <v>281</v>
      </c>
      <c r="C490" s="18" t="s">
        <v>282</v>
      </c>
      <c r="D490" s="19" t="s">
        <v>1223</v>
      </c>
      <c r="E490" s="18" t="s">
        <v>524</v>
      </c>
      <c r="F490" s="19" t="s">
        <v>524</v>
      </c>
      <c r="G490" s="20" t="s">
        <v>524</v>
      </c>
      <c r="H490" s="18" t="s">
        <v>878</v>
      </c>
      <c r="I490" s="18" t="s">
        <v>524</v>
      </c>
      <c r="J490" s="18" t="s">
        <v>524</v>
      </c>
      <c r="K490" s="18" t="s">
        <v>989</v>
      </c>
      <c r="L490" s="18" t="s">
        <v>524</v>
      </c>
      <c r="M490" s="18" t="s">
        <v>524</v>
      </c>
      <c r="N490" s="18" t="s">
        <v>524</v>
      </c>
    </row>
    <row r="491" spans="1:14" x14ac:dyDescent="0.25">
      <c r="A491" s="18" t="s">
        <v>1224</v>
      </c>
      <c r="B491" s="18" t="s">
        <v>281</v>
      </c>
      <c r="C491" s="18" t="s">
        <v>282</v>
      </c>
      <c r="D491" s="19" t="s">
        <v>1225</v>
      </c>
      <c r="E491" s="18" t="s">
        <v>1226</v>
      </c>
      <c r="F491" s="19" t="s">
        <v>1227</v>
      </c>
      <c r="G491" s="20" t="s">
        <v>1228</v>
      </c>
      <c r="H491" s="18" t="s">
        <v>875</v>
      </c>
      <c r="I491" s="18" t="s">
        <v>897</v>
      </c>
      <c r="J491" s="18" t="s">
        <v>970</v>
      </c>
      <c r="K491" s="18" t="s">
        <v>524</v>
      </c>
      <c r="L491" s="18" t="s">
        <v>524</v>
      </c>
      <c r="M491" s="18" t="s">
        <v>524</v>
      </c>
      <c r="N491" s="18" t="s">
        <v>524</v>
      </c>
    </row>
    <row r="492" spans="1:14" x14ac:dyDescent="0.25">
      <c r="A492" s="18" t="s">
        <v>1393</v>
      </c>
      <c r="B492" s="18" t="s">
        <v>281</v>
      </c>
      <c r="C492" s="18" t="s">
        <v>282</v>
      </c>
      <c r="D492" s="19" t="s">
        <v>1394</v>
      </c>
      <c r="E492" s="18" t="s">
        <v>1421</v>
      </c>
      <c r="F492" s="19" t="s">
        <v>1395</v>
      </c>
      <c r="G492" s="20" t="s">
        <v>1355</v>
      </c>
      <c r="H492" s="18" t="s">
        <v>875</v>
      </c>
      <c r="I492" s="18" t="s">
        <v>889</v>
      </c>
      <c r="J492" s="18" t="s">
        <v>970</v>
      </c>
      <c r="K492" s="18" t="s">
        <v>524</v>
      </c>
      <c r="L492" s="18" t="s">
        <v>524</v>
      </c>
      <c r="M492" s="18" t="s">
        <v>524</v>
      </c>
      <c r="N492" s="18" t="s">
        <v>524</v>
      </c>
    </row>
    <row r="493" spans="1:14" x14ac:dyDescent="0.25">
      <c r="A493" s="18" t="s">
        <v>1317</v>
      </c>
      <c r="B493" s="18" t="s">
        <v>281</v>
      </c>
      <c r="C493" s="18" t="s">
        <v>282</v>
      </c>
      <c r="D493" s="19" t="s">
        <v>1318</v>
      </c>
      <c r="E493" s="18" t="s">
        <v>524</v>
      </c>
      <c r="F493" s="19" t="s">
        <v>524</v>
      </c>
      <c r="G493" s="20" t="s">
        <v>524</v>
      </c>
      <c r="H493" s="18" t="s">
        <v>878</v>
      </c>
      <c r="I493" s="18" t="s">
        <v>524</v>
      </c>
      <c r="J493" s="18" t="s">
        <v>524</v>
      </c>
      <c r="K493" s="18" t="s">
        <v>1151</v>
      </c>
      <c r="L493" s="18" t="s">
        <v>524</v>
      </c>
      <c r="M493" s="18" t="s">
        <v>524</v>
      </c>
      <c r="N493" s="18" t="s">
        <v>524</v>
      </c>
    </row>
    <row r="494" spans="1:14" x14ac:dyDescent="0.25">
      <c r="A494" s="18" t="s">
        <v>1149</v>
      </c>
      <c r="B494" s="18" t="s">
        <v>281</v>
      </c>
      <c r="C494" s="18" t="s">
        <v>282</v>
      </c>
      <c r="D494" s="19" t="s">
        <v>1150</v>
      </c>
      <c r="E494" s="18" t="s">
        <v>1319</v>
      </c>
      <c r="F494" s="19" t="s">
        <v>1320</v>
      </c>
      <c r="G494" s="20" t="s">
        <v>1321</v>
      </c>
      <c r="H494" s="18" t="s">
        <v>875</v>
      </c>
      <c r="I494" s="18" t="s">
        <v>924</v>
      </c>
      <c r="J494" s="18" t="s">
        <v>970</v>
      </c>
      <c r="K494" s="18" t="s">
        <v>524</v>
      </c>
      <c r="L494" s="18" t="s">
        <v>524</v>
      </c>
      <c r="M494" s="18" t="s">
        <v>524</v>
      </c>
      <c r="N494" s="18" t="s">
        <v>524</v>
      </c>
    </row>
    <row r="495" spans="1:14" x14ac:dyDescent="0.25">
      <c r="A495" s="18" t="s">
        <v>1322</v>
      </c>
      <c r="B495" s="18" t="s">
        <v>281</v>
      </c>
      <c r="C495" s="18" t="s">
        <v>282</v>
      </c>
      <c r="D495" s="19" t="s">
        <v>1323</v>
      </c>
      <c r="E495" s="18" t="s">
        <v>1324</v>
      </c>
      <c r="F495" s="19" t="s">
        <v>1325</v>
      </c>
      <c r="G495" s="20" t="s">
        <v>1307</v>
      </c>
      <c r="H495" s="18" t="s">
        <v>875</v>
      </c>
      <c r="I495" s="18" t="s">
        <v>912</v>
      </c>
      <c r="J495" s="18" t="s">
        <v>970</v>
      </c>
      <c r="K495" s="18" t="s">
        <v>524</v>
      </c>
      <c r="L495" s="18" t="s">
        <v>524</v>
      </c>
      <c r="M495" s="18" t="s">
        <v>524</v>
      </c>
      <c r="N495" s="18" t="s">
        <v>524</v>
      </c>
    </row>
    <row r="496" spans="1:14" x14ac:dyDescent="0.25">
      <c r="A496" s="18" t="s">
        <v>1396</v>
      </c>
      <c r="B496" s="18" t="s">
        <v>281</v>
      </c>
      <c r="C496" s="18" t="s">
        <v>282</v>
      </c>
      <c r="D496" s="19" t="s">
        <v>1397</v>
      </c>
      <c r="E496" s="18" t="s">
        <v>1398</v>
      </c>
      <c r="F496" s="19" t="s">
        <v>1399</v>
      </c>
      <c r="G496" s="20" t="s">
        <v>1361</v>
      </c>
      <c r="H496" s="18" t="s">
        <v>875</v>
      </c>
      <c r="I496" s="18" t="s">
        <v>905</v>
      </c>
      <c r="J496" s="18" t="s">
        <v>970</v>
      </c>
      <c r="K496" s="18" t="s">
        <v>524</v>
      </c>
      <c r="L496" s="18" t="s">
        <v>524</v>
      </c>
      <c r="M496" s="18" t="s">
        <v>524</v>
      </c>
      <c r="N496" s="18" t="s">
        <v>524</v>
      </c>
    </row>
    <row r="497" spans="1:14" x14ac:dyDescent="0.25">
      <c r="A497" s="18" t="s">
        <v>1269</v>
      </c>
      <c r="B497" s="18" t="s">
        <v>281</v>
      </c>
      <c r="C497" s="18" t="s">
        <v>282</v>
      </c>
      <c r="D497" s="19" t="s">
        <v>1270</v>
      </c>
      <c r="E497" s="18" t="s">
        <v>1326</v>
      </c>
      <c r="F497" s="19" t="s">
        <v>1327</v>
      </c>
      <c r="G497" s="20" t="s">
        <v>1228</v>
      </c>
      <c r="H497" s="18" t="s">
        <v>875</v>
      </c>
      <c r="I497" s="18" t="s">
        <v>959</v>
      </c>
      <c r="J497" s="18" t="s">
        <v>970</v>
      </c>
      <c r="K497" s="18" t="s">
        <v>524</v>
      </c>
      <c r="L497" s="18" t="s">
        <v>524</v>
      </c>
      <c r="M497" s="18" t="s">
        <v>524</v>
      </c>
      <c r="N497" s="18" t="s">
        <v>524</v>
      </c>
    </row>
    <row r="498" spans="1:14" x14ac:dyDescent="0.25">
      <c r="A498" s="18" t="s">
        <v>1231</v>
      </c>
      <c r="B498" s="18" t="s">
        <v>281</v>
      </c>
      <c r="C498" s="18" t="s">
        <v>282</v>
      </c>
      <c r="D498" s="19" t="s">
        <v>1232</v>
      </c>
      <c r="E498" s="18" t="s">
        <v>524</v>
      </c>
      <c r="F498" s="19" t="s">
        <v>524</v>
      </c>
      <c r="G498" s="20" t="s">
        <v>524</v>
      </c>
      <c r="H498" s="18" t="s">
        <v>876</v>
      </c>
      <c r="I498" s="18" t="s">
        <v>966</v>
      </c>
      <c r="J498" s="18" t="s">
        <v>524</v>
      </c>
      <c r="K498" s="18" t="s">
        <v>524</v>
      </c>
      <c r="L498" s="18" t="s">
        <v>524</v>
      </c>
      <c r="M498" s="18" t="s">
        <v>524</v>
      </c>
      <c r="N498" s="18" t="s">
        <v>524</v>
      </c>
    </row>
    <row r="499" spans="1:14" x14ac:dyDescent="0.25">
      <c r="A499" s="18" t="s">
        <v>1343</v>
      </c>
      <c r="B499" s="18" t="s">
        <v>281</v>
      </c>
      <c r="C499" s="18" t="s">
        <v>282</v>
      </c>
      <c r="D499" s="19" t="s">
        <v>1344</v>
      </c>
      <c r="E499" s="18" t="s">
        <v>1400</v>
      </c>
      <c r="F499" s="19" t="s">
        <v>1345</v>
      </c>
      <c r="G499" s="20" t="s">
        <v>1103</v>
      </c>
      <c r="H499" s="18" t="s">
        <v>875</v>
      </c>
      <c r="I499" s="18" t="s">
        <v>949</v>
      </c>
      <c r="J499" s="18" t="s">
        <v>970</v>
      </c>
      <c r="K499" s="18" t="s">
        <v>524</v>
      </c>
      <c r="L499" s="18" t="s">
        <v>524</v>
      </c>
      <c r="M499" s="18" t="s">
        <v>524</v>
      </c>
      <c r="N499" s="18" t="s">
        <v>524</v>
      </c>
    </row>
    <row r="500" spans="1:14" x14ac:dyDescent="0.25">
      <c r="A500" s="18" t="s">
        <v>1416</v>
      </c>
      <c r="B500" s="18" t="s">
        <v>281</v>
      </c>
      <c r="C500" s="18" t="s">
        <v>282</v>
      </c>
      <c r="D500" s="19" t="s">
        <v>1417</v>
      </c>
      <c r="E500" s="18" t="s">
        <v>1516</v>
      </c>
      <c r="F500" s="19" t="s">
        <v>1448</v>
      </c>
      <c r="G500" s="20" t="s">
        <v>1449</v>
      </c>
      <c r="H500" s="18" t="s">
        <v>875</v>
      </c>
      <c r="I500" s="18" t="s">
        <v>941</v>
      </c>
      <c r="J500" s="18" t="s">
        <v>970</v>
      </c>
      <c r="K500" s="18" t="s">
        <v>524</v>
      </c>
      <c r="L500" s="18" t="s">
        <v>524</v>
      </c>
      <c r="M500" s="18" t="s">
        <v>524</v>
      </c>
      <c r="N500" s="18" t="s">
        <v>524</v>
      </c>
    </row>
    <row r="501" spans="1:14" x14ac:dyDescent="0.25">
      <c r="A501" s="18" t="s">
        <v>1330</v>
      </c>
      <c r="B501" s="18" t="s">
        <v>281</v>
      </c>
      <c r="C501" s="18" t="s">
        <v>282</v>
      </c>
      <c r="D501" s="19" t="s">
        <v>1331</v>
      </c>
      <c r="E501" s="18" t="s">
        <v>524</v>
      </c>
      <c r="F501" s="19" t="s">
        <v>524</v>
      </c>
      <c r="G501" s="20" t="s">
        <v>524</v>
      </c>
      <c r="H501" s="18" t="s">
        <v>877</v>
      </c>
      <c r="I501" s="18" t="s">
        <v>937</v>
      </c>
      <c r="J501" s="18" t="s">
        <v>970</v>
      </c>
      <c r="K501" s="18" t="s">
        <v>524</v>
      </c>
      <c r="L501" s="18" t="s">
        <v>524</v>
      </c>
      <c r="M501" s="18" t="s">
        <v>524</v>
      </c>
      <c r="N501" s="18" t="s">
        <v>524</v>
      </c>
    </row>
    <row r="502" spans="1:14" x14ac:dyDescent="0.25">
      <c r="A502" s="18" t="s">
        <v>1442</v>
      </c>
      <c r="B502" s="18" t="s">
        <v>281</v>
      </c>
      <c r="C502" s="18" t="s">
        <v>282</v>
      </c>
      <c r="D502" s="19" t="s">
        <v>1443</v>
      </c>
      <c r="E502" s="18" t="s">
        <v>1586</v>
      </c>
      <c r="F502" s="19" t="s">
        <v>1525</v>
      </c>
      <c r="G502" s="20" t="s">
        <v>1526</v>
      </c>
      <c r="H502" s="18" t="s">
        <v>875</v>
      </c>
      <c r="I502" s="18" t="s">
        <v>906</v>
      </c>
      <c r="J502" s="18" t="s">
        <v>970</v>
      </c>
      <c r="K502" s="18" t="s">
        <v>524</v>
      </c>
      <c r="L502" s="18" t="s">
        <v>524</v>
      </c>
      <c r="M502" s="18" t="s">
        <v>524</v>
      </c>
      <c r="N502" s="18" t="s">
        <v>524</v>
      </c>
    </row>
    <row r="503" spans="1:14" x14ac:dyDescent="0.25">
      <c r="A503" s="18" t="s">
        <v>200</v>
      </c>
      <c r="B503" s="18" t="s">
        <v>281</v>
      </c>
      <c r="C503" s="18" t="s">
        <v>282</v>
      </c>
      <c r="D503" s="19" t="s">
        <v>454</v>
      </c>
      <c r="E503" s="18" t="s">
        <v>524</v>
      </c>
      <c r="F503" s="19" t="s">
        <v>524</v>
      </c>
      <c r="G503" s="20" t="s">
        <v>524</v>
      </c>
      <c r="H503" s="18" t="s">
        <v>877</v>
      </c>
      <c r="I503" s="18" t="s">
        <v>958</v>
      </c>
      <c r="J503" s="18" t="s">
        <v>970</v>
      </c>
      <c r="K503" s="18" t="s">
        <v>524</v>
      </c>
      <c r="L503" s="18" t="s">
        <v>524</v>
      </c>
      <c r="M503" s="18" t="s">
        <v>524</v>
      </c>
      <c r="N503" s="18" t="s">
        <v>524</v>
      </c>
    </row>
    <row r="504" spans="1:14" x14ac:dyDescent="0.25">
      <c r="A504" s="18" t="s">
        <v>1587</v>
      </c>
      <c r="B504" s="18" t="s">
        <v>281</v>
      </c>
      <c r="C504" s="18" t="s">
        <v>282</v>
      </c>
      <c r="D504" s="19" t="s">
        <v>1588</v>
      </c>
      <c r="E504" s="18" t="s">
        <v>1589</v>
      </c>
      <c r="F504" s="19" t="s">
        <v>1590</v>
      </c>
      <c r="G504" s="20" t="s">
        <v>1591</v>
      </c>
      <c r="H504" s="18" t="s">
        <v>875</v>
      </c>
      <c r="I504" s="18" t="s">
        <v>890</v>
      </c>
      <c r="J504" s="18" t="s">
        <v>970</v>
      </c>
      <c r="K504" s="18" t="s">
        <v>524</v>
      </c>
      <c r="L504" s="18" t="s">
        <v>524</v>
      </c>
      <c r="M504" s="18" t="s">
        <v>524</v>
      </c>
      <c r="N504" s="18" t="s">
        <v>524</v>
      </c>
    </row>
    <row r="505" spans="1:14" x14ac:dyDescent="0.25">
      <c r="A505" s="18" t="s">
        <v>1438</v>
      </c>
      <c r="B505" s="18" t="s">
        <v>281</v>
      </c>
      <c r="C505" s="18" t="s">
        <v>282</v>
      </c>
      <c r="D505" s="19" t="s">
        <v>1439</v>
      </c>
      <c r="E505" s="18" t="s">
        <v>524</v>
      </c>
      <c r="F505" s="19" t="s">
        <v>524</v>
      </c>
      <c r="G505" s="20" t="s">
        <v>524</v>
      </c>
      <c r="H505" s="18" t="s">
        <v>877</v>
      </c>
      <c r="I505" s="18" t="s">
        <v>941</v>
      </c>
      <c r="J505" s="18" t="s">
        <v>524</v>
      </c>
      <c r="K505" s="18" t="s">
        <v>524</v>
      </c>
      <c r="L505" s="18" t="s">
        <v>524</v>
      </c>
      <c r="M505" s="18" t="s">
        <v>524</v>
      </c>
      <c r="N505" s="18" t="s">
        <v>524</v>
      </c>
    </row>
    <row r="506" spans="1:14" x14ac:dyDescent="0.25">
      <c r="A506" s="18" t="s">
        <v>1467</v>
      </c>
      <c r="B506" s="18" t="s">
        <v>281</v>
      </c>
      <c r="C506" s="18" t="s">
        <v>282</v>
      </c>
      <c r="D506" s="19" t="s">
        <v>1468</v>
      </c>
      <c r="E506" s="18" t="s">
        <v>1594</v>
      </c>
      <c r="F506" s="19" t="s">
        <v>1469</v>
      </c>
      <c r="G506" s="20" t="s">
        <v>1470</v>
      </c>
      <c r="H506" s="18" t="s">
        <v>875</v>
      </c>
      <c r="I506" s="18" t="s">
        <v>952</v>
      </c>
      <c r="J506" s="18" t="s">
        <v>970</v>
      </c>
      <c r="K506" s="18" t="s">
        <v>524</v>
      </c>
      <c r="L506" s="18" t="s">
        <v>524</v>
      </c>
      <c r="M506" s="18" t="s">
        <v>524</v>
      </c>
      <c r="N506" s="18" t="s">
        <v>524</v>
      </c>
    </row>
    <row r="507" spans="1:14" x14ac:dyDescent="0.25">
      <c r="A507" s="18" t="s">
        <v>1517</v>
      </c>
      <c r="B507" s="18" t="s">
        <v>281</v>
      </c>
      <c r="C507" s="18" t="s">
        <v>282</v>
      </c>
      <c r="D507" s="19" t="s">
        <v>1518</v>
      </c>
      <c r="E507" s="18" t="s">
        <v>1519</v>
      </c>
      <c r="F507" s="19" t="s">
        <v>1520</v>
      </c>
      <c r="G507" s="20" t="s">
        <v>1521</v>
      </c>
      <c r="H507" s="18" t="s">
        <v>875</v>
      </c>
      <c r="I507" s="18" t="s">
        <v>918</v>
      </c>
      <c r="J507" s="18" t="s">
        <v>970</v>
      </c>
      <c r="K507" s="18" t="s">
        <v>524</v>
      </c>
      <c r="L507" s="18" t="s">
        <v>524</v>
      </c>
      <c r="M507" s="18" t="s">
        <v>524</v>
      </c>
      <c r="N507" s="18" t="s">
        <v>524</v>
      </c>
    </row>
    <row r="508" spans="1:14" x14ac:dyDescent="0.25">
      <c r="A508" s="18" t="s">
        <v>1878</v>
      </c>
      <c r="B508" s="18" t="s">
        <v>281</v>
      </c>
      <c r="C508" s="18" t="s">
        <v>282</v>
      </c>
      <c r="D508" s="19" t="s">
        <v>1879</v>
      </c>
      <c r="E508" s="18" t="s">
        <v>1880</v>
      </c>
      <c r="F508" s="19" t="s">
        <v>1881</v>
      </c>
      <c r="G508" s="20" t="s">
        <v>1882</v>
      </c>
      <c r="H508" s="18" t="s">
        <v>875</v>
      </c>
      <c r="I508" s="18" t="s">
        <v>930</v>
      </c>
      <c r="J508" s="18" t="s">
        <v>970</v>
      </c>
      <c r="K508" s="18" t="s">
        <v>524</v>
      </c>
      <c r="L508" s="18" t="s">
        <v>524</v>
      </c>
      <c r="M508" s="18" t="s">
        <v>524</v>
      </c>
      <c r="N508" s="18" t="s">
        <v>524</v>
      </c>
    </row>
    <row r="509" spans="1:14" x14ac:dyDescent="0.25">
      <c r="A509" s="18" t="s">
        <v>1885</v>
      </c>
      <c r="B509" s="18" t="s">
        <v>281</v>
      </c>
      <c r="C509" s="18" t="s">
        <v>282</v>
      </c>
      <c r="D509" s="19" t="s">
        <v>1886</v>
      </c>
      <c r="E509" s="18" t="s">
        <v>1887</v>
      </c>
      <c r="F509" s="19" t="s">
        <v>1888</v>
      </c>
      <c r="G509" s="20" t="s">
        <v>1889</v>
      </c>
      <c r="H509" s="18" t="s">
        <v>875</v>
      </c>
      <c r="I509" s="18" t="s">
        <v>902</v>
      </c>
      <c r="J509" s="18" t="s">
        <v>970</v>
      </c>
      <c r="K509" s="18" t="s">
        <v>524</v>
      </c>
      <c r="L509" s="18" t="s">
        <v>524</v>
      </c>
      <c r="M509" s="18" t="s">
        <v>524</v>
      </c>
      <c r="N509" s="18" t="s">
        <v>524</v>
      </c>
    </row>
    <row r="510" spans="1:14" x14ac:dyDescent="0.25">
      <c r="A510" s="18" t="s">
        <v>1893</v>
      </c>
      <c r="B510" s="18" t="s">
        <v>281</v>
      </c>
      <c r="C510" s="18" t="s">
        <v>282</v>
      </c>
      <c r="D510" s="19" t="s">
        <v>1894</v>
      </c>
      <c r="E510" s="18" t="s">
        <v>1895</v>
      </c>
      <c r="F510" s="19" t="s">
        <v>1896</v>
      </c>
      <c r="G510" s="20" t="s">
        <v>1897</v>
      </c>
      <c r="H510" s="18" t="s">
        <v>875</v>
      </c>
      <c r="I510" s="18" t="s">
        <v>894</v>
      </c>
      <c r="J510" s="18" t="s">
        <v>970</v>
      </c>
      <c r="K510" s="18" t="s">
        <v>524</v>
      </c>
      <c r="L510" s="18" t="s">
        <v>524</v>
      </c>
      <c r="M510" s="18" t="s">
        <v>524</v>
      </c>
      <c r="N510" s="18" t="s">
        <v>524</v>
      </c>
    </row>
    <row r="511" spans="1:14" x14ac:dyDescent="0.25">
      <c r="A511" s="18" t="s">
        <v>1898</v>
      </c>
      <c r="B511" s="18" t="s">
        <v>281</v>
      </c>
      <c r="C511" s="18" t="s">
        <v>282</v>
      </c>
      <c r="D511" s="19" t="s">
        <v>1899</v>
      </c>
      <c r="E511" s="18" t="s">
        <v>1900</v>
      </c>
      <c r="F511" s="19" t="s">
        <v>1859</v>
      </c>
      <c r="G511" s="20" t="s">
        <v>1860</v>
      </c>
      <c r="H511" s="18" t="s">
        <v>875</v>
      </c>
      <c r="I511" s="18" t="s">
        <v>909</v>
      </c>
      <c r="J511" s="18" t="s">
        <v>970</v>
      </c>
      <c r="K511" s="18" t="s">
        <v>524</v>
      </c>
      <c r="L511" s="18" t="s">
        <v>524</v>
      </c>
      <c r="M511" s="18" t="s">
        <v>524</v>
      </c>
      <c r="N511" s="18" t="s">
        <v>524</v>
      </c>
    </row>
    <row r="512" spans="1:14" x14ac:dyDescent="0.25">
      <c r="A512" s="18" t="s">
        <v>1700</v>
      </c>
      <c r="B512" s="18" t="s">
        <v>281</v>
      </c>
      <c r="C512" s="18" t="s">
        <v>282</v>
      </c>
      <c r="D512" s="19" t="s">
        <v>1701</v>
      </c>
      <c r="E512" s="18" t="s">
        <v>1901</v>
      </c>
      <c r="F512" s="19" t="s">
        <v>1902</v>
      </c>
      <c r="G512" s="20" t="s">
        <v>1903</v>
      </c>
      <c r="H512" s="18" t="s">
        <v>875</v>
      </c>
      <c r="I512" s="18" t="s">
        <v>886</v>
      </c>
      <c r="J512" s="18" t="s">
        <v>970</v>
      </c>
      <c r="K512" s="18" t="s">
        <v>524</v>
      </c>
      <c r="L512" s="18" t="s">
        <v>524</v>
      </c>
      <c r="M512" s="18" t="s">
        <v>524</v>
      </c>
      <c r="N512" s="18" t="s">
        <v>524</v>
      </c>
    </row>
    <row r="513" spans="1:14" x14ac:dyDescent="0.25">
      <c r="A513" s="18" t="s">
        <v>2051</v>
      </c>
      <c r="B513" s="18" t="s">
        <v>281</v>
      </c>
      <c r="C513" s="18" t="s">
        <v>282</v>
      </c>
      <c r="D513" s="19" t="s">
        <v>2052</v>
      </c>
      <c r="E513" s="18" t="s">
        <v>524</v>
      </c>
      <c r="F513" s="19" t="s">
        <v>524</v>
      </c>
      <c r="G513" s="20" t="s">
        <v>524</v>
      </c>
      <c r="H513" s="18" t="s">
        <v>876</v>
      </c>
      <c r="I513" s="18" t="s">
        <v>524</v>
      </c>
      <c r="J513" s="18" t="s">
        <v>524</v>
      </c>
      <c r="K513" s="18" t="s">
        <v>524</v>
      </c>
      <c r="L513" s="18" t="s">
        <v>524</v>
      </c>
      <c r="M513" s="18" t="s">
        <v>524</v>
      </c>
      <c r="N513" s="18" t="s">
        <v>524</v>
      </c>
    </row>
    <row r="514" spans="1:14" x14ac:dyDescent="0.25">
      <c r="A514" s="18" t="s">
        <v>1732</v>
      </c>
      <c r="B514" s="18" t="s">
        <v>281</v>
      </c>
      <c r="C514" s="18" t="s">
        <v>282</v>
      </c>
      <c r="D514" s="19" t="s">
        <v>1733</v>
      </c>
      <c r="E514" s="18" t="s">
        <v>1734</v>
      </c>
      <c r="F514" s="19" t="s">
        <v>1735</v>
      </c>
      <c r="G514" s="20" t="s">
        <v>1559</v>
      </c>
      <c r="H514" s="18" t="s">
        <v>875</v>
      </c>
      <c r="I514" s="18" t="s">
        <v>933</v>
      </c>
      <c r="J514" s="18" t="s">
        <v>970</v>
      </c>
      <c r="K514" s="18" t="s">
        <v>524</v>
      </c>
      <c r="L514" s="18" t="s">
        <v>524</v>
      </c>
      <c r="M514" s="18" t="s">
        <v>524</v>
      </c>
      <c r="N514" s="18" t="s">
        <v>524</v>
      </c>
    </row>
    <row r="515" spans="1:14" x14ac:dyDescent="0.25">
      <c r="A515" s="18" t="s">
        <v>2053</v>
      </c>
      <c r="B515" s="18" t="s">
        <v>281</v>
      </c>
      <c r="C515" s="18" t="s">
        <v>282</v>
      </c>
      <c r="D515" s="19" t="s">
        <v>2054</v>
      </c>
      <c r="E515" s="18" t="s">
        <v>524</v>
      </c>
      <c r="F515" s="19" t="s">
        <v>524</v>
      </c>
      <c r="G515" s="20" t="s">
        <v>524</v>
      </c>
      <c r="H515" s="18" t="s">
        <v>876</v>
      </c>
      <c r="I515" s="18" t="s">
        <v>1603</v>
      </c>
      <c r="J515" s="18" t="s">
        <v>524</v>
      </c>
      <c r="K515" s="18" t="s">
        <v>524</v>
      </c>
      <c r="L515" s="18" t="s">
        <v>524</v>
      </c>
      <c r="M515" s="18" t="s">
        <v>524</v>
      </c>
      <c r="N515" s="18" t="s">
        <v>524</v>
      </c>
    </row>
    <row r="516" spans="1:14" x14ac:dyDescent="0.25">
      <c r="A516" s="18" t="s">
        <v>1821</v>
      </c>
      <c r="B516" s="18" t="s">
        <v>281</v>
      </c>
      <c r="C516" s="18" t="s">
        <v>282</v>
      </c>
      <c r="D516" s="19" t="s">
        <v>1822</v>
      </c>
      <c r="E516" s="18" t="s">
        <v>524</v>
      </c>
      <c r="F516" s="19" t="s">
        <v>524</v>
      </c>
      <c r="G516" s="20" t="s">
        <v>524</v>
      </c>
      <c r="H516" s="18" t="s">
        <v>877</v>
      </c>
      <c r="I516" s="18" t="s">
        <v>913</v>
      </c>
      <c r="J516" s="18" t="s">
        <v>970</v>
      </c>
      <c r="K516" s="18" t="s">
        <v>524</v>
      </c>
      <c r="L516" s="18" t="s">
        <v>524</v>
      </c>
      <c r="M516" s="18" t="s">
        <v>524</v>
      </c>
      <c r="N516" s="18" t="s">
        <v>524</v>
      </c>
    </row>
    <row r="517" spans="1:14" x14ac:dyDescent="0.25">
      <c r="A517" s="18" t="s">
        <v>2055</v>
      </c>
      <c r="B517" s="18" t="s">
        <v>281</v>
      </c>
      <c r="C517" s="18" t="s">
        <v>282</v>
      </c>
      <c r="D517" s="19" t="s">
        <v>2056</v>
      </c>
      <c r="E517" s="18" t="s">
        <v>524</v>
      </c>
      <c r="F517" s="19" t="s">
        <v>524</v>
      </c>
      <c r="G517" s="20" t="s">
        <v>524</v>
      </c>
      <c r="H517" s="18" t="s">
        <v>878</v>
      </c>
      <c r="I517" s="18" t="s">
        <v>524</v>
      </c>
      <c r="J517" s="18" t="s">
        <v>524</v>
      </c>
      <c r="K517" s="18" t="s">
        <v>2031</v>
      </c>
      <c r="L517" s="18" t="s">
        <v>524</v>
      </c>
      <c r="M517" s="18" t="s">
        <v>524</v>
      </c>
      <c r="N517" s="18" t="s">
        <v>524</v>
      </c>
    </row>
    <row r="518" spans="1:14" x14ac:dyDescent="0.25">
      <c r="A518" s="18" t="s">
        <v>32</v>
      </c>
      <c r="B518" s="18" t="s">
        <v>281</v>
      </c>
      <c r="C518" s="18" t="s">
        <v>282</v>
      </c>
      <c r="D518" s="19" t="s">
        <v>301</v>
      </c>
      <c r="E518" s="18" t="s">
        <v>2057</v>
      </c>
      <c r="F518" s="19" t="s">
        <v>2058</v>
      </c>
      <c r="G518" s="20" t="s">
        <v>1990</v>
      </c>
      <c r="H518" s="18" t="s">
        <v>875</v>
      </c>
      <c r="I518" s="18" t="s">
        <v>947</v>
      </c>
      <c r="J518" s="18" t="s">
        <v>970</v>
      </c>
      <c r="K518" s="18" t="s">
        <v>524</v>
      </c>
      <c r="L518" s="18" t="s">
        <v>524</v>
      </c>
      <c r="M518" s="18" t="s">
        <v>524</v>
      </c>
      <c r="N518" s="18" t="s">
        <v>524</v>
      </c>
    </row>
    <row r="519" spans="1:14" x14ac:dyDescent="0.25">
      <c r="A519" s="18" t="s">
        <v>2059</v>
      </c>
      <c r="B519" s="18" t="s">
        <v>281</v>
      </c>
      <c r="C519" s="18" t="s">
        <v>282</v>
      </c>
      <c r="D519" s="19" t="s">
        <v>2060</v>
      </c>
      <c r="E519" s="18" t="s">
        <v>2395</v>
      </c>
      <c r="F519" s="19" t="s">
        <v>2396</v>
      </c>
      <c r="G519" s="20" t="s">
        <v>1990</v>
      </c>
      <c r="H519" s="18" t="s">
        <v>875</v>
      </c>
      <c r="I519" s="18" t="s">
        <v>964</v>
      </c>
      <c r="J519" s="18" t="s">
        <v>970</v>
      </c>
      <c r="K519" s="18" t="s">
        <v>524</v>
      </c>
      <c r="L519" s="18" t="s">
        <v>524</v>
      </c>
      <c r="M519" s="18" t="s">
        <v>524</v>
      </c>
      <c r="N519" s="18" t="s">
        <v>524</v>
      </c>
    </row>
    <row r="520" spans="1:14" x14ac:dyDescent="0.25">
      <c r="A520" s="18" t="s">
        <v>2397</v>
      </c>
      <c r="B520" s="18" t="s">
        <v>281</v>
      </c>
      <c r="C520" s="18" t="s">
        <v>282</v>
      </c>
      <c r="D520" s="19" t="s">
        <v>2398</v>
      </c>
      <c r="E520" s="18" t="s">
        <v>2399</v>
      </c>
      <c r="F520" s="19" t="s">
        <v>2400</v>
      </c>
      <c r="G520" s="20" t="s">
        <v>2401</v>
      </c>
      <c r="H520" s="18" t="s">
        <v>875</v>
      </c>
      <c r="I520" s="18" t="s">
        <v>1282</v>
      </c>
      <c r="J520" s="18" t="s">
        <v>970</v>
      </c>
      <c r="K520" s="18" t="s">
        <v>524</v>
      </c>
      <c r="L520" s="18" t="s">
        <v>524</v>
      </c>
      <c r="M520" s="18" t="s">
        <v>524</v>
      </c>
      <c r="N520" s="18" t="s">
        <v>524</v>
      </c>
    </row>
    <row r="521" spans="1:14" x14ac:dyDescent="0.25">
      <c r="A521" s="18" t="s">
        <v>2402</v>
      </c>
      <c r="B521" s="18" t="s">
        <v>281</v>
      </c>
      <c r="C521" s="18" t="s">
        <v>282</v>
      </c>
      <c r="D521" s="19" t="s">
        <v>2403</v>
      </c>
      <c r="E521" s="18" t="s">
        <v>524</v>
      </c>
      <c r="F521" s="19" t="s">
        <v>524</v>
      </c>
      <c r="G521" s="20" t="s">
        <v>524</v>
      </c>
      <c r="H521" s="18" t="s">
        <v>878</v>
      </c>
      <c r="I521" s="18" t="s">
        <v>524</v>
      </c>
      <c r="J521" s="18" t="s">
        <v>524</v>
      </c>
      <c r="K521" s="18" t="s">
        <v>1986</v>
      </c>
      <c r="L521" s="18" t="s">
        <v>524</v>
      </c>
      <c r="M521" s="18" t="s">
        <v>524</v>
      </c>
      <c r="N521" s="18" t="s">
        <v>524</v>
      </c>
    </row>
    <row r="522" spans="1:14" x14ac:dyDescent="0.25">
      <c r="A522" s="18" t="s">
        <v>2404</v>
      </c>
      <c r="B522" s="18" t="s">
        <v>281</v>
      </c>
      <c r="C522" s="18" t="s">
        <v>282</v>
      </c>
      <c r="D522" s="19" t="s">
        <v>2405</v>
      </c>
      <c r="E522" s="18" t="s">
        <v>2406</v>
      </c>
      <c r="F522" s="19" t="s">
        <v>2407</v>
      </c>
      <c r="G522" s="20" t="s">
        <v>2251</v>
      </c>
      <c r="H522" s="18" t="s">
        <v>875</v>
      </c>
      <c r="I522" s="18" t="s">
        <v>883</v>
      </c>
      <c r="J522" s="18" t="s">
        <v>970</v>
      </c>
      <c r="K522" s="18" t="s">
        <v>524</v>
      </c>
      <c r="L522" s="18" t="s">
        <v>524</v>
      </c>
      <c r="M522" s="18" t="s">
        <v>524</v>
      </c>
      <c r="N522" s="18" t="s">
        <v>524</v>
      </c>
    </row>
    <row r="523" spans="1:14" x14ac:dyDescent="0.25">
      <c r="A523" s="18" t="s">
        <v>2408</v>
      </c>
      <c r="B523" s="18" t="s">
        <v>281</v>
      </c>
      <c r="C523" s="18" t="s">
        <v>282</v>
      </c>
      <c r="D523" s="19" t="s">
        <v>2409</v>
      </c>
      <c r="E523" s="18" t="s">
        <v>2410</v>
      </c>
      <c r="F523" s="19" t="s">
        <v>2411</v>
      </c>
      <c r="G523" s="20" t="s">
        <v>2412</v>
      </c>
      <c r="H523" s="18" t="s">
        <v>875</v>
      </c>
      <c r="I523" s="18" t="s">
        <v>963</v>
      </c>
      <c r="J523" s="18" t="s">
        <v>970</v>
      </c>
      <c r="K523" s="18" t="s">
        <v>524</v>
      </c>
      <c r="L523" s="18" t="s">
        <v>524</v>
      </c>
      <c r="M523" s="18" t="s">
        <v>524</v>
      </c>
      <c r="N523" s="18" t="s">
        <v>524</v>
      </c>
    </row>
    <row r="524" spans="1:14" x14ac:dyDescent="0.25">
      <c r="A524" s="18" t="s">
        <v>2061</v>
      </c>
      <c r="B524" s="18" t="s">
        <v>281</v>
      </c>
      <c r="C524" s="18" t="s">
        <v>282</v>
      </c>
      <c r="D524" s="19" t="s">
        <v>2062</v>
      </c>
      <c r="E524" s="18" t="s">
        <v>2063</v>
      </c>
      <c r="F524" s="19" t="s">
        <v>2064</v>
      </c>
      <c r="G524" s="20" t="s">
        <v>1585</v>
      </c>
      <c r="H524" s="18" t="s">
        <v>875</v>
      </c>
      <c r="I524" s="18" t="s">
        <v>943</v>
      </c>
      <c r="J524" s="18" t="s">
        <v>970</v>
      </c>
      <c r="K524" s="18" t="s">
        <v>524</v>
      </c>
      <c r="L524" s="18" t="s">
        <v>524</v>
      </c>
      <c r="M524" s="18" t="s">
        <v>524</v>
      </c>
      <c r="N524" s="18" t="s">
        <v>524</v>
      </c>
    </row>
    <row r="525" spans="1:14" x14ac:dyDescent="0.25">
      <c r="A525" s="18" t="s">
        <v>1997</v>
      </c>
      <c r="B525" s="18" t="s">
        <v>281</v>
      </c>
      <c r="C525" s="18" t="s">
        <v>282</v>
      </c>
      <c r="D525" s="19" t="s">
        <v>1998</v>
      </c>
      <c r="E525" s="18" t="s">
        <v>2413</v>
      </c>
      <c r="F525" s="19" t="s">
        <v>1999</v>
      </c>
      <c r="G525" s="20" t="s">
        <v>2414</v>
      </c>
      <c r="H525" s="18" t="s">
        <v>875</v>
      </c>
      <c r="I525" s="18" t="s">
        <v>896</v>
      </c>
      <c r="J525" s="18" t="s">
        <v>970</v>
      </c>
      <c r="K525" s="18" t="s">
        <v>524</v>
      </c>
      <c r="L525" s="18" t="s">
        <v>524</v>
      </c>
      <c r="M525" s="18" t="s">
        <v>524</v>
      </c>
      <c r="N525" s="18" t="s">
        <v>524</v>
      </c>
    </row>
    <row r="526" spans="1:14" x14ac:dyDescent="0.25">
      <c r="A526" s="18" t="s">
        <v>2415</v>
      </c>
      <c r="B526" s="18" t="s">
        <v>281</v>
      </c>
      <c r="C526" s="18" t="s">
        <v>282</v>
      </c>
      <c r="D526" s="19" t="s">
        <v>2416</v>
      </c>
      <c r="E526" s="18" t="s">
        <v>2417</v>
      </c>
      <c r="F526" s="19" t="s">
        <v>2418</v>
      </c>
      <c r="G526" s="20" t="s">
        <v>2419</v>
      </c>
      <c r="H526" s="18" t="s">
        <v>875</v>
      </c>
      <c r="I526" s="18" t="s">
        <v>937</v>
      </c>
      <c r="J526" s="18" t="s">
        <v>970</v>
      </c>
      <c r="K526" s="18" t="s">
        <v>524</v>
      </c>
      <c r="L526" s="18" t="s">
        <v>524</v>
      </c>
      <c r="M526" s="18" t="s">
        <v>524</v>
      </c>
      <c r="N526" s="18" t="s">
        <v>524</v>
      </c>
    </row>
    <row r="527" spans="1:14" x14ac:dyDescent="0.25">
      <c r="A527" s="18" t="s">
        <v>2420</v>
      </c>
      <c r="B527" s="18" t="s">
        <v>281</v>
      </c>
      <c r="C527" s="18" t="s">
        <v>282</v>
      </c>
      <c r="D527" s="19" t="s">
        <v>2421</v>
      </c>
      <c r="E527" s="18" t="s">
        <v>2422</v>
      </c>
      <c r="F527" s="19" t="s">
        <v>2423</v>
      </c>
      <c r="G527" s="20" t="s">
        <v>2309</v>
      </c>
      <c r="H527" s="18" t="s">
        <v>875</v>
      </c>
      <c r="I527" s="18" t="s">
        <v>906</v>
      </c>
      <c r="J527" s="18" t="s">
        <v>970</v>
      </c>
      <c r="K527" s="18" t="s">
        <v>524</v>
      </c>
      <c r="L527" s="18" t="s">
        <v>524</v>
      </c>
      <c r="M527" s="18" t="s">
        <v>524</v>
      </c>
      <c r="N527" s="18" t="s">
        <v>524</v>
      </c>
    </row>
    <row r="528" spans="1:14" x14ac:dyDescent="0.25">
      <c r="A528" s="18" t="s">
        <v>2424</v>
      </c>
      <c r="B528" s="18" t="s">
        <v>281</v>
      </c>
      <c r="C528" s="18" t="s">
        <v>282</v>
      </c>
      <c r="D528" s="19" t="s">
        <v>2425</v>
      </c>
      <c r="E528" s="18" t="s">
        <v>2426</v>
      </c>
      <c r="F528" s="19" t="s">
        <v>2427</v>
      </c>
      <c r="G528" s="20" t="s">
        <v>2428</v>
      </c>
      <c r="H528" s="18" t="s">
        <v>875</v>
      </c>
      <c r="I528" s="18" t="s">
        <v>1371</v>
      </c>
      <c r="J528" s="18" t="s">
        <v>970</v>
      </c>
      <c r="K528" s="18" t="s">
        <v>524</v>
      </c>
      <c r="L528" s="18" t="s">
        <v>524</v>
      </c>
      <c r="M528" s="18" t="s">
        <v>524</v>
      </c>
      <c r="N528" s="18" t="s">
        <v>524</v>
      </c>
    </row>
    <row r="529" spans="1:14" x14ac:dyDescent="0.25">
      <c r="A529" s="18" t="s">
        <v>2429</v>
      </c>
      <c r="B529" s="18" t="s">
        <v>281</v>
      </c>
      <c r="C529" s="18" t="s">
        <v>282</v>
      </c>
      <c r="D529" s="19" t="s">
        <v>2430</v>
      </c>
      <c r="E529" s="18" t="s">
        <v>2581</v>
      </c>
      <c r="F529" s="19" t="s">
        <v>2431</v>
      </c>
      <c r="G529" s="20" t="s">
        <v>2156</v>
      </c>
      <c r="H529" s="18" t="s">
        <v>875</v>
      </c>
      <c r="I529" s="18" t="s">
        <v>952</v>
      </c>
      <c r="J529" s="18" t="s">
        <v>970</v>
      </c>
      <c r="K529" s="18" t="s">
        <v>524</v>
      </c>
      <c r="L529" s="18" t="s">
        <v>524</v>
      </c>
      <c r="M529" s="18" t="s">
        <v>524</v>
      </c>
      <c r="N529" s="18" t="s">
        <v>524</v>
      </c>
    </row>
    <row r="530" spans="1:14" x14ac:dyDescent="0.25">
      <c r="A530" s="18" t="s">
        <v>2582</v>
      </c>
      <c r="B530" s="18" t="s">
        <v>281</v>
      </c>
      <c r="C530" s="18" t="s">
        <v>282</v>
      </c>
      <c r="D530" s="19" t="s">
        <v>2583</v>
      </c>
      <c r="E530" s="18" t="s">
        <v>2584</v>
      </c>
      <c r="F530" s="19" t="s">
        <v>2585</v>
      </c>
      <c r="G530" s="20" t="s">
        <v>2586</v>
      </c>
      <c r="H530" s="18" t="s">
        <v>875</v>
      </c>
      <c r="I530" s="18" t="s">
        <v>943</v>
      </c>
      <c r="J530" s="18" t="s">
        <v>970</v>
      </c>
      <c r="K530" s="18" t="s">
        <v>524</v>
      </c>
      <c r="L530" s="18" t="s">
        <v>524</v>
      </c>
      <c r="M530" s="18" t="s">
        <v>524</v>
      </c>
      <c r="N530" s="18" t="s">
        <v>524</v>
      </c>
    </row>
    <row r="531" spans="1:14" x14ac:dyDescent="0.25">
      <c r="A531" s="18" t="s">
        <v>2587</v>
      </c>
      <c r="B531" s="18" t="s">
        <v>281</v>
      </c>
      <c r="C531" s="18" t="s">
        <v>282</v>
      </c>
      <c r="D531" s="19" t="s">
        <v>2588</v>
      </c>
      <c r="E531" s="18" t="s">
        <v>2589</v>
      </c>
      <c r="F531" s="19" t="s">
        <v>2590</v>
      </c>
      <c r="G531" s="20" t="s">
        <v>2591</v>
      </c>
      <c r="H531" s="18" t="s">
        <v>875</v>
      </c>
      <c r="I531" s="18" t="s">
        <v>953</v>
      </c>
      <c r="J531" s="18" t="s">
        <v>970</v>
      </c>
      <c r="K531" s="18" t="s">
        <v>524</v>
      </c>
      <c r="L531" s="18" t="s">
        <v>524</v>
      </c>
      <c r="M531" s="18" t="s">
        <v>524</v>
      </c>
      <c r="N531" s="18" t="s">
        <v>524</v>
      </c>
    </row>
    <row r="532" spans="1:14" x14ac:dyDescent="0.25">
      <c r="A532" s="18" t="s">
        <v>2432</v>
      </c>
      <c r="B532" s="18" t="s">
        <v>281</v>
      </c>
      <c r="C532" s="18" t="s">
        <v>282</v>
      </c>
      <c r="D532" s="19" t="s">
        <v>2433</v>
      </c>
      <c r="E532" s="18" t="s">
        <v>524</v>
      </c>
      <c r="F532" s="19" t="s">
        <v>524</v>
      </c>
      <c r="G532" s="20" t="s">
        <v>524</v>
      </c>
      <c r="H532" s="18" t="s">
        <v>878</v>
      </c>
      <c r="I532" s="18" t="s">
        <v>524</v>
      </c>
      <c r="J532" s="18" t="s">
        <v>524</v>
      </c>
      <c r="K532" s="18" t="s">
        <v>2434</v>
      </c>
      <c r="L532" s="18" t="s">
        <v>524</v>
      </c>
      <c r="M532" s="18" t="s">
        <v>524</v>
      </c>
      <c r="N532" s="18" t="s">
        <v>524</v>
      </c>
    </row>
    <row r="533" spans="1:14" x14ac:dyDescent="0.25">
      <c r="A533" s="18" t="s">
        <v>2435</v>
      </c>
      <c r="B533" s="18" t="s">
        <v>281</v>
      </c>
      <c r="C533" s="18" t="s">
        <v>282</v>
      </c>
      <c r="D533" s="19" t="s">
        <v>2436</v>
      </c>
      <c r="E533" s="18" t="s">
        <v>2437</v>
      </c>
      <c r="F533" s="19" t="s">
        <v>2438</v>
      </c>
      <c r="G533" s="20" t="s">
        <v>2439</v>
      </c>
      <c r="H533" s="18" t="s">
        <v>875</v>
      </c>
      <c r="I533" s="18" t="s">
        <v>931</v>
      </c>
      <c r="J533" s="18" t="s">
        <v>970</v>
      </c>
      <c r="K533" s="18" t="s">
        <v>524</v>
      </c>
      <c r="L533" s="18" t="s">
        <v>524</v>
      </c>
      <c r="M533" s="18" t="s">
        <v>524</v>
      </c>
      <c r="N533" s="18" t="s">
        <v>524</v>
      </c>
    </row>
    <row r="534" spans="1:14" x14ac:dyDescent="0.25">
      <c r="A534" s="18" t="s">
        <v>2440</v>
      </c>
      <c r="B534" s="18" t="s">
        <v>281</v>
      </c>
      <c r="C534" s="18" t="s">
        <v>282</v>
      </c>
      <c r="D534" s="19" t="s">
        <v>2441</v>
      </c>
      <c r="E534" s="18" t="s">
        <v>524</v>
      </c>
      <c r="F534" s="19" t="s">
        <v>524</v>
      </c>
      <c r="G534" s="20" t="s">
        <v>524</v>
      </c>
      <c r="H534" s="18" t="s">
        <v>876</v>
      </c>
      <c r="I534" s="18" t="s">
        <v>890</v>
      </c>
      <c r="J534" s="18" t="s">
        <v>524</v>
      </c>
      <c r="K534" s="18" t="s">
        <v>524</v>
      </c>
      <c r="L534" s="18" t="s">
        <v>524</v>
      </c>
      <c r="M534" s="18" t="s">
        <v>524</v>
      </c>
      <c r="N534" s="18" t="s">
        <v>524</v>
      </c>
    </row>
    <row r="535" spans="1:14" x14ac:dyDescent="0.25">
      <c r="A535" s="18" t="s">
        <v>2592</v>
      </c>
      <c r="B535" s="18" t="s">
        <v>281</v>
      </c>
      <c r="C535" s="18" t="s">
        <v>282</v>
      </c>
      <c r="D535" s="19" t="s">
        <v>2593</v>
      </c>
      <c r="E535" s="18" t="s">
        <v>524</v>
      </c>
      <c r="F535" s="19" t="s">
        <v>524</v>
      </c>
      <c r="G535" s="20" t="s">
        <v>524</v>
      </c>
      <c r="H535" s="18" t="s">
        <v>876</v>
      </c>
      <c r="I535" s="18" t="s">
        <v>524</v>
      </c>
      <c r="J535" s="18" t="s">
        <v>524</v>
      </c>
      <c r="K535" s="18" t="s">
        <v>524</v>
      </c>
      <c r="L535" s="18" t="s">
        <v>524</v>
      </c>
      <c r="M535" s="18" t="s">
        <v>524</v>
      </c>
      <c r="N535" s="18" t="s">
        <v>524</v>
      </c>
    </row>
    <row r="536" spans="1:14" x14ac:dyDescent="0.25">
      <c r="A536" s="18" t="s">
        <v>2442</v>
      </c>
      <c r="B536" s="18" t="s">
        <v>281</v>
      </c>
      <c r="C536" s="18" t="s">
        <v>282</v>
      </c>
      <c r="D536" s="19" t="s">
        <v>2443</v>
      </c>
      <c r="E536" s="18" t="s">
        <v>524</v>
      </c>
      <c r="F536" s="19" t="s">
        <v>524</v>
      </c>
      <c r="G536" s="20" t="s">
        <v>524</v>
      </c>
      <c r="H536" s="18" t="s">
        <v>878</v>
      </c>
      <c r="I536" s="18" t="s">
        <v>524</v>
      </c>
      <c r="J536" s="18" t="s">
        <v>524</v>
      </c>
      <c r="K536" s="18" t="s">
        <v>2347</v>
      </c>
      <c r="L536" s="18" t="s">
        <v>524</v>
      </c>
      <c r="M536" s="18" t="s">
        <v>524</v>
      </c>
      <c r="N536" s="18" t="s">
        <v>524</v>
      </c>
    </row>
    <row r="537" spans="1:14" x14ac:dyDescent="0.25">
      <c r="A537" s="18" t="s">
        <v>2791</v>
      </c>
      <c r="B537" s="18" t="s">
        <v>281</v>
      </c>
      <c r="C537" s="18" t="s">
        <v>282</v>
      </c>
      <c r="D537" s="19" t="s">
        <v>2792</v>
      </c>
      <c r="E537" s="18" t="s">
        <v>2793</v>
      </c>
      <c r="F537" s="19" t="s">
        <v>2794</v>
      </c>
      <c r="G537" s="20" t="s">
        <v>2270</v>
      </c>
      <c r="H537" s="18" t="s">
        <v>875</v>
      </c>
      <c r="I537" s="18" t="s">
        <v>896</v>
      </c>
      <c r="J537" s="18" t="s">
        <v>970</v>
      </c>
      <c r="K537" s="18" t="s">
        <v>524</v>
      </c>
      <c r="L537" s="18" t="s">
        <v>524</v>
      </c>
      <c r="M537" s="18" t="s">
        <v>524</v>
      </c>
      <c r="N537" s="18" t="s">
        <v>524</v>
      </c>
    </row>
    <row r="538" spans="1:14" x14ac:dyDescent="0.25">
      <c r="A538" s="18" t="s">
        <v>2795</v>
      </c>
      <c r="B538" s="18" t="s">
        <v>281</v>
      </c>
      <c r="C538" s="18" t="s">
        <v>282</v>
      </c>
      <c r="D538" s="19" t="s">
        <v>2796</v>
      </c>
      <c r="E538" s="18" t="s">
        <v>524</v>
      </c>
      <c r="F538" s="19" t="s">
        <v>524</v>
      </c>
      <c r="G538" s="20" t="s">
        <v>524</v>
      </c>
      <c r="H538" s="18" t="s">
        <v>876</v>
      </c>
      <c r="I538" s="18" t="s">
        <v>925</v>
      </c>
      <c r="J538" s="18" t="s">
        <v>524</v>
      </c>
      <c r="K538" s="18" t="s">
        <v>524</v>
      </c>
      <c r="L538" s="18" t="s">
        <v>524</v>
      </c>
      <c r="M538" s="18" t="s">
        <v>524</v>
      </c>
      <c r="N538" s="18" t="s">
        <v>524</v>
      </c>
    </row>
    <row r="539" spans="1:14" x14ac:dyDescent="0.25">
      <c r="A539" s="18" t="s">
        <v>2594</v>
      </c>
      <c r="B539" s="18" t="s">
        <v>281</v>
      </c>
      <c r="C539" s="18" t="s">
        <v>282</v>
      </c>
      <c r="D539" s="19" t="s">
        <v>2595</v>
      </c>
      <c r="E539" s="18" t="s">
        <v>2596</v>
      </c>
      <c r="F539" s="19" t="s">
        <v>2597</v>
      </c>
      <c r="G539" s="20" t="s">
        <v>2275</v>
      </c>
      <c r="H539" s="18" t="s">
        <v>875</v>
      </c>
      <c r="I539" s="18" t="s">
        <v>962</v>
      </c>
      <c r="J539" s="18" t="s">
        <v>970</v>
      </c>
      <c r="K539" s="18" t="s">
        <v>524</v>
      </c>
      <c r="L539" s="18" t="s">
        <v>524</v>
      </c>
      <c r="M539" s="18" t="s">
        <v>524</v>
      </c>
      <c r="N539" s="18" t="s">
        <v>524</v>
      </c>
    </row>
    <row r="540" spans="1:14" x14ac:dyDescent="0.25">
      <c r="A540" s="18" t="s">
        <v>2797</v>
      </c>
      <c r="B540" s="18" t="s">
        <v>281</v>
      </c>
      <c r="C540" s="18" t="s">
        <v>282</v>
      </c>
      <c r="D540" s="19" t="s">
        <v>2798</v>
      </c>
      <c r="E540" s="18" t="s">
        <v>524</v>
      </c>
      <c r="F540" s="19" t="s">
        <v>524</v>
      </c>
      <c r="G540" s="20" t="s">
        <v>524</v>
      </c>
      <c r="H540" s="18" t="s">
        <v>876</v>
      </c>
      <c r="I540" s="18" t="s">
        <v>524</v>
      </c>
      <c r="J540" s="18" t="s">
        <v>524</v>
      </c>
      <c r="K540" s="18" t="s">
        <v>524</v>
      </c>
      <c r="L540" s="18" t="s">
        <v>524</v>
      </c>
      <c r="M540" s="18" t="s">
        <v>524</v>
      </c>
      <c r="N540" s="18" t="s">
        <v>524</v>
      </c>
    </row>
    <row r="541" spans="1:14" x14ac:dyDescent="0.25">
      <c r="A541" s="18" t="s">
        <v>2602</v>
      </c>
      <c r="B541" s="18" t="s">
        <v>281</v>
      </c>
      <c r="C541" s="18" t="s">
        <v>282</v>
      </c>
      <c r="D541" s="19" t="s">
        <v>2603</v>
      </c>
      <c r="E541" s="18" t="s">
        <v>524</v>
      </c>
      <c r="F541" s="19" t="s">
        <v>524</v>
      </c>
      <c r="G541" s="20" t="s">
        <v>524</v>
      </c>
      <c r="H541" s="18" t="s">
        <v>876</v>
      </c>
      <c r="I541" s="18" t="s">
        <v>524</v>
      </c>
      <c r="J541" s="18" t="s">
        <v>524</v>
      </c>
      <c r="K541" s="18" t="s">
        <v>524</v>
      </c>
      <c r="L541" s="18" t="s">
        <v>524</v>
      </c>
      <c r="M541" s="18" t="s">
        <v>524</v>
      </c>
      <c r="N541" s="18" t="s">
        <v>524</v>
      </c>
    </row>
    <row r="542" spans="1:14" x14ac:dyDescent="0.25">
      <c r="A542" s="18" t="s">
        <v>2548</v>
      </c>
      <c r="B542" s="18" t="s">
        <v>281</v>
      </c>
      <c r="C542" s="18" t="s">
        <v>282</v>
      </c>
      <c r="D542" s="19" t="s">
        <v>2549</v>
      </c>
      <c r="E542" s="18" t="s">
        <v>2799</v>
      </c>
      <c r="F542" s="19" t="s">
        <v>2800</v>
      </c>
      <c r="G542" s="20" t="s">
        <v>2801</v>
      </c>
      <c r="H542" s="18" t="s">
        <v>875</v>
      </c>
      <c r="I542" s="18" t="s">
        <v>911</v>
      </c>
      <c r="J542" s="18" t="s">
        <v>970</v>
      </c>
      <c r="K542" s="18" t="s">
        <v>524</v>
      </c>
      <c r="L542" s="18" t="s">
        <v>524</v>
      </c>
      <c r="M542" s="18" t="s">
        <v>524</v>
      </c>
      <c r="N542" s="18" t="s">
        <v>524</v>
      </c>
    </row>
    <row r="543" spans="1:14" x14ac:dyDescent="0.25">
      <c r="A543" s="18" t="s">
        <v>2604</v>
      </c>
      <c r="B543" s="18" t="s">
        <v>281</v>
      </c>
      <c r="C543" s="18" t="s">
        <v>282</v>
      </c>
      <c r="D543" s="19" t="s">
        <v>2605</v>
      </c>
      <c r="E543" s="18" t="s">
        <v>524</v>
      </c>
      <c r="F543" s="19" t="s">
        <v>524</v>
      </c>
      <c r="G543" s="20" t="s">
        <v>524</v>
      </c>
      <c r="H543" s="18" t="s">
        <v>876</v>
      </c>
      <c r="I543" s="18" t="s">
        <v>2567</v>
      </c>
      <c r="J543" s="18" t="s">
        <v>524</v>
      </c>
      <c r="K543" s="18" t="s">
        <v>524</v>
      </c>
      <c r="L543" s="18" t="s">
        <v>524</v>
      </c>
      <c r="M543" s="18" t="s">
        <v>524</v>
      </c>
      <c r="N543" s="18" t="s">
        <v>524</v>
      </c>
    </row>
    <row r="544" spans="1:14" x14ac:dyDescent="0.25">
      <c r="A544" s="18" t="s">
        <v>2802</v>
      </c>
      <c r="B544" s="18" t="s">
        <v>281</v>
      </c>
      <c r="C544" s="18" t="s">
        <v>282</v>
      </c>
      <c r="D544" s="19" t="s">
        <v>2803</v>
      </c>
      <c r="E544" s="18" t="s">
        <v>2804</v>
      </c>
      <c r="F544" s="19" t="s">
        <v>2805</v>
      </c>
      <c r="G544" s="20" t="s">
        <v>2806</v>
      </c>
      <c r="H544" s="18" t="s">
        <v>875</v>
      </c>
      <c r="I544" s="18" t="s">
        <v>925</v>
      </c>
      <c r="J544" s="18" t="s">
        <v>970</v>
      </c>
      <c r="K544" s="18" t="s">
        <v>524</v>
      </c>
      <c r="L544" s="18" t="s">
        <v>524</v>
      </c>
      <c r="M544" s="18" t="s">
        <v>524</v>
      </c>
      <c r="N544" s="18" t="s">
        <v>524</v>
      </c>
    </row>
    <row r="545" spans="1:14" x14ac:dyDescent="0.25">
      <c r="A545" s="18" t="s">
        <v>2811</v>
      </c>
      <c r="B545" s="18" t="s">
        <v>281</v>
      </c>
      <c r="C545" s="18" t="s">
        <v>282</v>
      </c>
      <c r="D545" s="19" t="s">
        <v>2812</v>
      </c>
      <c r="E545" s="18" t="s">
        <v>524</v>
      </c>
      <c r="F545" s="19" t="s">
        <v>524</v>
      </c>
      <c r="G545" s="20" t="s">
        <v>524</v>
      </c>
      <c r="H545" s="18" t="s">
        <v>878</v>
      </c>
      <c r="I545" s="18" t="s">
        <v>2187</v>
      </c>
      <c r="J545" s="18" t="s">
        <v>524</v>
      </c>
      <c r="K545" s="18" t="s">
        <v>2813</v>
      </c>
      <c r="L545" s="18" t="s">
        <v>524</v>
      </c>
      <c r="M545" s="18" t="s">
        <v>524</v>
      </c>
      <c r="N545" s="18" t="s">
        <v>524</v>
      </c>
    </row>
    <row r="546" spans="1:14" x14ac:dyDescent="0.25">
      <c r="A546" s="18" t="s">
        <v>2998</v>
      </c>
      <c r="B546" s="18" t="s">
        <v>281</v>
      </c>
      <c r="C546" s="18" t="s">
        <v>282</v>
      </c>
      <c r="D546" s="19" t="s">
        <v>2999</v>
      </c>
      <c r="E546" s="18" t="s">
        <v>3000</v>
      </c>
      <c r="F546" s="19" t="s">
        <v>3001</v>
      </c>
      <c r="G546" s="20" t="s">
        <v>3002</v>
      </c>
      <c r="H546" s="18" t="s">
        <v>875</v>
      </c>
      <c r="I546" s="18" t="s">
        <v>904</v>
      </c>
      <c r="J546" s="18" t="s">
        <v>970</v>
      </c>
      <c r="K546" s="18" t="s">
        <v>524</v>
      </c>
      <c r="L546" s="18" t="s">
        <v>524</v>
      </c>
      <c r="M546" s="18" t="s">
        <v>524</v>
      </c>
      <c r="N546" s="18" t="s">
        <v>524</v>
      </c>
    </row>
    <row r="547" spans="1:14" x14ac:dyDescent="0.25">
      <c r="A547" s="18" t="s">
        <v>2915</v>
      </c>
      <c r="B547" s="18" t="s">
        <v>281</v>
      </c>
      <c r="C547" s="18" t="s">
        <v>282</v>
      </c>
      <c r="D547" s="19" t="s">
        <v>2916</v>
      </c>
      <c r="E547" s="18" t="s">
        <v>2917</v>
      </c>
      <c r="F547" s="19" t="s">
        <v>2918</v>
      </c>
      <c r="G547" s="20" t="s">
        <v>2919</v>
      </c>
      <c r="H547" s="18" t="s">
        <v>875</v>
      </c>
      <c r="I547" s="18" t="s">
        <v>888</v>
      </c>
      <c r="J547" s="18" t="s">
        <v>970</v>
      </c>
      <c r="K547" s="18" t="s">
        <v>524</v>
      </c>
      <c r="L547" s="18" t="s">
        <v>524</v>
      </c>
      <c r="M547" s="18" t="s">
        <v>524</v>
      </c>
      <c r="N547" s="18" t="s">
        <v>524</v>
      </c>
    </row>
    <row r="548" spans="1:14" x14ac:dyDescent="0.25">
      <c r="A548" s="18" t="s">
        <v>2920</v>
      </c>
      <c r="B548" s="18" t="s">
        <v>281</v>
      </c>
      <c r="C548" s="18" t="s">
        <v>282</v>
      </c>
      <c r="D548" s="19" t="s">
        <v>2921</v>
      </c>
      <c r="E548" s="18" t="s">
        <v>2922</v>
      </c>
      <c r="F548" s="19" t="s">
        <v>2923</v>
      </c>
      <c r="G548" s="20" t="s">
        <v>2924</v>
      </c>
      <c r="H548" s="18" t="s">
        <v>875</v>
      </c>
      <c r="I548" s="18" t="s">
        <v>891</v>
      </c>
      <c r="J548" s="18" t="s">
        <v>970</v>
      </c>
      <c r="K548" s="18" t="s">
        <v>524</v>
      </c>
      <c r="L548" s="18" t="s">
        <v>524</v>
      </c>
      <c r="M548" s="18" t="s">
        <v>524</v>
      </c>
      <c r="N548" s="18" t="s">
        <v>524</v>
      </c>
    </row>
    <row r="549" spans="1:14" x14ac:dyDescent="0.25">
      <c r="A549" s="18" t="s">
        <v>2904</v>
      </c>
      <c r="B549" s="18" t="s">
        <v>281</v>
      </c>
      <c r="C549" s="18" t="s">
        <v>282</v>
      </c>
      <c r="D549" s="19" t="s">
        <v>2905</v>
      </c>
      <c r="E549" s="18" t="s">
        <v>3003</v>
      </c>
      <c r="F549" s="19" t="s">
        <v>3004</v>
      </c>
      <c r="G549" s="20" t="s">
        <v>2927</v>
      </c>
      <c r="H549" s="18" t="s">
        <v>875</v>
      </c>
      <c r="I549" s="18" t="s">
        <v>908</v>
      </c>
      <c r="J549" s="18" t="s">
        <v>970</v>
      </c>
      <c r="K549" s="18" t="s">
        <v>524</v>
      </c>
      <c r="L549" s="18" t="s">
        <v>524</v>
      </c>
      <c r="M549" s="18" t="s">
        <v>524</v>
      </c>
      <c r="N549" s="18" t="s">
        <v>524</v>
      </c>
    </row>
    <row r="550" spans="1:14" x14ac:dyDescent="0.25">
      <c r="A550" s="18" t="s">
        <v>210</v>
      </c>
      <c r="B550" s="18" t="s">
        <v>281</v>
      </c>
      <c r="C550" s="18" t="s">
        <v>282</v>
      </c>
      <c r="D550" s="19" t="s">
        <v>312</v>
      </c>
      <c r="E550" s="18" t="s">
        <v>523</v>
      </c>
      <c r="F550" s="19" t="s">
        <v>524</v>
      </c>
      <c r="G550" s="20" t="s">
        <v>853</v>
      </c>
      <c r="H550" s="18" t="s">
        <v>875</v>
      </c>
      <c r="I550" s="18" t="s">
        <v>908</v>
      </c>
      <c r="J550" s="18" t="s">
        <v>524</v>
      </c>
      <c r="K550" s="18" t="s">
        <v>524</v>
      </c>
      <c r="L550" s="18" t="s">
        <v>524</v>
      </c>
      <c r="M550" s="18" t="s">
        <v>524</v>
      </c>
      <c r="N550" s="18" t="s">
        <v>524</v>
      </c>
    </row>
    <row r="551" spans="1:14" x14ac:dyDescent="0.25">
      <c r="A551" s="18" t="s">
        <v>211</v>
      </c>
      <c r="B551" s="18" t="s">
        <v>281</v>
      </c>
      <c r="C551" s="18" t="s">
        <v>282</v>
      </c>
      <c r="D551" s="19" t="s">
        <v>312</v>
      </c>
      <c r="E551" s="18" t="s">
        <v>623</v>
      </c>
      <c r="F551" s="19" t="s">
        <v>524</v>
      </c>
      <c r="G551" s="20" t="s">
        <v>804</v>
      </c>
      <c r="H551" s="18" t="s">
        <v>875</v>
      </c>
      <c r="I551" s="18" t="s">
        <v>949</v>
      </c>
      <c r="J551" s="18" t="s">
        <v>524</v>
      </c>
      <c r="K551" s="18" t="s">
        <v>524</v>
      </c>
      <c r="L551" s="18" t="s">
        <v>524</v>
      </c>
      <c r="M551" s="18" t="s">
        <v>524</v>
      </c>
      <c r="N551" s="18" t="s">
        <v>524</v>
      </c>
    </row>
    <row r="552" spans="1:14" x14ac:dyDescent="0.25">
      <c r="A552" s="18" t="s">
        <v>212</v>
      </c>
      <c r="B552" s="18" t="s">
        <v>281</v>
      </c>
      <c r="C552" s="18" t="s">
        <v>282</v>
      </c>
      <c r="D552" s="19" t="s">
        <v>336</v>
      </c>
      <c r="E552" s="18" t="s">
        <v>526</v>
      </c>
      <c r="F552" s="19" t="s">
        <v>524</v>
      </c>
      <c r="G552" s="20" t="s">
        <v>823</v>
      </c>
      <c r="H552" s="18" t="s">
        <v>875</v>
      </c>
      <c r="I552" s="18" t="s">
        <v>887</v>
      </c>
      <c r="J552" s="18" t="s">
        <v>524</v>
      </c>
      <c r="K552" s="18" t="s">
        <v>524</v>
      </c>
      <c r="L552" s="18" t="s">
        <v>524</v>
      </c>
      <c r="M552" s="18" t="s">
        <v>524</v>
      </c>
      <c r="N552" s="18" t="s">
        <v>524</v>
      </c>
    </row>
    <row r="553" spans="1:14" x14ac:dyDescent="0.25">
      <c r="A553" s="18" t="s">
        <v>213</v>
      </c>
      <c r="B553" s="18" t="s">
        <v>281</v>
      </c>
      <c r="C553" s="18" t="s">
        <v>282</v>
      </c>
      <c r="D553" s="19" t="s">
        <v>336</v>
      </c>
      <c r="E553" s="18" t="s">
        <v>624</v>
      </c>
      <c r="F553" s="19" t="s">
        <v>524</v>
      </c>
      <c r="G553" s="20" t="s">
        <v>804</v>
      </c>
      <c r="H553" s="18" t="s">
        <v>875</v>
      </c>
      <c r="I553" s="18" t="s">
        <v>886</v>
      </c>
      <c r="J553" s="18" t="s">
        <v>524</v>
      </c>
      <c r="K553" s="18" t="s">
        <v>524</v>
      </c>
      <c r="L553" s="18" t="s">
        <v>524</v>
      </c>
      <c r="M553" s="18" t="s">
        <v>524</v>
      </c>
      <c r="N553" s="18" t="s">
        <v>524</v>
      </c>
    </row>
    <row r="554" spans="1:14" x14ac:dyDescent="0.25">
      <c r="A554" s="18" t="s">
        <v>214</v>
      </c>
      <c r="B554" s="18" t="s">
        <v>281</v>
      </c>
      <c r="C554" s="18" t="s">
        <v>282</v>
      </c>
      <c r="D554" s="19" t="s">
        <v>464</v>
      </c>
      <c r="E554" s="18" t="s">
        <v>625</v>
      </c>
      <c r="F554" s="19" t="s">
        <v>749</v>
      </c>
      <c r="G554" s="20" t="s">
        <v>784</v>
      </c>
      <c r="H554" s="18" t="s">
        <v>875</v>
      </c>
      <c r="I554" s="18" t="s">
        <v>915</v>
      </c>
      <c r="J554" s="18" t="s">
        <v>970</v>
      </c>
      <c r="K554" s="18" t="s">
        <v>524</v>
      </c>
      <c r="L554" s="18" t="s">
        <v>524</v>
      </c>
      <c r="M554" s="18" t="s">
        <v>524</v>
      </c>
      <c r="N554" s="18" t="s">
        <v>524</v>
      </c>
    </row>
    <row r="555" spans="1:14" x14ac:dyDescent="0.25">
      <c r="A555" s="18" t="s">
        <v>215</v>
      </c>
      <c r="B555" s="18" t="s">
        <v>281</v>
      </c>
      <c r="C555" s="18" t="s">
        <v>282</v>
      </c>
      <c r="D555" s="19" t="s">
        <v>465</v>
      </c>
      <c r="E555" s="18" t="s">
        <v>524</v>
      </c>
      <c r="F555" s="19" t="s">
        <v>524</v>
      </c>
      <c r="G555" s="20" t="s">
        <v>524</v>
      </c>
      <c r="H555" s="18" t="s">
        <v>876</v>
      </c>
      <c r="I555" s="18" t="s">
        <v>883</v>
      </c>
      <c r="J555" s="18" t="s">
        <v>524</v>
      </c>
      <c r="K555" s="18" t="s">
        <v>524</v>
      </c>
      <c r="L555" s="18" t="s">
        <v>524</v>
      </c>
      <c r="M555" s="18" t="s">
        <v>524</v>
      </c>
      <c r="N555" s="18" t="s">
        <v>524</v>
      </c>
    </row>
    <row r="556" spans="1:14" x14ac:dyDescent="0.25">
      <c r="A556" s="18" t="s">
        <v>216</v>
      </c>
      <c r="B556" s="18" t="s">
        <v>281</v>
      </c>
      <c r="C556" s="18" t="s">
        <v>282</v>
      </c>
      <c r="D556" s="19" t="s">
        <v>466</v>
      </c>
      <c r="E556" s="18" t="s">
        <v>524</v>
      </c>
      <c r="F556" s="19" t="s">
        <v>524</v>
      </c>
      <c r="G556" s="20" t="s">
        <v>524</v>
      </c>
      <c r="H556" s="18" t="s">
        <v>876</v>
      </c>
      <c r="I556" s="18" t="s">
        <v>882</v>
      </c>
      <c r="J556" s="18" t="s">
        <v>524</v>
      </c>
      <c r="K556" s="18" t="s">
        <v>524</v>
      </c>
      <c r="L556" s="18" t="s">
        <v>524</v>
      </c>
      <c r="M556" s="18" t="s">
        <v>524</v>
      </c>
      <c r="N556" s="18" t="s">
        <v>524</v>
      </c>
    </row>
    <row r="557" spans="1:14" x14ac:dyDescent="0.25">
      <c r="A557" s="18" t="s">
        <v>217</v>
      </c>
      <c r="B557" s="18" t="s">
        <v>281</v>
      </c>
      <c r="C557" s="18" t="s">
        <v>282</v>
      </c>
      <c r="D557" s="19" t="s">
        <v>467</v>
      </c>
      <c r="E557" s="18" t="s">
        <v>524</v>
      </c>
      <c r="F557" s="19" t="s">
        <v>524</v>
      </c>
      <c r="G557" s="20" t="s">
        <v>524</v>
      </c>
      <c r="H557" s="18" t="s">
        <v>876</v>
      </c>
      <c r="I557" s="18" t="s">
        <v>524</v>
      </c>
      <c r="J557" s="18" t="s">
        <v>524</v>
      </c>
      <c r="K557" s="18" t="s">
        <v>524</v>
      </c>
      <c r="L557" s="18" t="s">
        <v>524</v>
      </c>
      <c r="M557" s="18" t="s">
        <v>524</v>
      </c>
      <c r="N557" s="18" t="s">
        <v>524</v>
      </c>
    </row>
    <row r="558" spans="1:14" x14ac:dyDescent="0.25">
      <c r="A558" s="18" t="s">
        <v>218</v>
      </c>
      <c r="B558" s="18" t="s">
        <v>281</v>
      </c>
      <c r="C558" s="18" t="s">
        <v>282</v>
      </c>
      <c r="D558" s="19" t="s">
        <v>468</v>
      </c>
      <c r="E558" s="18" t="s">
        <v>524</v>
      </c>
      <c r="F558" s="19" t="s">
        <v>524</v>
      </c>
      <c r="G558" s="20" t="s">
        <v>524</v>
      </c>
      <c r="H558" s="18" t="s">
        <v>876</v>
      </c>
      <c r="I558" s="18" t="s">
        <v>882</v>
      </c>
      <c r="J558" s="18" t="s">
        <v>524</v>
      </c>
      <c r="K558" s="18" t="s">
        <v>524</v>
      </c>
      <c r="L558" s="18" t="s">
        <v>524</v>
      </c>
      <c r="M558" s="18" t="s">
        <v>524</v>
      </c>
      <c r="N558" s="18" t="s">
        <v>524</v>
      </c>
    </row>
    <row r="559" spans="1:14" x14ac:dyDescent="0.25">
      <c r="A559" s="18" t="s">
        <v>219</v>
      </c>
      <c r="B559" s="18" t="s">
        <v>281</v>
      </c>
      <c r="C559" s="18" t="s">
        <v>282</v>
      </c>
      <c r="D559" s="19" t="s">
        <v>469</v>
      </c>
      <c r="E559" s="18" t="s">
        <v>524</v>
      </c>
      <c r="F559" s="19" t="s">
        <v>524</v>
      </c>
      <c r="G559" s="20" t="s">
        <v>524</v>
      </c>
      <c r="H559" s="18" t="s">
        <v>876</v>
      </c>
      <c r="I559" s="18" t="s">
        <v>900</v>
      </c>
      <c r="J559" s="18" t="s">
        <v>524</v>
      </c>
      <c r="K559" s="18" t="s">
        <v>524</v>
      </c>
      <c r="L559" s="18" t="s">
        <v>524</v>
      </c>
      <c r="M559" s="18" t="s">
        <v>524</v>
      </c>
      <c r="N559" s="18" t="s">
        <v>524</v>
      </c>
    </row>
    <row r="560" spans="1:14" x14ac:dyDescent="0.25">
      <c r="A560" s="18" t="s">
        <v>220</v>
      </c>
      <c r="B560" s="18" t="s">
        <v>281</v>
      </c>
      <c r="C560" s="18" t="s">
        <v>282</v>
      </c>
      <c r="D560" s="19" t="s">
        <v>470</v>
      </c>
      <c r="E560" s="18" t="s">
        <v>626</v>
      </c>
      <c r="F560" s="19" t="s">
        <v>750</v>
      </c>
      <c r="G560" s="20" t="s">
        <v>854</v>
      </c>
      <c r="H560" s="18" t="s">
        <v>875</v>
      </c>
      <c r="I560" s="18" t="s">
        <v>960</v>
      </c>
      <c r="J560" s="18" t="s">
        <v>970</v>
      </c>
      <c r="K560" s="18" t="s">
        <v>524</v>
      </c>
      <c r="L560" s="18" t="s">
        <v>524</v>
      </c>
      <c r="M560" s="18" t="s">
        <v>524</v>
      </c>
      <c r="N560" s="18" t="s">
        <v>524</v>
      </c>
    </row>
    <row r="561" spans="1:14" x14ac:dyDescent="0.25">
      <c r="A561" s="18" t="s">
        <v>222</v>
      </c>
      <c r="B561" s="18" t="s">
        <v>281</v>
      </c>
      <c r="C561" s="18" t="s">
        <v>282</v>
      </c>
      <c r="D561" s="19" t="s">
        <v>472</v>
      </c>
      <c r="E561" s="18" t="s">
        <v>1522</v>
      </c>
      <c r="F561" s="19" t="s">
        <v>752</v>
      </c>
      <c r="G561" s="20" t="s">
        <v>855</v>
      </c>
      <c r="H561" s="18" t="s">
        <v>875</v>
      </c>
      <c r="I561" s="18" t="s">
        <v>961</v>
      </c>
      <c r="J561" s="18" t="s">
        <v>970</v>
      </c>
      <c r="K561" s="18" t="s">
        <v>524</v>
      </c>
      <c r="L561" s="18" t="s">
        <v>524</v>
      </c>
      <c r="M561" s="18" t="s">
        <v>524</v>
      </c>
      <c r="N561" s="18" t="s">
        <v>524</v>
      </c>
    </row>
    <row r="562" spans="1:14" x14ac:dyDescent="0.25">
      <c r="A562" s="18" t="s">
        <v>223</v>
      </c>
      <c r="B562" s="18" t="s">
        <v>281</v>
      </c>
      <c r="C562" s="18" t="s">
        <v>282</v>
      </c>
      <c r="D562" s="19" t="s">
        <v>473</v>
      </c>
      <c r="E562" s="18" t="s">
        <v>524</v>
      </c>
      <c r="F562" s="19" t="s">
        <v>524</v>
      </c>
      <c r="G562" s="20" t="s">
        <v>524</v>
      </c>
      <c r="H562" s="18" t="s">
        <v>876</v>
      </c>
      <c r="I562" s="18" t="s">
        <v>524</v>
      </c>
      <c r="J562" s="18" t="s">
        <v>524</v>
      </c>
      <c r="K562" s="18" t="s">
        <v>524</v>
      </c>
      <c r="L562" s="18" t="s">
        <v>524</v>
      </c>
      <c r="M562" s="18" t="s">
        <v>524</v>
      </c>
      <c r="N562" s="18" t="s">
        <v>524</v>
      </c>
    </row>
    <row r="563" spans="1:14" x14ac:dyDescent="0.25">
      <c r="A563" s="18" t="s">
        <v>224</v>
      </c>
      <c r="B563" s="18" t="s">
        <v>281</v>
      </c>
      <c r="C563" s="18" t="s">
        <v>282</v>
      </c>
      <c r="D563" s="19" t="s">
        <v>474</v>
      </c>
      <c r="E563" s="18" t="s">
        <v>627</v>
      </c>
      <c r="F563" s="19" t="s">
        <v>753</v>
      </c>
      <c r="G563" s="20" t="s">
        <v>856</v>
      </c>
      <c r="H563" s="18" t="s">
        <v>875</v>
      </c>
      <c r="I563" s="18" t="s">
        <v>948</v>
      </c>
      <c r="J563" s="18" t="s">
        <v>970</v>
      </c>
      <c r="K563" s="18" t="s">
        <v>524</v>
      </c>
      <c r="L563" s="18" t="s">
        <v>524</v>
      </c>
      <c r="M563" s="18" t="s">
        <v>524</v>
      </c>
      <c r="N563" s="18" t="s">
        <v>524</v>
      </c>
    </row>
    <row r="564" spans="1:14" x14ac:dyDescent="0.25">
      <c r="A564" s="18" t="s">
        <v>225</v>
      </c>
      <c r="B564" s="18" t="s">
        <v>281</v>
      </c>
      <c r="C564" s="18" t="s">
        <v>282</v>
      </c>
      <c r="D564" s="19" t="s">
        <v>475</v>
      </c>
      <c r="E564" s="18" t="s">
        <v>524</v>
      </c>
      <c r="F564" s="19" t="s">
        <v>524</v>
      </c>
      <c r="G564" s="20" t="s">
        <v>524</v>
      </c>
      <c r="H564" s="18" t="s">
        <v>878</v>
      </c>
      <c r="I564" s="18" t="s">
        <v>524</v>
      </c>
      <c r="J564" s="18" t="s">
        <v>524</v>
      </c>
      <c r="K564" s="18" t="s">
        <v>989</v>
      </c>
      <c r="L564" s="18" t="s">
        <v>524</v>
      </c>
      <c r="M564" s="18" t="s">
        <v>524</v>
      </c>
      <c r="N564" s="18" t="s">
        <v>524</v>
      </c>
    </row>
    <row r="565" spans="1:14" x14ac:dyDescent="0.25">
      <c r="A565" s="18" t="s">
        <v>226</v>
      </c>
      <c r="B565" s="18" t="s">
        <v>281</v>
      </c>
      <c r="C565" s="18" t="s">
        <v>282</v>
      </c>
      <c r="D565" s="19" t="s">
        <v>476</v>
      </c>
      <c r="E565" s="18" t="s">
        <v>628</v>
      </c>
      <c r="F565" s="19" t="s">
        <v>754</v>
      </c>
      <c r="G565" s="20" t="s">
        <v>857</v>
      </c>
      <c r="H565" s="18" t="s">
        <v>875</v>
      </c>
      <c r="I565" s="18" t="s">
        <v>937</v>
      </c>
      <c r="J565" s="18" t="s">
        <v>970</v>
      </c>
      <c r="K565" s="18" t="s">
        <v>524</v>
      </c>
      <c r="L565" s="18" t="s">
        <v>524</v>
      </c>
      <c r="M565" s="18" t="s">
        <v>524</v>
      </c>
      <c r="N565" s="18" t="s">
        <v>524</v>
      </c>
    </row>
    <row r="566" spans="1:14" x14ac:dyDescent="0.25">
      <c r="A566" s="18" t="s">
        <v>227</v>
      </c>
      <c r="B566" s="18" t="s">
        <v>281</v>
      </c>
      <c r="C566" s="18" t="s">
        <v>282</v>
      </c>
      <c r="D566" s="19" t="s">
        <v>477</v>
      </c>
      <c r="E566" s="18" t="s">
        <v>629</v>
      </c>
      <c r="F566" s="19" t="s">
        <v>755</v>
      </c>
      <c r="G566" s="20" t="s">
        <v>858</v>
      </c>
      <c r="H566" s="18" t="s">
        <v>875</v>
      </c>
      <c r="I566" s="18" t="s">
        <v>944</v>
      </c>
      <c r="J566" s="18" t="s">
        <v>970</v>
      </c>
      <c r="K566" s="18" t="s">
        <v>524</v>
      </c>
      <c r="L566" s="18" t="s">
        <v>524</v>
      </c>
      <c r="M566" s="18" t="s">
        <v>524</v>
      </c>
      <c r="N566" s="18" t="s">
        <v>524</v>
      </c>
    </row>
    <row r="567" spans="1:14" x14ac:dyDescent="0.25">
      <c r="A567" s="18" t="s">
        <v>228</v>
      </c>
      <c r="B567" s="18" t="s">
        <v>281</v>
      </c>
      <c r="C567" s="18" t="s">
        <v>282</v>
      </c>
      <c r="D567" s="19" t="s">
        <v>478</v>
      </c>
      <c r="E567" s="18" t="s">
        <v>524</v>
      </c>
      <c r="F567" s="19" t="s">
        <v>524</v>
      </c>
      <c r="G567" s="20" t="s">
        <v>524</v>
      </c>
      <c r="H567" s="18" t="s">
        <v>876</v>
      </c>
      <c r="I567" s="18" t="s">
        <v>884</v>
      </c>
      <c r="J567" s="18" t="s">
        <v>524</v>
      </c>
      <c r="K567" s="18" t="s">
        <v>524</v>
      </c>
      <c r="L567" s="18" t="s">
        <v>524</v>
      </c>
      <c r="M567" s="18" t="s">
        <v>524</v>
      </c>
      <c r="N567" s="18" t="s">
        <v>524</v>
      </c>
    </row>
    <row r="568" spans="1:14" x14ac:dyDescent="0.25">
      <c r="A568" s="18" t="s">
        <v>229</v>
      </c>
      <c r="B568" s="18" t="s">
        <v>281</v>
      </c>
      <c r="C568" s="18" t="s">
        <v>282</v>
      </c>
      <c r="D568" s="19" t="s">
        <v>479</v>
      </c>
      <c r="E568" s="18" t="s">
        <v>630</v>
      </c>
      <c r="F568" s="19" t="s">
        <v>756</v>
      </c>
      <c r="G568" s="20" t="s">
        <v>813</v>
      </c>
      <c r="H568" s="18" t="s">
        <v>875</v>
      </c>
      <c r="I568" s="18" t="s">
        <v>962</v>
      </c>
      <c r="J568" s="18" t="s">
        <v>970</v>
      </c>
      <c r="K568" s="18" t="s">
        <v>524</v>
      </c>
      <c r="L568" s="18" t="s">
        <v>524</v>
      </c>
      <c r="M568" s="18" t="s">
        <v>524</v>
      </c>
      <c r="N568" s="18" t="s">
        <v>524</v>
      </c>
    </row>
    <row r="569" spans="1:14" x14ac:dyDescent="0.25">
      <c r="A569" s="18" t="s">
        <v>230</v>
      </c>
      <c r="B569" s="18" t="s">
        <v>281</v>
      </c>
      <c r="C569" s="18" t="s">
        <v>282</v>
      </c>
      <c r="D569" s="19" t="s">
        <v>480</v>
      </c>
      <c r="E569" s="18" t="s">
        <v>631</v>
      </c>
      <c r="F569" s="19" t="s">
        <v>757</v>
      </c>
      <c r="G569" s="20" t="s">
        <v>814</v>
      </c>
      <c r="H569" s="18" t="s">
        <v>875</v>
      </c>
      <c r="I569" s="18" t="s">
        <v>883</v>
      </c>
      <c r="J569" s="18" t="s">
        <v>970</v>
      </c>
      <c r="K569" s="18" t="s">
        <v>524</v>
      </c>
      <c r="L569" s="18" t="s">
        <v>524</v>
      </c>
      <c r="M569" s="18" t="s">
        <v>524</v>
      </c>
      <c r="N569" s="18" t="s">
        <v>524</v>
      </c>
    </row>
    <row r="570" spans="1:14" x14ac:dyDescent="0.25">
      <c r="A570" s="18" t="s">
        <v>231</v>
      </c>
      <c r="B570" s="18" t="s">
        <v>281</v>
      </c>
      <c r="C570" s="18" t="s">
        <v>282</v>
      </c>
      <c r="D570" s="19" t="s">
        <v>481</v>
      </c>
      <c r="E570" s="18" t="s">
        <v>524</v>
      </c>
      <c r="F570" s="19" t="s">
        <v>524</v>
      </c>
      <c r="G570" s="20" t="s">
        <v>524</v>
      </c>
      <c r="H570" s="18" t="s">
        <v>876</v>
      </c>
      <c r="I570" s="18" t="s">
        <v>963</v>
      </c>
      <c r="J570" s="18" t="s">
        <v>524</v>
      </c>
      <c r="K570" s="18" t="s">
        <v>524</v>
      </c>
      <c r="L570" s="18" t="s">
        <v>524</v>
      </c>
      <c r="M570" s="18" t="s">
        <v>524</v>
      </c>
      <c r="N570" s="18" t="s">
        <v>524</v>
      </c>
    </row>
    <row r="571" spans="1:14" x14ac:dyDescent="0.25">
      <c r="A571" s="18" t="s">
        <v>232</v>
      </c>
      <c r="B571" s="18" t="s">
        <v>281</v>
      </c>
      <c r="C571" s="18" t="s">
        <v>282</v>
      </c>
      <c r="D571" s="19" t="s">
        <v>482</v>
      </c>
      <c r="E571" s="18" t="s">
        <v>524</v>
      </c>
      <c r="F571" s="19" t="s">
        <v>524</v>
      </c>
      <c r="G571" s="20" t="s">
        <v>524</v>
      </c>
      <c r="H571" s="18" t="s">
        <v>876</v>
      </c>
      <c r="I571" s="18" t="s">
        <v>964</v>
      </c>
      <c r="J571" s="18" t="s">
        <v>524</v>
      </c>
      <c r="K571" s="18" t="s">
        <v>524</v>
      </c>
      <c r="L571" s="18" t="s">
        <v>524</v>
      </c>
      <c r="M571" s="18" t="s">
        <v>524</v>
      </c>
      <c r="N571" s="18" t="s">
        <v>524</v>
      </c>
    </row>
    <row r="572" spans="1:14" x14ac:dyDescent="0.25">
      <c r="A572" s="18" t="s">
        <v>233</v>
      </c>
      <c r="B572" s="18" t="s">
        <v>281</v>
      </c>
      <c r="C572" s="18" t="s">
        <v>282</v>
      </c>
      <c r="D572" s="19" t="s">
        <v>483</v>
      </c>
      <c r="E572" s="18" t="s">
        <v>632</v>
      </c>
      <c r="F572" s="19" t="s">
        <v>758</v>
      </c>
      <c r="G572" s="20" t="s">
        <v>792</v>
      </c>
      <c r="H572" s="18" t="s">
        <v>875</v>
      </c>
      <c r="I572" s="18" t="s">
        <v>965</v>
      </c>
      <c r="J572" s="18" t="s">
        <v>970</v>
      </c>
      <c r="K572" s="18" t="s">
        <v>524</v>
      </c>
      <c r="L572" s="18" t="s">
        <v>524</v>
      </c>
      <c r="M572" s="18" t="s">
        <v>524</v>
      </c>
      <c r="N572" s="18" t="s">
        <v>524</v>
      </c>
    </row>
    <row r="573" spans="1:14" x14ac:dyDescent="0.25">
      <c r="A573" s="18" t="s">
        <v>61</v>
      </c>
      <c r="B573" s="18" t="s">
        <v>281</v>
      </c>
      <c r="C573" s="18" t="s">
        <v>282</v>
      </c>
      <c r="D573" s="19" t="s">
        <v>329</v>
      </c>
      <c r="E573" s="18" t="s">
        <v>1595</v>
      </c>
      <c r="F573" s="19" t="s">
        <v>1596</v>
      </c>
      <c r="G573" s="20" t="s">
        <v>1597</v>
      </c>
      <c r="H573" s="18" t="s">
        <v>875</v>
      </c>
      <c r="I573" s="18" t="s">
        <v>913</v>
      </c>
      <c r="J573" s="18" t="s">
        <v>970</v>
      </c>
      <c r="K573" s="18" t="s">
        <v>524</v>
      </c>
      <c r="L573" s="18" t="s">
        <v>524</v>
      </c>
      <c r="M573" s="18" t="s">
        <v>524</v>
      </c>
      <c r="N573" s="18" t="s">
        <v>524</v>
      </c>
    </row>
    <row r="574" spans="1:14" x14ac:dyDescent="0.25">
      <c r="A574" s="18" t="s">
        <v>234</v>
      </c>
      <c r="B574" s="18" t="s">
        <v>281</v>
      </c>
      <c r="C574" s="18" t="s">
        <v>282</v>
      </c>
      <c r="D574" s="19" t="s">
        <v>484</v>
      </c>
      <c r="E574" s="18" t="s">
        <v>633</v>
      </c>
      <c r="F574" s="19" t="s">
        <v>759</v>
      </c>
      <c r="G574" s="20" t="s">
        <v>859</v>
      </c>
      <c r="H574" s="18" t="s">
        <v>875</v>
      </c>
      <c r="I574" s="18" t="s">
        <v>915</v>
      </c>
      <c r="J574" s="18" t="s">
        <v>970</v>
      </c>
      <c r="K574" s="18" t="s">
        <v>524</v>
      </c>
      <c r="L574" s="18" t="s">
        <v>524</v>
      </c>
      <c r="M574" s="18" t="s">
        <v>524</v>
      </c>
      <c r="N574" s="18" t="s">
        <v>524</v>
      </c>
    </row>
    <row r="575" spans="1:14" x14ac:dyDescent="0.25">
      <c r="A575" s="18" t="s">
        <v>235</v>
      </c>
      <c r="B575" s="18" t="s">
        <v>281</v>
      </c>
      <c r="C575" s="18" t="s">
        <v>282</v>
      </c>
      <c r="D575" s="19" t="s">
        <v>485</v>
      </c>
      <c r="E575" s="18" t="s">
        <v>634</v>
      </c>
      <c r="F575" s="19" t="s">
        <v>760</v>
      </c>
      <c r="G575" s="20" t="s">
        <v>813</v>
      </c>
      <c r="H575" s="18" t="s">
        <v>875</v>
      </c>
      <c r="I575" s="18" t="s">
        <v>964</v>
      </c>
      <c r="J575" s="18" t="s">
        <v>970</v>
      </c>
      <c r="K575" s="18" t="s">
        <v>524</v>
      </c>
      <c r="L575" s="18" t="s">
        <v>524</v>
      </c>
      <c r="M575" s="18" t="s">
        <v>524</v>
      </c>
      <c r="N575" s="18" t="s">
        <v>524</v>
      </c>
    </row>
    <row r="576" spans="1:14" x14ac:dyDescent="0.25">
      <c r="A576" s="18" t="s">
        <v>236</v>
      </c>
      <c r="B576" s="18" t="s">
        <v>281</v>
      </c>
      <c r="C576" s="18" t="s">
        <v>282</v>
      </c>
      <c r="D576" s="19" t="s">
        <v>486</v>
      </c>
      <c r="E576" s="18" t="s">
        <v>635</v>
      </c>
      <c r="F576" s="19" t="s">
        <v>761</v>
      </c>
      <c r="G576" s="20" t="s">
        <v>860</v>
      </c>
      <c r="H576" s="18" t="s">
        <v>875</v>
      </c>
      <c r="I576" s="18" t="s">
        <v>920</v>
      </c>
      <c r="J576" s="18" t="s">
        <v>970</v>
      </c>
      <c r="K576" s="18" t="s">
        <v>524</v>
      </c>
      <c r="L576" s="18" t="s">
        <v>524</v>
      </c>
      <c r="M576" s="18" t="s">
        <v>524</v>
      </c>
      <c r="N576" s="18" t="s">
        <v>524</v>
      </c>
    </row>
    <row r="577" spans="1:14" x14ac:dyDescent="0.25">
      <c r="A577" s="18" t="s">
        <v>237</v>
      </c>
      <c r="B577" s="18" t="s">
        <v>281</v>
      </c>
      <c r="C577" s="18" t="s">
        <v>282</v>
      </c>
      <c r="D577" s="19" t="s">
        <v>487</v>
      </c>
      <c r="E577" s="18" t="s">
        <v>636</v>
      </c>
      <c r="F577" s="19" t="s">
        <v>762</v>
      </c>
      <c r="G577" s="20" t="s">
        <v>861</v>
      </c>
      <c r="H577" s="18" t="s">
        <v>875</v>
      </c>
      <c r="I577" s="18" t="s">
        <v>916</v>
      </c>
      <c r="J577" s="18" t="s">
        <v>970</v>
      </c>
      <c r="K577" s="18" t="s">
        <v>524</v>
      </c>
      <c r="L577" s="18" t="s">
        <v>524</v>
      </c>
      <c r="M577" s="18" t="s">
        <v>524</v>
      </c>
      <c r="N577" s="18" t="s">
        <v>524</v>
      </c>
    </row>
    <row r="578" spans="1:14" x14ac:dyDescent="0.25">
      <c r="A578" s="18" t="s">
        <v>238</v>
      </c>
      <c r="B578" s="18" t="s">
        <v>281</v>
      </c>
      <c r="C578" s="18" t="s">
        <v>282</v>
      </c>
      <c r="D578" s="19" t="s">
        <v>488</v>
      </c>
      <c r="E578" s="18" t="s">
        <v>637</v>
      </c>
      <c r="F578" s="19" t="s">
        <v>763</v>
      </c>
      <c r="G578" s="20" t="s">
        <v>862</v>
      </c>
      <c r="H578" s="18" t="s">
        <v>875</v>
      </c>
      <c r="I578" s="18" t="s">
        <v>935</v>
      </c>
      <c r="J578" s="18" t="s">
        <v>970</v>
      </c>
      <c r="K578" s="18" t="s">
        <v>524</v>
      </c>
      <c r="L578" s="18" t="s">
        <v>524</v>
      </c>
      <c r="M578" s="18" t="s">
        <v>524</v>
      </c>
      <c r="N578" s="18" t="s">
        <v>524</v>
      </c>
    </row>
    <row r="579" spans="1:14" x14ac:dyDescent="0.25">
      <c r="A579" s="18" t="s">
        <v>239</v>
      </c>
      <c r="B579" s="18" t="s">
        <v>281</v>
      </c>
      <c r="C579" s="18" t="s">
        <v>282</v>
      </c>
      <c r="D579" s="19" t="s">
        <v>489</v>
      </c>
      <c r="E579" s="18" t="s">
        <v>638</v>
      </c>
      <c r="F579" s="19" t="s">
        <v>764</v>
      </c>
      <c r="G579" s="20" t="s">
        <v>794</v>
      </c>
      <c r="H579" s="18" t="s">
        <v>875</v>
      </c>
      <c r="I579" s="18" t="s">
        <v>926</v>
      </c>
      <c r="J579" s="18" t="s">
        <v>970</v>
      </c>
      <c r="K579" s="18" t="s">
        <v>524</v>
      </c>
      <c r="L579" s="18" t="s">
        <v>524</v>
      </c>
      <c r="M579" s="18" t="s">
        <v>524</v>
      </c>
      <c r="N579" s="18" t="s">
        <v>524</v>
      </c>
    </row>
    <row r="580" spans="1:14" x14ac:dyDescent="0.25">
      <c r="A580" s="18" t="s">
        <v>1119</v>
      </c>
      <c r="B580" s="18" t="s">
        <v>281</v>
      </c>
      <c r="C580" s="18" t="s">
        <v>282</v>
      </c>
      <c r="D580" s="19" t="s">
        <v>1120</v>
      </c>
      <c r="E580" s="18" t="s">
        <v>524</v>
      </c>
      <c r="F580" s="19" t="s">
        <v>524</v>
      </c>
      <c r="G580" s="20" t="s">
        <v>524</v>
      </c>
      <c r="H580" s="18" t="s">
        <v>876</v>
      </c>
      <c r="I580" s="18" t="s">
        <v>937</v>
      </c>
      <c r="J580" s="18" t="s">
        <v>524</v>
      </c>
      <c r="K580" s="18" t="s">
        <v>524</v>
      </c>
      <c r="L580" s="18" t="s">
        <v>524</v>
      </c>
      <c r="M580" s="18" t="s">
        <v>524</v>
      </c>
      <c r="N580" s="18" t="s">
        <v>524</v>
      </c>
    </row>
    <row r="581" spans="1:14" x14ac:dyDescent="0.25">
      <c r="A581" s="18" t="s">
        <v>240</v>
      </c>
      <c r="B581" s="18" t="s">
        <v>281</v>
      </c>
      <c r="C581" s="18" t="s">
        <v>282</v>
      </c>
      <c r="D581" s="19" t="s">
        <v>490</v>
      </c>
      <c r="E581" s="18" t="s">
        <v>639</v>
      </c>
      <c r="F581" s="19" t="s">
        <v>765</v>
      </c>
      <c r="G581" s="20" t="s">
        <v>863</v>
      </c>
      <c r="H581" s="18" t="s">
        <v>875</v>
      </c>
      <c r="I581" s="18" t="s">
        <v>890</v>
      </c>
      <c r="J581" s="18" t="s">
        <v>970</v>
      </c>
      <c r="K581" s="18" t="s">
        <v>524</v>
      </c>
      <c r="L581" s="18" t="s">
        <v>524</v>
      </c>
      <c r="M581" s="18" t="s">
        <v>524</v>
      </c>
      <c r="N581" s="18" t="s">
        <v>524</v>
      </c>
    </row>
    <row r="582" spans="1:14" x14ac:dyDescent="0.25">
      <c r="A582" s="18" t="s">
        <v>1007</v>
      </c>
      <c r="B582" s="18" t="s">
        <v>281</v>
      </c>
      <c r="C582" s="18" t="s">
        <v>282</v>
      </c>
      <c r="D582" s="19" t="s">
        <v>1008</v>
      </c>
      <c r="E582" s="18" t="s">
        <v>1121</v>
      </c>
      <c r="F582" s="19" t="s">
        <v>1122</v>
      </c>
      <c r="G582" s="20" t="s">
        <v>791</v>
      </c>
      <c r="H582" s="18" t="s">
        <v>875</v>
      </c>
      <c r="I582" s="18" t="s">
        <v>905</v>
      </c>
      <c r="J582" s="18" t="s">
        <v>970</v>
      </c>
      <c r="K582" s="18" t="s">
        <v>524</v>
      </c>
      <c r="L582" s="18" t="s">
        <v>524</v>
      </c>
      <c r="M582" s="18" t="s">
        <v>524</v>
      </c>
      <c r="N582" s="18" t="s">
        <v>524</v>
      </c>
    </row>
    <row r="583" spans="1:14" x14ac:dyDescent="0.25">
      <c r="A583" s="18" t="s">
        <v>1001</v>
      </c>
      <c r="B583" s="18" t="s">
        <v>281</v>
      </c>
      <c r="C583" s="18" t="s">
        <v>282</v>
      </c>
      <c r="D583" s="19" t="s">
        <v>1002</v>
      </c>
      <c r="E583" s="18" t="s">
        <v>1233</v>
      </c>
      <c r="F583" s="19" t="s">
        <v>1234</v>
      </c>
      <c r="G583" s="20" t="s">
        <v>1228</v>
      </c>
      <c r="H583" s="18" t="s">
        <v>875</v>
      </c>
      <c r="I583" s="18" t="s">
        <v>904</v>
      </c>
      <c r="J583" s="18" t="s">
        <v>970</v>
      </c>
      <c r="K583" s="18" t="s">
        <v>524</v>
      </c>
      <c r="L583" s="18" t="s">
        <v>524</v>
      </c>
      <c r="M583" s="18" t="s">
        <v>524</v>
      </c>
      <c r="N583" s="18" t="s">
        <v>524</v>
      </c>
    </row>
    <row r="584" spans="1:14" x14ac:dyDescent="0.25">
      <c r="A584" s="18" t="s">
        <v>1123</v>
      </c>
      <c r="B584" s="18" t="s">
        <v>281</v>
      </c>
      <c r="C584" s="18" t="s">
        <v>282</v>
      </c>
      <c r="D584" s="19" t="s">
        <v>1124</v>
      </c>
      <c r="E584" s="18" t="s">
        <v>524</v>
      </c>
      <c r="F584" s="19" t="s">
        <v>524</v>
      </c>
      <c r="G584" s="20" t="s">
        <v>524</v>
      </c>
      <c r="H584" s="18" t="s">
        <v>878</v>
      </c>
      <c r="I584" s="18" t="s">
        <v>896</v>
      </c>
      <c r="J584" s="18" t="s">
        <v>524</v>
      </c>
      <c r="K584" s="18" t="s">
        <v>1125</v>
      </c>
      <c r="L584" s="18" t="s">
        <v>524</v>
      </c>
      <c r="M584" s="18" t="s">
        <v>524</v>
      </c>
      <c r="N584" s="18" t="s">
        <v>524</v>
      </c>
    </row>
    <row r="585" spans="1:14" x14ac:dyDescent="0.25">
      <c r="A585" s="18" t="s">
        <v>1126</v>
      </c>
      <c r="B585" s="18" t="s">
        <v>281</v>
      </c>
      <c r="C585" s="18" t="s">
        <v>282</v>
      </c>
      <c r="D585" s="19" t="s">
        <v>1127</v>
      </c>
      <c r="E585" s="18" t="s">
        <v>524</v>
      </c>
      <c r="F585" s="19" t="s">
        <v>524</v>
      </c>
      <c r="G585" s="20" t="s">
        <v>524</v>
      </c>
      <c r="H585" s="18" t="s">
        <v>876</v>
      </c>
      <c r="I585" s="18" t="s">
        <v>960</v>
      </c>
      <c r="J585" s="18" t="s">
        <v>524</v>
      </c>
      <c r="K585" s="18" t="s">
        <v>524</v>
      </c>
      <c r="L585" s="18" t="s">
        <v>524</v>
      </c>
      <c r="M585" s="18" t="s">
        <v>524</v>
      </c>
      <c r="N585" s="18" t="s">
        <v>524</v>
      </c>
    </row>
    <row r="586" spans="1:14" x14ac:dyDescent="0.25">
      <c r="A586" s="18" t="s">
        <v>1065</v>
      </c>
      <c r="B586" s="18" t="s">
        <v>281</v>
      </c>
      <c r="C586" s="18" t="s">
        <v>282</v>
      </c>
      <c r="D586" s="19" t="s">
        <v>1066</v>
      </c>
      <c r="E586" s="18" t="s">
        <v>1235</v>
      </c>
      <c r="F586" s="19" t="s">
        <v>1067</v>
      </c>
      <c r="G586" s="20" t="s">
        <v>1236</v>
      </c>
      <c r="H586" s="18" t="s">
        <v>875</v>
      </c>
      <c r="I586" s="18" t="s">
        <v>938</v>
      </c>
      <c r="J586" s="18" t="s">
        <v>970</v>
      </c>
      <c r="K586" s="18" t="s">
        <v>524</v>
      </c>
      <c r="L586" s="18" t="s">
        <v>524</v>
      </c>
      <c r="M586" s="18" t="s">
        <v>524</v>
      </c>
      <c r="N586" s="18" t="s">
        <v>524</v>
      </c>
    </row>
    <row r="587" spans="1:14" x14ac:dyDescent="0.25">
      <c r="A587" s="18" t="s">
        <v>1237</v>
      </c>
      <c r="B587" s="18" t="s">
        <v>281</v>
      </c>
      <c r="C587" s="18" t="s">
        <v>282</v>
      </c>
      <c r="D587" s="19" t="s">
        <v>1238</v>
      </c>
      <c r="E587" s="18" t="s">
        <v>1239</v>
      </c>
      <c r="F587" s="19" t="s">
        <v>1240</v>
      </c>
      <c r="G587" s="20" t="s">
        <v>1241</v>
      </c>
      <c r="H587" s="18" t="s">
        <v>875</v>
      </c>
      <c r="I587" s="18" t="s">
        <v>956</v>
      </c>
      <c r="J587" s="18" t="s">
        <v>970</v>
      </c>
      <c r="K587" s="18" t="s">
        <v>524</v>
      </c>
      <c r="L587" s="18" t="s">
        <v>524</v>
      </c>
      <c r="M587" s="18" t="s">
        <v>524</v>
      </c>
      <c r="N587" s="18" t="s">
        <v>524</v>
      </c>
    </row>
    <row r="588" spans="1:14" x14ac:dyDescent="0.25">
      <c r="A588" s="18" t="s">
        <v>1242</v>
      </c>
      <c r="B588" s="18" t="s">
        <v>281</v>
      </c>
      <c r="C588" s="18" t="s">
        <v>282</v>
      </c>
      <c r="D588" s="19" t="s">
        <v>1243</v>
      </c>
      <c r="E588" s="18" t="s">
        <v>524</v>
      </c>
      <c r="F588" s="19" t="s">
        <v>524</v>
      </c>
      <c r="G588" s="20" t="s">
        <v>524</v>
      </c>
      <c r="H588" s="18" t="s">
        <v>878</v>
      </c>
      <c r="I588" s="18" t="s">
        <v>920</v>
      </c>
      <c r="J588" s="18" t="s">
        <v>524</v>
      </c>
      <c r="K588" s="18" t="s">
        <v>1184</v>
      </c>
      <c r="L588" s="18" t="s">
        <v>524</v>
      </c>
      <c r="M588" s="18" t="s">
        <v>524</v>
      </c>
      <c r="N588" s="18" t="s">
        <v>524</v>
      </c>
    </row>
    <row r="589" spans="1:14" x14ac:dyDescent="0.25">
      <c r="A589" s="18" t="s">
        <v>1244</v>
      </c>
      <c r="B589" s="18" t="s">
        <v>281</v>
      </c>
      <c r="C589" s="18" t="s">
        <v>282</v>
      </c>
      <c r="D589" s="19" t="s">
        <v>1245</v>
      </c>
      <c r="E589" s="18" t="s">
        <v>524</v>
      </c>
      <c r="F589" s="19" t="s">
        <v>524</v>
      </c>
      <c r="G589" s="20" t="s">
        <v>524</v>
      </c>
      <c r="H589" s="18" t="s">
        <v>878</v>
      </c>
      <c r="I589" s="18" t="s">
        <v>524</v>
      </c>
      <c r="J589" s="18" t="s">
        <v>524</v>
      </c>
      <c r="K589" s="18" t="s">
        <v>1184</v>
      </c>
      <c r="L589" s="18" t="s">
        <v>524</v>
      </c>
      <c r="M589" s="18" t="s">
        <v>524</v>
      </c>
      <c r="N589" s="18" t="s">
        <v>524</v>
      </c>
    </row>
    <row r="590" spans="1:14" x14ac:dyDescent="0.25">
      <c r="A590" s="18" t="s">
        <v>165</v>
      </c>
      <c r="B590" s="18" t="s">
        <v>281</v>
      </c>
      <c r="C590" s="18" t="s">
        <v>282</v>
      </c>
      <c r="D590" s="19" t="s">
        <v>424</v>
      </c>
      <c r="E590" s="18" t="s">
        <v>1006</v>
      </c>
      <c r="F590" s="19" t="s">
        <v>728</v>
      </c>
      <c r="G590" s="20" t="s">
        <v>794</v>
      </c>
      <c r="H590" s="18" t="s">
        <v>875</v>
      </c>
      <c r="I590" s="18" t="s">
        <v>936</v>
      </c>
      <c r="J590" s="18" t="s">
        <v>970</v>
      </c>
      <c r="K590" s="18" t="s">
        <v>524</v>
      </c>
      <c r="L590" s="18" t="s">
        <v>524</v>
      </c>
      <c r="M590" s="18" t="s">
        <v>524</v>
      </c>
      <c r="N590" s="18" t="s">
        <v>524</v>
      </c>
    </row>
    <row r="591" spans="1:14" x14ac:dyDescent="0.25">
      <c r="A591" s="18" t="s">
        <v>241</v>
      </c>
      <c r="B591" s="18" t="s">
        <v>281</v>
      </c>
      <c r="C591" s="18" t="s">
        <v>282</v>
      </c>
      <c r="D591" s="19" t="s">
        <v>491</v>
      </c>
      <c r="E591" s="18" t="s">
        <v>640</v>
      </c>
      <c r="F591" s="19" t="s">
        <v>766</v>
      </c>
      <c r="G591" s="20" t="s">
        <v>864</v>
      </c>
      <c r="H591" s="18" t="s">
        <v>875</v>
      </c>
      <c r="I591" s="18" t="s">
        <v>919</v>
      </c>
      <c r="J591" s="18" t="s">
        <v>970</v>
      </c>
      <c r="K591" s="18" t="s">
        <v>524</v>
      </c>
      <c r="L591" s="18" t="s">
        <v>524</v>
      </c>
      <c r="M591" s="18" t="s">
        <v>524</v>
      </c>
      <c r="N591" s="18" t="s">
        <v>524</v>
      </c>
    </row>
    <row r="592" spans="1:14" x14ac:dyDescent="0.25">
      <c r="A592" s="18" t="s">
        <v>1115</v>
      </c>
      <c r="B592" s="18" t="s">
        <v>281</v>
      </c>
      <c r="C592" s="18" t="s">
        <v>282</v>
      </c>
      <c r="D592" s="19" t="s">
        <v>1116</v>
      </c>
      <c r="E592" s="18" t="s">
        <v>1246</v>
      </c>
      <c r="F592" s="19" t="s">
        <v>1117</v>
      </c>
      <c r="G592" s="20" t="s">
        <v>1217</v>
      </c>
      <c r="H592" s="18" t="s">
        <v>875</v>
      </c>
      <c r="I592" s="18" t="s">
        <v>960</v>
      </c>
      <c r="J592" s="18" t="s">
        <v>970</v>
      </c>
      <c r="K592" s="18" t="s">
        <v>524</v>
      </c>
      <c r="L592" s="18" t="s">
        <v>524</v>
      </c>
      <c r="M592" s="18" t="s">
        <v>524</v>
      </c>
      <c r="N592" s="18" t="s">
        <v>524</v>
      </c>
    </row>
    <row r="593" spans="1:14" x14ac:dyDescent="0.25">
      <c r="A593" s="18" t="s">
        <v>242</v>
      </c>
      <c r="B593" s="18" t="s">
        <v>281</v>
      </c>
      <c r="C593" s="18" t="s">
        <v>282</v>
      </c>
      <c r="D593" s="19" t="s">
        <v>366</v>
      </c>
      <c r="E593" s="18" t="s">
        <v>524</v>
      </c>
      <c r="F593" s="19" t="s">
        <v>524</v>
      </c>
      <c r="G593" s="20" t="s">
        <v>524</v>
      </c>
      <c r="H593" s="18" t="s">
        <v>878</v>
      </c>
      <c r="I593" s="18" t="s">
        <v>524</v>
      </c>
      <c r="J593" s="18" t="s">
        <v>524</v>
      </c>
      <c r="K593" s="18" t="s">
        <v>987</v>
      </c>
      <c r="L593" s="18" t="s">
        <v>524</v>
      </c>
      <c r="M593" s="18" t="s">
        <v>524</v>
      </c>
      <c r="N593" s="18" t="s">
        <v>524</v>
      </c>
    </row>
    <row r="594" spans="1:14" x14ac:dyDescent="0.25">
      <c r="A594" s="18" t="s">
        <v>243</v>
      </c>
      <c r="B594" s="18" t="s">
        <v>281</v>
      </c>
      <c r="C594" s="18" t="s">
        <v>282</v>
      </c>
      <c r="D594" s="19" t="s">
        <v>492</v>
      </c>
      <c r="E594" s="18" t="s">
        <v>524</v>
      </c>
      <c r="F594" s="19" t="s">
        <v>524</v>
      </c>
      <c r="G594" s="20" t="s">
        <v>524</v>
      </c>
      <c r="H594" s="18" t="s">
        <v>876</v>
      </c>
      <c r="I594" s="18" t="s">
        <v>946</v>
      </c>
      <c r="J594" s="18" t="s">
        <v>524</v>
      </c>
      <c r="K594" s="18" t="s">
        <v>524</v>
      </c>
      <c r="L594" s="18" t="s">
        <v>524</v>
      </c>
      <c r="M594" s="18" t="s">
        <v>524</v>
      </c>
      <c r="N594" s="18" t="s">
        <v>524</v>
      </c>
    </row>
    <row r="595" spans="1:14" x14ac:dyDescent="0.25">
      <c r="A595" s="18" t="s">
        <v>1247</v>
      </c>
      <c r="B595" s="18" t="s">
        <v>281</v>
      </c>
      <c r="C595" s="18" t="s">
        <v>282</v>
      </c>
      <c r="D595" s="19" t="s">
        <v>1248</v>
      </c>
      <c r="E595" s="18" t="s">
        <v>1249</v>
      </c>
      <c r="F595" s="19" t="s">
        <v>1250</v>
      </c>
      <c r="G595" s="20" t="s">
        <v>1251</v>
      </c>
      <c r="H595" s="18" t="s">
        <v>875</v>
      </c>
      <c r="I595" s="18" t="s">
        <v>939</v>
      </c>
      <c r="J595" s="18" t="s">
        <v>970</v>
      </c>
      <c r="K595" s="18" t="s">
        <v>524</v>
      </c>
      <c r="L595" s="18" t="s">
        <v>524</v>
      </c>
      <c r="M595" s="18" t="s">
        <v>524</v>
      </c>
      <c r="N595" s="18" t="s">
        <v>524</v>
      </c>
    </row>
    <row r="596" spans="1:14" x14ac:dyDescent="0.25">
      <c r="A596" s="18" t="s">
        <v>1146</v>
      </c>
      <c r="B596" s="18" t="s">
        <v>281</v>
      </c>
      <c r="C596" s="18" t="s">
        <v>282</v>
      </c>
      <c r="D596" s="19" t="s">
        <v>1147</v>
      </c>
      <c r="E596" s="18" t="s">
        <v>1332</v>
      </c>
      <c r="F596" s="19" t="s">
        <v>1148</v>
      </c>
      <c r="G596" s="20" t="s">
        <v>1103</v>
      </c>
      <c r="H596" s="18" t="s">
        <v>875</v>
      </c>
      <c r="I596" s="18" t="s">
        <v>934</v>
      </c>
      <c r="J596" s="18" t="s">
        <v>970</v>
      </c>
      <c r="K596" s="18" t="s">
        <v>524</v>
      </c>
      <c r="L596" s="18" t="s">
        <v>524</v>
      </c>
      <c r="M596" s="18" t="s">
        <v>524</v>
      </c>
      <c r="N596" s="18" t="s">
        <v>524</v>
      </c>
    </row>
    <row r="597" spans="1:14" x14ac:dyDescent="0.25">
      <c r="A597" s="18" t="s">
        <v>1401</v>
      </c>
      <c r="B597" s="18" t="s">
        <v>281</v>
      </c>
      <c r="C597" s="18" t="s">
        <v>282</v>
      </c>
      <c r="D597" s="19" t="s">
        <v>1402</v>
      </c>
      <c r="E597" s="18" t="s">
        <v>1424</v>
      </c>
      <c r="F597" s="19" t="s">
        <v>1403</v>
      </c>
      <c r="G597" s="20" t="s">
        <v>1404</v>
      </c>
      <c r="H597" s="18" t="s">
        <v>875</v>
      </c>
      <c r="I597" s="18" t="s">
        <v>935</v>
      </c>
      <c r="J597" s="18" t="s">
        <v>970</v>
      </c>
      <c r="K597" s="18" t="s">
        <v>524</v>
      </c>
      <c r="L597" s="18" t="s">
        <v>524</v>
      </c>
      <c r="M597" s="18" t="s">
        <v>524</v>
      </c>
      <c r="N597" s="18" t="s">
        <v>524</v>
      </c>
    </row>
    <row r="598" spans="1:14" x14ac:dyDescent="0.25">
      <c r="A598" s="18" t="s">
        <v>1369</v>
      </c>
      <c r="B598" s="18" t="s">
        <v>281</v>
      </c>
      <c r="C598" s="18" t="s">
        <v>282</v>
      </c>
      <c r="D598" s="19" t="s">
        <v>1370</v>
      </c>
      <c r="E598" s="18" t="s">
        <v>1425</v>
      </c>
      <c r="F598" s="19" t="s">
        <v>1426</v>
      </c>
      <c r="G598" s="20" t="s">
        <v>1381</v>
      </c>
      <c r="H598" s="18" t="s">
        <v>875</v>
      </c>
      <c r="I598" s="18" t="s">
        <v>1371</v>
      </c>
      <c r="J598" s="18" t="s">
        <v>970</v>
      </c>
      <c r="K598" s="18" t="s">
        <v>524</v>
      </c>
      <c r="L598" s="18" t="s">
        <v>524</v>
      </c>
      <c r="M598" s="18" t="s">
        <v>524</v>
      </c>
      <c r="N598" s="18" t="s">
        <v>524</v>
      </c>
    </row>
    <row r="599" spans="1:14" x14ac:dyDescent="0.25">
      <c r="A599" s="18" t="s">
        <v>1328</v>
      </c>
      <c r="B599" s="18" t="s">
        <v>281</v>
      </c>
      <c r="C599" s="18" t="s">
        <v>282</v>
      </c>
      <c r="D599" s="19" t="s">
        <v>1329</v>
      </c>
      <c r="E599" s="18" t="s">
        <v>1427</v>
      </c>
      <c r="F599" s="19" t="s">
        <v>1428</v>
      </c>
      <c r="G599" s="20" t="s">
        <v>1429</v>
      </c>
      <c r="H599" s="18" t="s">
        <v>875</v>
      </c>
      <c r="I599" s="18" t="s">
        <v>885</v>
      </c>
      <c r="J599" s="18" t="s">
        <v>970</v>
      </c>
      <c r="K599" s="18" t="s">
        <v>524</v>
      </c>
      <c r="L599" s="18" t="s">
        <v>524</v>
      </c>
      <c r="M599" s="18" t="s">
        <v>524</v>
      </c>
      <c r="N599" s="18" t="s">
        <v>524</v>
      </c>
    </row>
    <row r="600" spans="1:14" x14ac:dyDescent="0.25">
      <c r="A600" s="18" t="s">
        <v>1256</v>
      </c>
      <c r="B600" s="18" t="s">
        <v>281</v>
      </c>
      <c r="C600" s="18" t="s">
        <v>282</v>
      </c>
      <c r="D600" s="19" t="s">
        <v>1257</v>
      </c>
      <c r="E600" s="18" t="s">
        <v>524</v>
      </c>
      <c r="F600" s="19" t="s">
        <v>524</v>
      </c>
      <c r="G600" s="20" t="s">
        <v>524</v>
      </c>
      <c r="H600" s="18" t="s">
        <v>876</v>
      </c>
      <c r="I600" s="18" t="s">
        <v>966</v>
      </c>
      <c r="J600" s="18" t="s">
        <v>524</v>
      </c>
      <c r="K600" s="18" t="s">
        <v>524</v>
      </c>
      <c r="L600" s="18" t="s">
        <v>524</v>
      </c>
      <c r="M600" s="18" t="s">
        <v>524</v>
      </c>
      <c r="N600" s="18" t="s">
        <v>524</v>
      </c>
    </row>
    <row r="601" spans="1:14" x14ac:dyDescent="0.25">
      <c r="A601" s="18" t="s">
        <v>1333</v>
      </c>
      <c r="B601" s="18" t="s">
        <v>281</v>
      </c>
      <c r="C601" s="18" t="s">
        <v>282</v>
      </c>
      <c r="D601" s="19" t="s">
        <v>1334</v>
      </c>
      <c r="E601" s="18" t="s">
        <v>524</v>
      </c>
      <c r="F601" s="19" t="s">
        <v>1335</v>
      </c>
      <c r="G601" s="20" t="s">
        <v>1336</v>
      </c>
      <c r="H601" s="18" t="s">
        <v>877</v>
      </c>
      <c r="I601" s="18" t="s">
        <v>937</v>
      </c>
      <c r="J601" s="18" t="s">
        <v>970</v>
      </c>
      <c r="K601" s="18" t="s">
        <v>524</v>
      </c>
      <c r="L601" s="18" t="s">
        <v>524</v>
      </c>
      <c r="M601" s="18" t="s">
        <v>524</v>
      </c>
      <c r="N601" s="18" t="s">
        <v>524</v>
      </c>
    </row>
    <row r="602" spans="1:14" x14ac:dyDescent="0.25">
      <c r="A602" s="18" t="s">
        <v>1258</v>
      </c>
      <c r="B602" s="18" t="s">
        <v>281</v>
      </c>
      <c r="C602" s="18" t="s">
        <v>282</v>
      </c>
      <c r="D602" s="19" t="s">
        <v>1259</v>
      </c>
      <c r="E602" s="18" t="s">
        <v>524</v>
      </c>
      <c r="F602" s="19" t="s">
        <v>524</v>
      </c>
      <c r="G602" s="20" t="s">
        <v>524</v>
      </c>
      <c r="H602" s="18" t="s">
        <v>876</v>
      </c>
      <c r="I602" s="18" t="s">
        <v>966</v>
      </c>
      <c r="J602" s="18" t="s">
        <v>524</v>
      </c>
      <c r="K602" s="18" t="s">
        <v>524</v>
      </c>
      <c r="L602" s="18" t="s">
        <v>524</v>
      </c>
      <c r="M602" s="18" t="s">
        <v>524</v>
      </c>
      <c r="N602" s="18" t="s">
        <v>524</v>
      </c>
    </row>
    <row r="603" spans="1:14" x14ac:dyDescent="0.25">
      <c r="A603" s="18" t="s">
        <v>1389</v>
      </c>
      <c r="B603" s="18" t="s">
        <v>281</v>
      </c>
      <c r="C603" s="18" t="s">
        <v>282</v>
      </c>
      <c r="D603" s="19" t="s">
        <v>1390</v>
      </c>
      <c r="E603" s="18" t="s">
        <v>1430</v>
      </c>
      <c r="F603" s="19" t="s">
        <v>1391</v>
      </c>
      <c r="G603" s="20" t="s">
        <v>1392</v>
      </c>
      <c r="H603" s="18" t="s">
        <v>875</v>
      </c>
      <c r="I603" s="18" t="s">
        <v>909</v>
      </c>
      <c r="J603" s="18" t="s">
        <v>970</v>
      </c>
      <c r="K603" s="18" t="s">
        <v>524</v>
      </c>
      <c r="L603" s="18" t="s">
        <v>524</v>
      </c>
      <c r="M603" s="18" t="s">
        <v>524</v>
      </c>
      <c r="N603" s="18" t="s">
        <v>524</v>
      </c>
    </row>
    <row r="604" spans="1:14" x14ac:dyDescent="0.25">
      <c r="A604" s="18" t="s">
        <v>1405</v>
      </c>
      <c r="B604" s="18" t="s">
        <v>281</v>
      </c>
      <c r="C604" s="18" t="s">
        <v>282</v>
      </c>
      <c r="D604" s="19" t="s">
        <v>1406</v>
      </c>
      <c r="E604" s="18" t="s">
        <v>524</v>
      </c>
      <c r="F604" s="19" t="s">
        <v>524</v>
      </c>
      <c r="G604" s="20" t="s">
        <v>524</v>
      </c>
      <c r="H604" s="18" t="s">
        <v>876</v>
      </c>
      <c r="I604" s="18" t="s">
        <v>914</v>
      </c>
      <c r="J604" s="18" t="s">
        <v>524</v>
      </c>
      <c r="K604" s="18" t="s">
        <v>524</v>
      </c>
      <c r="L604" s="18" t="s">
        <v>524</v>
      </c>
      <c r="M604" s="18" t="s">
        <v>524</v>
      </c>
      <c r="N604" s="18" t="s">
        <v>524</v>
      </c>
    </row>
    <row r="605" spans="1:14" x14ac:dyDescent="0.25">
      <c r="A605" s="18" t="s">
        <v>1742</v>
      </c>
      <c r="B605" s="18" t="s">
        <v>281</v>
      </c>
      <c r="C605" s="18" t="s">
        <v>282</v>
      </c>
      <c r="D605" s="19" t="s">
        <v>1743</v>
      </c>
      <c r="E605" s="18" t="s">
        <v>1744</v>
      </c>
      <c r="F605" s="19" t="s">
        <v>1745</v>
      </c>
      <c r="G605" s="20" t="s">
        <v>1493</v>
      </c>
      <c r="H605" s="18" t="s">
        <v>875</v>
      </c>
      <c r="I605" s="18" t="s">
        <v>932</v>
      </c>
      <c r="J605" s="18" t="s">
        <v>970</v>
      </c>
      <c r="K605" s="18" t="s">
        <v>524</v>
      </c>
      <c r="L605" s="18" t="s">
        <v>524</v>
      </c>
      <c r="M605" s="18" t="s">
        <v>524</v>
      </c>
      <c r="N605" s="18" t="s">
        <v>524</v>
      </c>
    </row>
    <row r="606" spans="1:14" x14ac:dyDescent="0.25">
      <c r="A606" s="18" t="s">
        <v>1598</v>
      </c>
      <c r="B606" s="18" t="s">
        <v>281</v>
      </c>
      <c r="C606" s="18" t="s">
        <v>282</v>
      </c>
      <c r="D606" s="19" t="s">
        <v>1599</v>
      </c>
      <c r="E606" s="18" t="s">
        <v>1600</v>
      </c>
      <c r="F606" s="19" t="s">
        <v>1601</v>
      </c>
      <c r="G606" s="20" t="s">
        <v>1602</v>
      </c>
      <c r="H606" s="18" t="s">
        <v>875</v>
      </c>
      <c r="I606" s="18" t="s">
        <v>1603</v>
      </c>
      <c r="J606" s="18" t="s">
        <v>970</v>
      </c>
      <c r="K606" s="18" t="s">
        <v>524</v>
      </c>
      <c r="L606" s="18" t="s">
        <v>524</v>
      </c>
      <c r="M606" s="18" t="s">
        <v>524</v>
      </c>
      <c r="N606" s="18" t="s">
        <v>524</v>
      </c>
    </row>
    <row r="607" spans="1:14" x14ac:dyDescent="0.25">
      <c r="A607" s="18" t="s">
        <v>1452</v>
      </c>
      <c r="B607" s="18" t="s">
        <v>281</v>
      </c>
      <c r="C607" s="18" t="s">
        <v>282</v>
      </c>
      <c r="D607" s="19" t="s">
        <v>1453</v>
      </c>
      <c r="E607" s="18" t="s">
        <v>1604</v>
      </c>
      <c r="F607" s="19" t="s">
        <v>1454</v>
      </c>
      <c r="G607" s="20" t="s">
        <v>1455</v>
      </c>
      <c r="H607" s="18" t="s">
        <v>875</v>
      </c>
      <c r="I607" s="18" t="s">
        <v>894</v>
      </c>
      <c r="J607" s="18" t="s">
        <v>970</v>
      </c>
      <c r="K607" s="18" t="s">
        <v>524</v>
      </c>
      <c r="L607" s="18" t="s">
        <v>524</v>
      </c>
      <c r="M607" s="18" t="s">
        <v>524</v>
      </c>
      <c r="N607" s="18" t="s">
        <v>524</v>
      </c>
    </row>
    <row r="608" spans="1:14" x14ac:dyDescent="0.25">
      <c r="A608" s="18" t="s">
        <v>1607</v>
      </c>
      <c r="B608" s="18" t="s">
        <v>281</v>
      </c>
      <c r="C608" s="18" t="s">
        <v>282</v>
      </c>
      <c r="D608" s="19" t="s">
        <v>1608</v>
      </c>
      <c r="E608" s="18" t="s">
        <v>524</v>
      </c>
      <c r="F608" s="19" t="s">
        <v>524</v>
      </c>
      <c r="G608" s="20" t="s">
        <v>524</v>
      </c>
      <c r="H608" s="18" t="s">
        <v>878</v>
      </c>
      <c r="I608" s="18" t="s">
        <v>920</v>
      </c>
      <c r="J608" s="18" t="s">
        <v>524</v>
      </c>
      <c r="K608" s="18" t="s">
        <v>1184</v>
      </c>
      <c r="L608" s="18" t="s">
        <v>524</v>
      </c>
      <c r="M608" s="18" t="s">
        <v>524</v>
      </c>
      <c r="N608" s="18" t="s">
        <v>524</v>
      </c>
    </row>
    <row r="609" spans="1:14" x14ac:dyDescent="0.25">
      <c r="A609" s="18" t="s">
        <v>1563</v>
      </c>
      <c r="B609" s="18" t="s">
        <v>281</v>
      </c>
      <c r="C609" s="18" t="s">
        <v>282</v>
      </c>
      <c r="D609" s="19" t="s">
        <v>1564</v>
      </c>
      <c r="E609" s="18" t="s">
        <v>1746</v>
      </c>
      <c r="F609" s="19" t="s">
        <v>1747</v>
      </c>
      <c r="G609" s="20" t="s">
        <v>1748</v>
      </c>
      <c r="H609" s="18" t="s">
        <v>875</v>
      </c>
      <c r="I609" s="18" t="s">
        <v>920</v>
      </c>
      <c r="J609" s="18" t="s">
        <v>970</v>
      </c>
      <c r="K609" s="18" t="s">
        <v>524</v>
      </c>
      <c r="L609" s="18" t="s">
        <v>524</v>
      </c>
      <c r="M609" s="18" t="s">
        <v>524</v>
      </c>
      <c r="N609" s="18" t="s">
        <v>524</v>
      </c>
    </row>
    <row r="610" spans="1:14" x14ac:dyDescent="0.25">
      <c r="A610" s="18" t="s">
        <v>1749</v>
      </c>
      <c r="B610" s="18" t="s">
        <v>281</v>
      </c>
      <c r="C610" s="18" t="s">
        <v>282</v>
      </c>
      <c r="D610" s="19" t="s">
        <v>1750</v>
      </c>
      <c r="E610" s="18" t="s">
        <v>1751</v>
      </c>
      <c r="F610" s="19" t="s">
        <v>1752</v>
      </c>
      <c r="G610" s="20" t="s">
        <v>1753</v>
      </c>
      <c r="H610" s="18" t="s">
        <v>875</v>
      </c>
      <c r="I610" s="18" t="s">
        <v>1282</v>
      </c>
      <c r="J610" s="18" t="s">
        <v>970</v>
      </c>
      <c r="K610" s="18" t="s">
        <v>524</v>
      </c>
      <c r="L610" s="18" t="s">
        <v>524</v>
      </c>
      <c r="M610" s="18" t="s">
        <v>524</v>
      </c>
      <c r="N610" s="18" t="s">
        <v>524</v>
      </c>
    </row>
    <row r="611" spans="1:14" x14ac:dyDescent="0.25">
      <c r="A611" s="18" t="s">
        <v>1883</v>
      </c>
      <c r="B611" s="18" t="s">
        <v>281</v>
      </c>
      <c r="C611" s="18" t="s">
        <v>282</v>
      </c>
      <c r="D611" s="19" t="s">
        <v>1884</v>
      </c>
      <c r="E611" s="18" t="s">
        <v>2069</v>
      </c>
      <c r="F611" s="19" t="s">
        <v>2070</v>
      </c>
      <c r="G611" s="20" t="s">
        <v>2071</v>
      </c>
      <c r="H611" s="18" t="s">
        <v>875</v>
      </c>
      <c r="I611" s="18" t="s">
        <v>918</v>
      </c>
      <c r="J611" s="18" t="s">
        <v>970</v>
      </c>
      <c r="K611" s="18" t="s">
        <v>524</v>
      </c>
      <c r="L611" s="18" t="s">
        <v>524</v>
      </c>
      <c r="M611" s="18" t="s">
        <v>524</v>
      </c>
      <c r="N611" s="18" t="s">
        <v>524</v>
      </c>
    </row>
    <row r="612" spans="1:14" x14ac:dyDescent="0.25">
      <c r="A612" s="18" t="s">
        <v>1904</v>
      </c>
      <c r="B612" s="18" t="s">
        <v>281</v>
      </c>
      <c r="C612" s="18" t="s">
        <v>282</v>
      </c>
      <c r="D612" s="19" t="s">
        <v>1905</v>
      </c>
      <c r="E612" s="18" t="s">
        <v>1906</v>
      </c>
      <c r="F612" s="19" t="s">
        <v>1907</v>
      </c>
      <c r="G612" s="20" t="s">
        <v>1908</v>
      </c>
      <c r="H612" s="18" t="s">
        <v>875</v>
      </c>
      <c r="I612" s="18" t="s">
        <v>950</v>
      </c>
      <c r="J612" s="18" t="s">
        <v>970</v>
      </c>
      <c r="K612" s="18" t="s">
        <v>524</v>
      </c>
      <c r="L612" s="18" t="s">
        <v>524</v>
      </c>
      <c r="M612" s="18" t="s">
        <v>524</v>
      </c>
      <c r="N612" s="18" t="s">
        <v>524</v>
      </c>
    </row>
    <row r="613" spans="1:14" x14ac:dyDescent="0.25">
      <c r="A613" s="18" t="s">
        <v>1754</v>
      </c>
      <c r="B613" s="18" t="s">
        <v>281</v>
      </c>
      <c r="C613" s="18" t="s">
        <v>282</v>
      </c>
      <c r="D613" s="19" t="s">
        <v>1755</v>
      </c>
      <c r="E613" s="18" t="s">
        <v>524</v>
      </c>
      <c r="F613" s="19" t="s">
        <v>524</v>
      </c>
      <c r="G613" s="20" t="s">
        <v>524</v>
      </c>
      <c r="H613" s="18" t="s">
        <v>878</v>
      </c>
      <c r="I613" s="18" t="s">
        <v>524</v>
      </c>
      <c r="J613" s="18" t="s">
        <v>524</v>
      </c>
      <c r="K613" s="18" t="s">
        <v>1699</v>
      </c>
      <c r="L613" s="18" t="s">
        <v>524</v>
      </c>
      <c r="M613" s="18" t="s">
        <v>524</v>
      </c>
      <c r="N613" s="18" t="s">
        <v>524</v>
      </c>
    </row>
    <row r="614" spans="1:14" x14ac:dyDescent="0.25">
      <c r="A614" s="18" t="s">
        <v>1909</v>
      </c>
      <c r="B614" s="18" t="s">
        <v>281</v>
      </c>
      <c r="C614" s="18" t="s">
        <v>282</v>
      </c>
      <c r="D614" s="19" t="s">
        <v>1910</v>
      </c>
      <c r="E614" s="18" t="s">
        <v>1911</v>
      </c>
      <c r="F614" s="19" t="s">
        <v>1912</v>
      </c>
      <c r="G614" s="20" t="s">
        <v>1913</v>
      </c>
      <c r="H614" s="18" t="s">
        <v>875</v>
      </c>
      <c r="I614" s="18" t="s">
        <v>940</v>
      </c>
      <c r="J614" s="18" t="s">
        <v>970</v>
      </c>
      <c r="K614" s="18" t="s">
        <v>524</v>
      </c>
      <c r="L614" s="18" t="s">
        <v>524</v>
      </c>
      <c r="M614" s="18" t="s">
        <v>524</v>
      </c>
      <c r="N614" s="18" t="s">
        <v>524</v>
      </c>
    </row>
    <row r="615" spans="1:14" x14ac:dyDescent="0.25">
      <c r="A615" s="18" t="s">
        <v>2072</v>
      </c>
      <c r="B615" s="18" t="s">
        <v>281</v>
      </c>
      <c r="C615" s="18" t="s">
        <v>282</v>
      </c>
      <c r="D615" s="19" t="s">
        <v>2073</v>
      </c>
      <c r="E615" s="18" t="s">
        <v>2074</v>
      </c>
      <c r="F615" s="19" t="s">
        <v>2075</v>
      </c>
      <c r="G615" s="20" t="s">
        <v>2076</v>
      </c>
      <c r="H615" s="18" t="s">
        <v>875</v>
      </c>
      <c r="I615" s="18" t="s">
        <v>1603</v>
      </c>
      <c r="J615" s="18" t="s">
        <v>970</v>
      </c>
      <c r="K615" s="18" t="s">
        <v>524</v>
      </c>
      <c r="L615" s="18" t="s">
        <v>524</v>
      </c>
      <c r="M615" s="18" t="s">
        <v>524</v>
      </c>
      <c r="N615" s="18" t="s">
        <v>524</v>
      </c>
    </row>
    <row r="616" spans="1:14" x14ac:dyDescent="0.25">
      <c r="A616" s="18" t="s">
        <v>1917</v>
      </c>
      <c r="B616" s="18" t="s">
        <v>281</v>
      </c>
      <c r="C616" s="18" t="s">
        <v>282</v>
      </c>
      <c r="D616" s="19" t="s">
        <v>1918</v>
      </c>
      <c r="E616" s="18" t="s">
        <v>1919</v>
      </c>
      <c r="F616" s="19" t="s">
        <v>1920</v>
      </c>
      <c r="G616" s="20" t="s">
        <v>1921</v>
      </c>
      <c r="H616" s="18" t="s">
        <v>875</v>
      </c>
      <c r="I616" s="18" t="s">
        <v>1922</v>
      </c>
      <c r="J616" s="18" t="s">
        <v>970</v>
      </c>
      <c r="K616" s="18" t="s">
        <v>524</v>
      </c>
      <c r="L616" s="18" t="s">
        <v>524</v>
      </c>
      <c r="M616" s="18" t="s">
        <v>524</v>
      </c>
      <c r="N616" s="18" t="s">
        <v>524</v>
      </c>
    </row>
    <row r="617" spans="1:14" x14ac:dyDescent="0.25">
      <c r="A617" s="18" t="s">
        <v>1923</v>
      </c>
      <c r="B617" s="18" t="s">
        <v>281</v>
      </c>
      <c r="C617" s="18" t="s">
        <v>282</v>
      </c>
      <c r="D617" s="19" t="s">
        <v>1924</v>
      </c>
      <c r="E617" s="18" t="s">
        <v>1925</v>
      </c>
      <c r="F617" s="19" t="s">
        <v>1926</v>
      </c>
      <c r="G617" s="20" t="s">
        <v>1927</v>
      </c>
      <c r="H617" s="18" t="s">
        <v>875</v>
      </c>
      <c r="I617" s="18" t="s">
        <v>917</v>
      </c>
      <c r="J617" s="18" t="s">
        <v>970</v>
      </c>
      <c r="K617" s="18" t="s">
        <v>524</v>
      </c>
      <c r="L617" s="18" t="s">
        <v>524</v>
      </c>
      <c r="M617" s="18" t="s">
        <v>524</v>
      </c>
      <c r="N617" s="18" t="s">
        <v>524</v>
      </c>
    </row>
    <row r="618" spans="1:14" x14ac:dyDescent="0.25">
      <c r="A618" s="18" t="s">
        <v>1928</v>
      </c>
      <c r="B618" s="18" t="s">
        <v>281</v>
      </c>
      <c r="C618" s="18" t="s">
        <v>282</v>
      </c>
      <c r="D618" s="19" t="s">
        <v>1929</v>
      </c>
      <c r="E618" s="18" t="s">
        <v>1930</v>
      </c>
      <c r="F618" s="19" t="s">
        <v>1931</v>
      </c>
      <c r="G618" s="20" t="s">
        <v>1932</v>
      </c>
      <c r="H618" s="18" t="s">
        <v>875</v>
      </c>
      <c r="I618" s="18" t="s">
        <v>1371</v>
      </c>
      <c r="J618" s="18" t="s">
        <v>970</v>
      </c>
      <c r="K618" s="18" t="s">
        <v>524</v>
      </c>
      <c r="L618" s="18" t="s">
        <v>524</v>
      </c>
      <c r="M618" s="18" t="s">
        <v>524</v>
      </c>
      <c r="N618" s="18" t="s">
        <v>524</v>
      </c>
    </row>
    <row r="619" spans="1:14" x14ac:dyDescent="0.25">
      <c r="A619" s="18" t="s">
        <v>1933</v>
      </c>
      <c r="B619" s="18" t="s">
        <v>281</v>
      </c>
      <c r="C619" s="18" t="s">
        <v>282</v>
      </c>
      <c r="D619" s="19" t="s">
        <v>1934</v>
      </c>
      <c r="E619" s="18" t="s">
        <v>1935</v>
      </c>
      <c r="F619" s="19" t="s">
        <v>1936</v>
      </c>
      <c r="G619" s="20" t="s">
        <v>1937</v>
      </c>
      <c r="H619" s="18" t="s">
        <v>875</v>
      </c>
      <c r="I619" s="18" t="s">
        <v>919</v>
      </c>
      <c r="J619" s="18" t="s">
        <v>970</v>
      </c>
      <c r="K619" s="18" t="s">
        <v>524</v>
      </c>
      <c r="L619" s="18" t="s">
        <v>524</v>
      </c>
      <c r="M619" s="18" t="s">
        <v>524</v>
      </c>
      <c r="N619" s="18" t="s">
        <v>524</v>
      </c>
    </row>
    <row r="620" spans="1:14" x14ac:dyDescent="0.25">
      <c r="A620" s="18" t="s">
        <v>1758</v>
      </c>
      <c r="B620" s="18" t="s">
        <v>281</v>
      </c>
      <c r="C620" s="18" t="s">
        <v>282</v>
      </c>
      <c r="D620" s="19" t="s">
        <v>1759</v>
      </c>
      <c r="E620" s="18" t="s">
        <v>1760</v>
      </c>
      <c r="F620" s="19" t="s">
        <v>1761</v>
      </c>
      <c r="G620" s="20" t="s">
        <v>1762</v>
      </c>
      <c r="H620" s="18" t="s">
        <v>875</v>
      </c>
      <c r="I620" s="18" t="s">
        <v>916</v>
      </c>
      <c r="J620" s="18" t="s">
        <v>970</v>
      </c>
      <c r="K620" s="18" t="s">
        <v>524</v>
      </c>
      <c r="L620" s="18" t="s">
        <v>524</v>
      </c>
      <c r="M620" s="18" t="s">
        <v>524</v>
      </c>
      <c r="N620" s="18" t="s">
        <v>524</v>
      </c>
    </row>
    <row r="621" spans="1:14" x14ac:dyDescent="0.25">
      <c r="A621" s="18" t="s">
        <v>1938</v>
      </c>
      <c r="B621" s="18" t="s">
        <v>281</v>
      </c>
      <c r="C621" s="18" t="s">
        <v>282</v>
      </c>
      <c r="D621" s="19" t="s">
        <v>1939</v>
      </c>
      <c r="E621" s="18" t="s">
        <v>524</v>
      </c>
      <c r="F621" s="19" t="s">
        <v>524</v>
      </c>
      <c r="G621" s="20" t="s">
        <v>524</v>
      </c>
      <c r="H621" s="18" t="s">
        <v>876</v>
      </c>
      <c r="I621" s="18" t="s">
        <v>1864</v>
      </c>
      <c r="J621" s="18" t="s">
        <v>524</v>
      </c>
      <c r="K621" s="18" t="s">
        <v>524</v>
      </c>
      <c r="L621" s="18" t="s">
        <v>524</v>
      </c>
      <c r="M621" s="18" t="s">
        <v>524</v>
      </c>
      <c r="N621" s="18" t="s">
        <v>524</v>
      </c>
    </row>
    <row r="622" spans="1:14" x14ac:dyDescent="0.25">
      <c r="A622" s="18" t="s">
        <v>2037</v>
      </c>
      <c r="B622" s="18" t="s">
        <v>281</v>
      </c>
      <c r="C622" s="18" t="s">
        <v>282</v>
      </c>
      <c r="D622" s="19" t="s">
        <v>2038</v>
      </c>
      <c r="E622" s="18" t="s">
        <v>2444</v>
      </c>
      <c r="F622" s="19" t="s">
        <v>2445</v>
      </c>
      <c r="G622" s="20" t="s">
        <v>2446</v>
      </c>
      <c r="H622" s="18" t="s">
        <v>875</v>
      </c>
      <c r="I622" s="18" t="s">
        <v>922</v>
      </c>
      <c r="J622" s="18" t="s">
        <v>970</v>
      </c>
      <c r="K622" s="18" t="s">
        <v>524</v>
      </c>
      <c r="L622" s="18" t="s">
        <v>524</v>
      </c>
      <c r="M622" s="18" t="s">
        <v>524</v>
      </c>
      <c r="N622" s="18" t="s">
        <v>524</v>
      </c>
    </row>
    <row r="623" spans="1:14" x14ac:dyDescent="0.25">
      <c r="A623" s="18" t="s">
        <v>1987</v>
      </c>
      <c r="B623" s="18" t="s">
        <v>281</v>
      </c>
      <c r="C623" s="18" t="s">
        <v>282</v>
      </c>
      <c r="D623" s="19" t="s">
        <v>1988</v>
      </c>
      <c r="E623" s="18" t="s">
        <v>2447</v>
      </c>
      <c r="F623" s="19" t="s">
        <v>1989</v>
      </c>
      <c r="G623" s="20" t="s">
        <v>1990</v>
      </c>
      <c r="H623" s="18" t="s">
        <v>875</v>
      </c>
      <c r="I623" s="18" t="s">
        <v>953</v>
      </c>
      <c r="J623" s="18" t="s">
        <v>970</v>
      </c>
      <c r="K623" s="18" t="s">
        <v>524</v>
      </c>
      <c r="L623" s="18" t="s">
        <v>524</v>
      </c>
      <c r="M623" s="18" t="s">
        <v>524</v>
      </c>
      <c r="N623" s="18" t="s">
        <v>524</v>
      </c>
    </row>
    <row r="624" spans="1:14" x14ac:dyDescent="0.25">
      <c r="A624" s="18" t="s">
        <v>2448</v>
      </c>
      <c r="B624" s="18" t="s">
        <v>281</v>
      </c>
      <c r="C624" s="18" t="s">
        <v>282</v>
      </c>
      <c r="D624" s="19" t="s">
        <v>2449</v>
      </c>
      <c r="E624" s="18" t="s">
        <v>2450</v>
      </c>
      <c r="F624" s="19" t="s">
        <v>2451</v>
      </c>
      <c r="G624" s="20" t="s">
        <v>2076</v>
      </c>
      <c r="H624" s="18" t="s">
        <v>875</v>
      </c>
      <c r="I624" s="18" t="s">
        <v>938</v>
      </c>
      <c r="J624" s="18" t="s">
        <v>970</v>
      </c>
      <c r="K624" s="18" t="s">
        <v>524</v>
      </c>
      <c r="L624" s="18" t="s">
        <v>524</v>
      </c>
      <c r="M624" s="18" t="s">
        <v>524</v>
      </c>
      <c r="N624" s="18" t="s">
        <v>524</v>
      </c>
    </row>
    <row r="625" spans="1:14" x14ac:dyDescent="0.25">
      <c r="A625" s="18" t="s">
        <v>2096</v>
      </c>
      <c r="B625" s="18" t="s">
        <v>281</v>
      </c>
      <c r="C625" s="18" t="s">
        <v>282</v>
      </c>
      <c r="D625" s="19" t="s">
        <v>2097</v>
      </c>
      <c r="E625" s="18" t="s">
        <v>2452</v>
      </c>
      <c r="F625" s="19" t="s">
        <v>2098</v>
      </c>
      <c r="G625" s="20" t="s">
        <v>2099</v>
      </c>
      <c r="H625" s="18" t="s">
        <v>875</v>
      </c>
      <c r="I625" s="18" t="s">
        <v>960</v>
      </c>
      <c r="J625" s="18" t="s">
        <v>970</v>
      </c>
      <c r="K625" s="18" t="s">
        <v>524</v>
      </c>
      <c r="L625" s="18" t="s">
        <v>524</v>
      </c>
      <c r="M625" s="18" t="s">
        <v>524</v>
      </c>
      <c r="N625" s="18" t="s">
        <v>524</v>
      </c>
    </row>
    <row r="626" spans="1:14" x14ac:dyDescent="0.25">
      <c r="A626" s="18" t="s">
        <v>2077</v>
      </c>
      <c r="B626" s="18" t="s">
        <v>281</v>
      </c>
      <c r="C626" s="18" t="s">
        <v>282</v>
      </c>
      <c r="D626" s="19" t="s">
        <v>2078</v>
      </c>
      <c r="E626" s="18" t="s">
        <v>524</v>
      </c>
      <c r="F626" s="19" t="s">
        <v>524</v>
      </c>
      <c r="G626" s="20" t="s">
        <v>524</v>
      </c>
      <c r="H626" s="18" t="s">
        <v>878</v>
      </c>
      <c r="I626" s="18" t="s">
        <v>524</v>
      </c>
      <c r="J626" s="18" t="s">
        <v>524</v>
      </c>
      <c r="K626" s="18" t="s">
        <v>2079</v>
      </c>
      <c r="L626" s="18" t="s">
        <v>524</v>
      </c>
      <c r="M626" s="18" t="s">
        <v>524</v>
      </c>
      <c r="N626" s="18" t="s">
        <v>524</v>
      </c>
    </row>
    <row r="627" spans="1:14" x14ac:dyDescent="0.25">
      <c r="A627" s="18" t="s">
        <v>2082</v>
      </c>
      <c r="B627" s="18" t="s">
        <v>281</v>
      </c>
      <c r="C627" s="18" t="s">
        <v>282</v>
      </c>
      <c r="D627" s="19" t="s">
        <v>2083</v>
      </c>
      <c r="E627" s="18" t="s">
        <v>2084</v>
      </c>
      <c r="F627" s="19" t="s">
        <v>2085</v>
      </c>
      <c r="G627" s="20" t="s">
        <v>2086</v>
      </c>
      <c r="H627" s="18" t="s">
        <v>875</v>
      </c>
      <c r="I627" s="18" t="s">
        <v>895</v>
      </c>
      <c r="J627" s="18" t="s">
        <v>970</v>
      </c>
      <c r="K627" s="18" t="s">
        <v>524</v>
      </c>
      <c r="L627" s="18" t="s">
        <v>524</v>
      </c>
      <c r="M627" s="18" t="s">
        <v>524</v>
      </c>
      <c r="N627" s="18" t="s">
        <v>524</v>
      </c>
    </row>
    <row r="628" spans="1:14" x14ac:dyDescent="0.25">
      <c r="A628" s="18" t="s">
        <v>2453</v>
      </c>
      <c r="B628" s="18" t="s">
        <v>281</v>
      </c>
      <c r="C628" s="18" t="s">
        <v>282</v>
      </c>
      <c r="D628" s="19" t="s">
        <v>2454</v>
      </c>
      <c r="E628" s="18" t="s">
        <v>2455</v>
      </c>
      <c r="F628" s="19" t="s">
        <v>2456</v>
      </c>
      <c r="G628" s="20" t="s">
        <v>2028</v>
      </c>
      <c r="H628" s="18" t="s">
        <v>875</v>
      </c>
      <c r="I628" s="18" t="s">
        <v>897</v>
      </c>
      <c r="J628" s="18" t="s">
        <v>970</v>
      </c>
      <c r="K628" s="18" t="s">
        <v>524</v>
      </c>
      <c r="L628" s="18" t="s">
        <v>524</v>
      </c>
      <c r="M628" s="18" t="s">
        <v>524</v>
      </c>
      <c r="N628" s="18" t="s">
        <v>524</v>
      </c>
    </row>
    <row r="629" spans="1:14" x14ac:dyDescent="0.25">
      <c r="A629" s="18" t="s">
        <v>2457</v>
      </c>
      <c r="B629" s="18" t="s">
        <v>281</v>
      </c>
      <c r="C629" s="18" t="s">
        <v>282</v>
      </c>
      <c r="D629" s="19" t="s">
        <v>2458</v>
      </c>
      <c r="E629" s="18" t="s">
        <v>2459</v>
      </c>
      <c r="F629" s="19" t="s">
        <v>2460</v>
      </c>
      <c r="G629" s="20" t="s">
        <v>2251</v>
      </c>
      <c r="H629" s="18" t="s">
        <v>875</v>
      </c>
      <c r="I629" s="18" t="s">
        <v>966</v>
      </c>
      <c r="J629" s="18" t="s">
        <v>970</v>
      </c>
      <c r="K629" s="18" t="s">
        <v>524</v>
      </c>
      <c r="L629" s="18" t="s">
        <v>524</v>
      </c>
      <c r="M629" s="18" t="s">
        <v>524</v>
      </c>
      <c r="N629" s="18" t="s">
        <v>524</v>
      </c>
    </row>
    <row r="630" spans="1:14" x14ac:dyDescent="0.25">
      <c r="A630" s="18" t="s">
        <v>2087</v>
      </c>
      <c r="B630" s="18" t="s">
        <v>281</v>
      </c>
      <c r="C630" s="18" t="s">
        <v>282</v>
      </c>
      <c r="D630" s="19" t="s">
        <v>2088</v>
      </c>
      <c r="E630" s="18" t="s">
        <v>524</v>
      </c>
      <c r="F630" s="19" t="s">
        <v>524</v>
      </c>
      <c r="G630" s="20" t="s">
        <v>524</v>
      </c>
      <c r="H630" s="18" t="s">
        <v>876</v>
      </c>
      <c r="I630" s="18" t="s">
        <v>969</v>
      </c>
      <c r="J630" s="18" t="s">
        <v>524</v>
      </c>
      <c r="K630" s="18" t="s">
        <v>524</v>
      </c>
      <c r="L630" s="18" t="s">
        <v>524</v>
      </c>
      <c r="M630" s="18" t="s">
        <v>524</v>
      </c>
      <c r="N630" s="18" t="s">
        <v>524</v>
      </c>
    </row>
    <row r="631" spans="1:14" x14ac:dyDescent="0.25">
      <c r="A631" s="18" t="s">
        <v>2092</v>
      </c>
      <c r="B631" s="18" t="s">
        <v>281</v>
      </c>
      <c r="C631" s="18" t="s">
        <v>282</v>
      </c>
      <c r="D631" s="19" t="s">
        <v>2093</v>
      </c>
      <c r="E631" s="18" t="s">
        <v>2094</v>
      </c>
      <c r="F631" s="19" t="s">
        <v>2095</v>
      </c>
      <c r="G631" s="20" t="s">
        <v>2086</v>
      </c>
      <c r="H631" s="18" t="s">
        <v>875</v>
      </c>
      <c r="I631" s="18" t="s">
        <v>952</v>
      </c>
      <c r="J631" s="18" t="s">
        <v>970</v>
      </c>
      <c r="K631" s="18" t="s">
        <v>524</v>
      </c>
      <c r="L631" s="18" t="s">
        <v>524</v>
      </c>
      <c r="M631" s="18" t="s">
        <v>524</v>
      </c>
      <c r="N631" s="18" t="s">
        <v>524</v>
      </c>
    </row>
    <row r="632" spans="1:14" x14ac:dyDescent="0.25">
      <c r="A632" s="18" t="s">
        <v>2461</v>
      </c>
      <c r="B632" s="18" t="s">
        <v>281</v>
      </c>
      <c r="C632" s="18" t="s">
        <v>282</v>
      </c>
      <c r="D632" s="19" t="s">
        <v>2462</v>
      </c>
      <c r="E632" s="18" t="s">
        <v>524</v>
      </c>
      <c r="F632" s="19" t="s">
        <v>524</v>
      </c>
      <c r="G632" s="20" t="s">
        <v>524</v>
      </c>
      <c r="H632" s="18" t="s">
        <v>876</v>
      </c>
      <c r="I632" s="18" t="s">
        <v>930</v>
      </c>
      <c r="J632" s="18" t="s">
        <v>524</v>
      </c>
      <c r="K632" s="18" t="s">
        <v>524</v>
      </c>
      <c r="L632" s="18" t="s">
        <v>524</v>
      </c>
      <c r="M632" s="18" t="s">
        <v>524</v>
      </c>
      <c r="N632" s="18" t="s">
        <v>524</v>
      </c>
    </row>
    <row r="633" spans="1:14" x14ac:dyDescent="0.25">
      <c r="A633" s="18" t="s">
        <v>2463</v>
      </c>
      <c r="B633" s="18" t="s">
        <v>281</v>
      </c>
      <c r="C633" s="18" t="s">
        <v>282</v>
      </c>
      <c r="D633" s="19" t="s">
        <v>2464</v>
      </c>
      <c r="E633" s="18" t="s">
        <v>2465</v>
      </c>
      <c r="F633" s="19" t="s">
        <v>2466</v>
      </c>
      <c r="G633" s="20" t="s">
        <v>2439</v>
      </c>
      <c r="H633" s="18" t="s">
        <v>875</v>
      </c>
      <c r="I633" s="18" t="s">
        <v>941</v>
      </c>
      <c r="J633" s="18" t="s">
        <v>970</v>
      </c>
      <c r="K633" s="18" t="s">
        <v>524</v>
      </c>
      <c r="L633" s="18" t="s">
        <v>524</v>
      </c>
      <c r="M633" s="18" t="s">
        <v>524</v>
      </c>
      <c r="N633" s="18" t="s">
        <v>524</v>
      </c>
    </row>
    <row r="634" spans="1:14" x14ac:dyDescent="0.25">
      <c r="A634" s="18" t="s">
        <v>2467</v>
      </c>
      <c r="B634" s="18" t="s">
        <v>281</v>
      </c>
      <c r="C634" s="18" t="s">
        <v>282</v>
      </c>
      <c r="D634" s="19" t="s">
        <v>2468</v>
      </c>
      <c r="E634" s="18" t="s">
        <v>524</v>
      </c>
      <c r="F634" s="19" t="s">
        <v>2469</v>
      </c>
      <c r="G634" s="20" t="s">
        <v>2470</v>
      </c>
      <c r="H634" s="18" t="s">
        <v>1827</v>
      </c>
      <c r="I634" s="18" t="s">
        <v>2471</v>
      </c>
      <c r="J634" s="18" t="s">
        <v>970</v>
      </c>
      <c r="K634" s="18" t="s">
        <v>970</v>
      </c>
      <c r="L634" s="18" t="s">
        <v>524</v>
      </c>
      <c r="M634" s="18" t="s">
        <v>524</v>
      </c>
      <c r="N634" s="18" t="s">
        <v>524</v>
      </c>
    </row>
    <row r="635" spans="1:14" x14ac:dyDescent="0.25">
      <c r="A635" s="18" t="s">
        <v>2472</v>
      </c>
      <c r="B635" s="18" t="s">
        <v>281</v>
      </c>
      <c r="C635" s="18" t="s">
        <v>282</v>
      </c>
      <c r="D635" s="19" t="s">
        <v>2473</v>
      </c>
      <c r="E635" s="18" t="s">
        <v>524</v>
      </c>
      <c r="F635" s="19" t="s">
        <v>524</v>
      </c>
      <c r="G635" s="20" t="s">
        <v>524</v>
      </c>
      <c r="H635" s="18" t="s">
        <v>878</v>
      </c>
      <c r="I635" s="18" t="s">
        <v>926</v>
      </c>
      <c r="J635" s="18" t="s">
        <v>524</v>
      </c>
      <c r="K635" s="18" t="s">
        <v>2474</v>
      </c>
      <c r="L635" s="18" t="s">
        <v>524</v>
      </c>
      <c r="M635" s="18" t="s">
        <v>524</v>
      </c>
      <c r="N635" s="18" t="s">
        <v>524</v>
      </c>
    </row>
    <row r="636" spans="1:14" x14ac:dyDescent="0.25">
      <c r="A636" s="18" t="s">
        <v>2606</v>
      </c>
      <c r="B636" s="18" t="s">
        <v>281</v>
      </c>
      <c r="C636" s="18" t="s">
        <v>282</v>
      </c>
      <c r="D636" s="19" t="s">
        <v>2607</v>
      </c>
      <c r="E636" s="18" t="s">
        <v>2608</v>
      </c>
      <c r="F636" s="19" t="s">
        <v>2609</v>
      </c>
      <c r="G636" s="20" t="s">
        <v>2251</v>
      </c>
      <c r="H636" s="18" t="s">
        <v>875</v>
      </c>
      <c r="I636" s="18" t="s">
        <v>896</v>
      </c>
      <c r="J636" s="18" t="s">
        <v>970</v>
      </c>
      <c r="K636" s="18" t="s">
        <v>524</v>
      </c>
      <c r="L636" s="18" t="s">
        <v>524</v>
      </c>
      <c r="M636" s="18" t="s">
        <v>524</v>
      </c>
      <c r="N636" s="18" t="s">
        <v>524</v>
      </c>
    </row>
    <row r="637" spans="1:14" x14ac:dyDescent="0.25">
      <c r="A637" s="18" t="s">
        <v>2475</v>
      </c>
      <c r="B637" s="18" t="s">
        <v>281</v>
      </c>
      <c r="C637" s="18" t="s">
        <v>282</v>
      </c>
      <c r="D637" s="19" t="s">
        <v>2476</v>
      </c>
      <c r="E637" s="18" t="s">
        <v>524</v>
      </c>
      <c r="F637" s="19" t="s">
        <v>524</v>
      </c>
      <c r="G637" s="20" t="s">
        <v>524</v>
      </c>
      <c r="H637" s="18" t="s">
        <v>878</v>
      </c>
      <c r="I637" s="18" t="s">
        <v>891</v>
      </c>
      <c r="J637" s="18" t="s">
        <v>524</v>
      </c>
      <c r="K637" s="18" t="s">
        <v>2141</v>
      </c>
      <c r="L637" s="18" t="s">
        <v>524</v>
      </c>
      <c r="M637" s="18" t="s">
        <v>524</v>
      </c>
      <c r="N637" s="18" t="s">
        <v>524</v>
      </c>
    </row>
    <row r="638" spans="1:14" x14ac:dyDescent="0.25">
      <c r="A638" s="18" t="s">
        <v>2477</v>
      </c>
      <c r="B638" s="18" t="s">
        <v>281</v>
      </c>
      <c r="C638" s="18" t="s">
        <v>282</v>
      </c>
      <c r="D638" s="19" t="s">
        <v>2478</v>
      </c>
      <c r="E638" s="18" t="s">
        <v>524</v>
      </c>
      <c r="F638" s="19" t="s">
        <v>524</v>
      </c>
      <c r="G638" s="20" t="s">
        <v>524</v>
      </c>
      <c r="H638" s="18" t="s">
        <v>878</v>
      </c>
      <c r="I638" s="18" t="s">
        <v>524</v>
      </c>
      <c r="J638" s="18" t="s">
        <v>524</v>
      </c>
      <c r="K638" s="18" t="s">
        <v>2434</v>
      </c>
      <c r="L638" s="18" t="s">
        <v>524</v>
      </c>
      <c r="M638" s="18" t="s">
        <v>524</v>
      </c>
      <c r="N638" s="18" t="s">
        <v>524</v>
      </c>
    </row>
    <row r="639" spans="1:14" x14ac:dyDescent="0.25">
      <c r="A639" s="18" t="s">
        <v>2479</v>
      </c>
      <c r="B639" s="18" t="s">
        <v>281</v>
      </c>
      <c r="C639" s="18" t="s">
        <v>282</v>
      </c>
      <c r="D639" s="19" t="s">
        <v>2480</v>
      </c>
      <c r="E639" s="18" t="s">
        <v>2481</v>
      </c>
      <c r="F639" s="19" t="s">
        <v>2482</v>
      </c>
      <c r="G639" s="20" t="s">
        <v>2483</v>
      </c>
      <c r="H639" s="18" t="s">
        <v>875</v>
      </c>
      <c r="I639" s="18" t="s">
        <v>902</v>
      </c>
      <c r="J639" s="18" t="s">
        <v>970</v>
      </c>
      <c r="K639" s="18" t="s">
        <v>524</v>
      </c>
      <c r="L639" s="18" t="s">
        <v>524</v>
      </c>
      <c r="M639" s="18" t="s">
        <v>524</v>
      </c>
      <c r="N639" s="18" t="s">
        <v>524</v>
      </c>
    </row>
    <row r="640" spans="1:14" x14ac:dyDescent="0.25">
      <c r="A640" s="18" t="s">
        <v>2224</v>
      </c>
      <c r="B640" s="18" t="s">
        <v>281</v>
      </c>
      <c r="C640" s="18" t="s">
        <v>282</v>
      </c>
      <c r="D640" s="19" t="s">
        <v>2225</v>
      </c>
      <c r="E640" s="18" t="s">
        <v>2610</v>
      </c>
      <c r="F640" s="19" t="s">
        <v>2611</v>
      </c>
      <c r="G640" s="20" t="s">
        <v>2128</v>
      </c>
      <c r="H640" s="18" t="s">
        <v>875</v>
      </c>
      <c r="I640" s="18" t="s">
        <v>1603</v>
      </c>
      <c r="J640" s="18" t="s">
        <v>970</v>
      </c>
      <c r="K640" s="18" t="s">
        <v>524</v>
      </c>
      <c r="L640" s="18" t="s">
        <v>524</v>
      </c>
      <c r="M640" s="18" t="s">
        <v>524</v>
      </c>
      <c r="N640" s="18" t="s">
        <v>524</v>
      </c>
    </row>
    <row r="641" spans="1:14" x14ac:dyDescent="0.25">
      <c r="A641" s="18" t="s">
        <v>2612</v>
      </c>
      <c r="B641" s="18" t="s">
        <v>281</v>
      </c>
      <c r="C641" s="18" t="s">
        <v>282</v>
      </c>
      <c r="D641" s="19" t="s">
        <v>2613</v>
      </c>
      <c r="E641" s="18" t="s">
        <v>2614</v>
      </c>
      <c r="F641" s="19" t="s">
        <v>2615</v>
      </c>
      <c r="G641" s="20" t="s">
        <v>2616</v>
      </c>
      <c r="H641" s="18" t="s">
        <v>875</v>
      </c>
      <c r="I641" s="18" t="s">
        <v>951</v>
      </c>
      <c r="J641" s="18" t="s">
        <v>970</v>
      </c>
      <c r="K641" s="18" t="s">
        <v>524</v>
      </c>
      <c r="L641" s="18" t="s">
        <v>524</v>
      </c>
      <c r="M641" s="18" t="s">
        <v>524</v>
      </c>
      <c r="N641" s="18" t="s">
        <v>524</v>
      </c>
    </row>
    <row r="642" spans="1:14" x14ac:dyDescent="0.25">
      <c r="A642" s="18" t="s">
        <v>2484</v>
      </c>
      <c r="B642" s="18" t="s">
        <v>281</v>
      </c>
      <c r="C642" s="18" t="s">
        <v>282</v>
      </c>
      <c r="D642" s="19" t="s">
        <v>2485</v>
      </c>
      <c r="E642" s="18" t="s">
        <v>2486</v>
      </c>
      <c r="F642" s="19" t="s">
        <v>2487</v>
      </c>
      <c r="G642" s="20" t="s">
        <v>2166</v>
      </c>
      <c r="H642" s="18" t="s">
        <v>875</v>
      </c>
      <c r="I642" s="18" t="s">
        <v>908</v>
      </c>
      <c r="J642" s="18" t="s">
        <v>970</v>
      </c>
      <c r="K642" s="18" t="s">
        <v>524</v>
      </c>
      <c r="L642" s="18" t="s">
        <v>524</v>
      </c>
      <c r="M642" s="18" t="s">
        <v>524</v>
      </c>
      <c r="N642" s="18" t="s">
        <v>524</v>
      </c>
    </row>
    <row r="643" spans="1:14" x14ac:dyDescent="0.25">
      <c r="A643" s="18" t="s">
        <v>2488</v>
      </c>
      <c r="B643" s="18" t="s">
        <v>281</v>
      </c>
      <c r="C643" s="18" t="s">
        <v>282</v>
      </c>
      <c r="D643" s="19" t="s">
        <v>2489</v>
      </c>
      <c r="E643" s="18" t="s">
        <v>2490</v>
      </c>
      <c r="F643" s="19" t="s">
        <v>2491</v>
      </c>
      <c r="G643" s="20" t="s">
        <v>2251</v>
      </c>
      <c r="H643" s="18" t="s">
        <v>875</v>
      </c>
      <c r="I643" s="18" t="s">
        <v>888</v>
      </c>
      <c r="J643" s="18" t="s">
        <v>970</v>
      </c>
      <c r="K643" s="18" t="s">
        <v>524</v>
      </c>
      <c r="L643" s="18" t="s">
        <v>524</v>
      </c>
      <c r="M643" s="18" t="s">
        <v>524</v>
      </c>
      <c r="N643" s="18" t="s">
        <v>524</v>
      </c>
    </row>
    <row r="644" spans="1:14" x14ac:dyDescent="0.25">
      <c r="A644" s="18" t="s">
        <v>2494</v>
      </c>
      <c r="B644" s="18" t="s">
        <v>281</v>
      </c>
      <c r="C644" s="18" t="s">
        <v>282</v>
      </c>
      <c r="D644" s="19" t="s">
        <v>2495</v>
      </c>
      <c r="E644" s="18" t="s">
        <v>2496</v>
      </c>
      <c r="F644" s="19" t="s">
        <v>2497</v>
      </c>
      <c r="G644" s="20" t="s">
        <v>2498</v>
      </c>
      <c r="H644" s="18" t="s">
        <v>875</v>
      </c>
      <c r="I644" s="18" t="s">
        <v>918</v>
      </c>
      <c r="J644" s="18" t="s">
        <v>970</v>
      </c>
      <c r="K644" s="18" t="s">
        <v>524</v>
      </c>
      <c r="L644" s="18" t="s">
        <v>524</v>
      </c>
      <c r="M644" s="18" t="s">
        <v>524</v>
      </c>
      <c r="N644" s="18" t="s">
        <v>524</v>
      </c>
    </row>
    <row r="645" spans="1:14" x14ac:dyDescent="0.25">
      <c r="A645" s="18" t="s">
        <v>2499</v>
      </c>
      <c r="B645" s="18" t="s">
        <v>281</v>
      </c>
      <c r="C645" s="18" t="s">
        <v>282</v>
      </c>
      <c r="D645" s="19" t="s">
        <v>2500</v>
      </c>
      <c r="E645" s="18" t="s">
        <v>524</v>
      </c>
      <c r="F645" s="19" t="s">
        <v>524</v>
      </c>
      <c r="G645" s="20" t="s">
        <v>524</v>
      </c>
      <c r="H645" s="18" t="s">
        <v>876</v>
      </c>
      <c r="I645" s="18" t="s">
        <v>907</v>
      </c>
      <c r="J645" s="18" t="s">
        <v>524</v>
      </c>
      <c r="K645" s="18" t="s">
        <v>524</v>
      </c>
      <c r="L645" s="18" t="s">
        <v>524</v>
      </c>
      <c r="M645" s="18" t="s">
        <v>524</v>
      </c>
      <c r="N645" s="18" t="s">
        <v>524</v>
      </c>
    </row>
    <row r="646" spans="1:14" x14ac:dyDescent="0.25">
      <c r="A646" s="18" t="s">
        <v>2814</v>
      </c>
      <c r="B646" s="18" t="s">
        <v>281</v>
      </c>
      <c r="C646" s="18" t="s">
        <v>282</v>
      </c>
      <c r="D646" s="19" t="s">
        <v>2815</v>
      </c>
      <c r="E646" s="18" t="s">
        <v>2816</v>
      </c>
      <c r="F646" s="19" t="s">
        <v>2817</v>
      </c>
      <c r="G646" s="20" t="s">
        <v>2818</v>
      </c>
      <c r="H646" s="18" t="s">
        <v>875</v>
      </c>
      <c r="I646" s="18" t="s">
        <v>900</v>
      </c>
      <c r="J646" s="18" t="s">
        <v>970</v>
      </c>
      <c r="K646" s="18" t="s">
        <v>524</v>
      </c>
      <c r="L646" s="18" t="s">
        <v>524</v>
      </c>
      <c r="M646" s="18" t="s">
        <v>524</v>
      </c>
      <c r="N646" s="18" t="s">
        <v>524</v>
      </c>
    </row>
    <row r="647" spans="1:14" x14ac:dyDescent="0.25">
      <c r="A647" s="18" t="s">
        <v>2819</v>
      </c>
      <c r="B647" s="18" t="s">
        <v>281</v>
      </c>
      <c r="C647" s="18" t="s">
        <v>282</v>
      </c>
      <c r="D647" s="19" t="s">
        <v>2820</v>
      </c>
      <c r="E647" s="18" t="s">
        <v>524</v>
      </c>
      <c r="F647" s="19" t="s">
        <v>524</v>
      </c>
      <c r="G647" s="20" t="s">
        <v>524</v>
      </c>
      <c r="H647" s="18" t="s">
        <v>876</v>
      </c>
      <c r="I647" s="18" t="s">
        <v>963</v>
      </c>
      <c r="J647" s="18" t="s">
        <v>524</v>
      </c>
      <c r="K647" s="18" t="s">
        <v>524</v>
      </c>
      <c r="L647" s="18" t="s">
        <v>524</v>
      </c>
      <c r="M647" s="18" t="s">
        <v>524</v>
      </c>
      <c r="N647" s="18" t="s">
        <v>524</v>
      </c>
    </row>
    <row r="648" spans="1:14" x14ac:dyDescent="0.25">
      <c r="A648" s="18" t="s">
        <v>2821</v>
      </c>
      <c r="B648" s="18" t="s">
        <v>281</v>
      </c>
      <c r="C648" s="18" t="s">
        <v>282</v>
      </c>
      <c r="D648" s="19" t="s">
        <v>2822</v>
      </c>
      <c r="E648" s="18" t="s">
        <v>2823</v>
      </c>
      <c r="F648" s="19" t="s">
        <v>2824</v>
      </c>
      <c r="G648" s="20" t="s">
        <v>2825</v>
      </c>
      <c r="H648" s="18" t="s">
        <v>875</v>
      </c>
      <c r="I648" s="18" t="s">
        <v>1371</v>
      </c>
      <c r="J648" s="18" t="s">
        <v>970</v>
      </c>
      <c r="K648" s="18" t="s">
        <v>524</v>
      </c>
      <c r="L648" s="18" t="s">
        <v>524</v>
      </c>
      <c r="M648" s="18" t="s">
        <v>524</v>
      </c>
      <c r="N648" s="18" t="s">
        <v>524</v>
      </c>
    </row>
    <row r="649" spans="1:14" x14ac:dyDescent="0.25">
      <c r="A649" s="18" t="s">
        <v>2826</v>
      </c>
      <c r="B649" s="18" t="s">
        <v>281</v>
      </c>
      <c r="C649" s="18" t="s">
        <v>282</v>
      </c>
      <c r="D649" s="19" t="s">
        <v>2827</v>
      </c>
      <c r="E649" s="18" t="s">
        <v>524</v>
      </c>
      <c r="F649" s="19" t="s">
        <v>524</v>
      </c>
      <c r="G649" s="20" t="s">
        <v>524</v>
      </c>
      <c r="H649" s="18" t="s">
        <v>876</v>
      </c>
      <c r="I649" s="18" t="s">
        <v>524</v>
      </c>
      <c r="J649" s="18" t="s">
        <v>524</v>
      </c>
      <c r="K649" s="18" t="s">
        <v>524</v>
      </c>
      <c r="L649" s="18" t="s">
        <v>524</v>
      </c>
      <c r="M649" s="18" t="s">
        <v>524</v>
      </c>
      <c r="N649" s="18" t="s">
        <v>524</v>
      </c>
    </row>
    <row r="650" spans="1:14" x14ac:dyDescent="0.25">
      <c r="A650" s="18" t="s">
        <v>2867</v>
      </c>
      <c r="B650" s="18" t="s">
        <v>281</v>
      </c>
      <c r="C650" s="18" t="s">
        <v>282</v>
      </c>
      <c r="D650" s="19" t="s">
        <v>2868</v>
      </c>
      <c r="E650" s="18" t="s">
        <v>3005</v>
      </c>
      <c r="F650" s="19" t="s">
        <v>3006</v>
      </c>
      <c r="G650" s="20" t="s">
        <v>3007</v>
      </c>
      <c r="H650" s="18" t="s">
        <v>875</v>
      </c>
      <c r="I650" s="18" t="s">
        <v>918</v>
      </c>
      <c r="J650" s="18" t="s">
        <v>970</v>
      </c>
      <c r="K650" s="18" t="s">
        <v>524</v>
      </c>
      <c r="L650" s="18" t="s">
        <v>524</v>
      </c>
      <c r="M650" s="18" t="s">
        <v>524</v>
      </c>
      <c r="N650" s="18" t="s">
        <v>524</v>
      </c>
    </row>
    <row r="651" spans="1:14" x14ac:dyDescent="0.25">
      <c r="A651" s="18" t="s">
        <v>2828</v>
      </c>
      <c r="B651" s="18" t="s">
        <v>281</v>
      </c>
      <c r="C651" s="18" t="s">
        <v>282</v>
      </c>
      <c r="D651" s="19" t="s">
        <v>2829</v>
      </c>
      <c r="E651" s="18" t="s">
        <v>2830</v>
      </c>
      <c r="F651" s="19" t="s">
        <v>2831</v>
      </c>
      <c r="G651" s="20" t="s">
        <v>2749</v>
      </c>
      <c r="H651" s="18" t="s">
        <v>875</v>
      </c>
      <c r="I651" s="18" t="s">
        <v>1864</v>
      </c>
      <c r="J651" s="18" t="s">
        <v>970</v>
      </c>
      <c r="K651" s="18" t="s">
        <v>524</v>
      </c>
      <c r="L651" s="18" t="s">
        <v>524</v>
      </c>
      <c r="M651" s="18" t="s">
        <v>524</v>
      </c>
      <c r="N651" s="18" t="s">
        <v>524</v>
      </c>
    </row>
    <row r="652" spans="1:14" x14ac:dyDescent="0.25">
      <c r="A652" s="18" t="s">
        <v>2832</v>
      </c>
      <c r="B652" s="18" t="s">
        <v>281</v>
      </c>
      <c r="C652" s="18" t="s">
        <v>282</v>
      </c>
      <c r="D652" s="19" t="s">
        <v>2833</v>
      </c>
      <c r="E652" s="18" t="s">
        <v>2834</v>
      </c>
      <c r="F652" s="19" t="s">
        <v>2835</v>
      </c>
      <c r="G652" s="20" t="s">
        <v>2836</v>
      </c>
      <c r="H652" s="18" t="s">
        <v>875</v>
      </c>
      <c r="I652" s="18" t="s">
        <v>2187</v>
      </c>
      <c r="J652" s="18" t="s">
        <v>970</v>
      </c>
      <c r="K652" s="18" t="s">
        <v>524</v>
      </c>
      <c r="L652" s="18" t="s">
        <v>524</v>
      </c>
      <c r="M652" s="18" t="s">
        <v>524</v>
      </c>
      <c r="N652" s="18" t="s">
        <v>524</v>
      </c>
    </row>
    <row r="653" spans="1:14" x14ac:dyDescent="0.25">
      <c r="A653" s="18" t="s">
        <v>2617</v>
      </c>
      <c r="B653" s="18" t="s">
        <v>281</v>
      </c>
      <c r="C653" s="18" t="s">
        <v>282</v>
      </c>
      <c r="D653" s="19" t="s">
        <v>2618</v>
      </c>
      <c r="E653" s="18" t="s">
        <v>524</v>
      </c>
      <c r="F653" s="19" t="s">
        <v>524</v>
      </c>
      <c r="G653" s="20" t="s">
        <v>524</v>
      </c>
      <c r="H653" s="18" t="s">
        <v>878</v>
      </c>
      <c r="I653" s="18" t="s">
        <v>524</v>
      </c>
      <c r="J653" s="18" t="s">
        <v>524</v>
      </c>
      <c r="K653" s="18" t="s">
        <v>1993</v>
      </c>
      <c r="L653" s="18" t="s">
        <v>524</v>
      </c>
      <c r="M653" s="18" t="s">
        <v>524</v>
      </c>
      <c r="N653" s="18" t="s">
        <v>524</v>
      </c>
    </row>
    <row r="654" spans="1:14" x14ac:dyDescent="0.25">
      <c r="A654" s="18" t="s">
        <v>2837</v>
      </c>
      <c r="B654" s="18" t="s">
        <v>281</v>
      </c>
      <c r="C654" s="18" t="s">
        <v>282</v>
      </c>
      <c r="D654" s="19" t="s">
        <v>2838</v>
      </c>
      <c r="E654" s="18" t="s">
        <v>524</v>
      </c>
      <c r="F654" s="19" t="s">
        <v>524</v>
      </c>
      <c r="G654" s="20" t="s">
        <v>524</v>
      </c>
      <c r="H654" s="18" t="s">
        <v>876</v>
      </c>
      <c r="I654" s="18" t="s">
        <v>881</v>
      </c>
      <c r="J654" s="18" t="s">
        <v>524</v>
      </c>
      <c r="K654" s="18" t="s">
        <v>524</v>
      </c>
      <c r="L654" s="18" t="s">
        <v>524</v>
      </c>
      <c r="M654" s="18" t="s">
        <v>524</v>
      </c>
      <c r="N654" s="18" t="s">
        <v>524</v>
      </c>
    </row>
    <row r="655" spans="1:14" x14ac:dyDescent="0.25">
      <c r="A655" s="18" t="s">
        <v>2843</v>
      </c>
      <c r="B655" s="18" t="s">
        <v>281</v>
      </c>
      <c r="C655" s="18" t="s">
        <v>282</v>
      </c>
      <c r="D655" s="19" t="s">
        <v>2844</v>
      </c>
      <c r="E655" s="18" t="s">
        <v>2845</v>
      </c>
      <c r="F655" s="19" t="s">
        <v>2846</v>
      </c>
      <c r="G655" s="20" t="s">
        <v>2847</v>
      </c>
      <c r="H655" s="18" t="s">
        <v>875</v>
      </c>
      <c r="I655" s="18" t="s">
        <v>935</v>
      </c>
      <c r="J655" s="18" t="s">
        <v>970</v>
      </c>
      <c r="K655" s="18" t="s">
        <v>524</v>
      </c>
      <c r="L655" s="18" t="s">
        <v>524</v>
      </c>
      <c r="M655" s="18" t="s">
        <v>524</v>
      </c>
      <c r="N655" s="18" t="s">
        <v>524</v>
      </c>
    </row>
    <row r="656" spans="1:14" x14ac:dyDescent="0.25">
      <c r="A656" s="18" t="s">
        <v>2698</v>
      </c>
      <c r="B656" s="18" t="s">
        <v>281</v>
      </c>
      <c r="C656" s="18" t="s">
        <v>282</v>
      </c>
      <c r="D656" s="19" t="s">
        <v>2699</v>
      </c>
      <c r="E656" s="18" t="s">
        <v>2925</v>
      </c>
      <c r="F656" s="19" t="s">
        <v>2926</v>
      </c>
      <c r="G656" s="20" t="s">
        <v>2927</v>
      </c>
      <c r="H656" s="18" t="s">
        <v>875</v>
      </c>
      <c r="I656" s="18" t="s">
        <v>901</v>
      </c>
      <c r="J656" s="18" t="s">
        <v>970</v>
      </c>
      <c r="K656" s="18" t="s">
        <v>524</v>
      </c>
      <c r="L656" s="18" t="s">
        <v>524</v>
      </c>
      <c r="M656" s="18" t="s">
        <v>524</v>
      </c>
      <c r="N656" s="18" t="s">
        <v>524</v>
      </c>
    </row>
    <row r="657" spans="1:14" x14ac:dyDescent="0.25">
      <c r="A657" s="18" t="s">
        <v>2807</v>
      </c>
      <c r="B657" s="18" t="s">
        <v>281</v>
      </c>
      <c r="C657" s="18" t="s">
        <v>282</v>
      </c>
      <c r="D657" s="19" t="s">
        <v>2808</v>
      </c>
      <c r="E657" s="18" t="s">
        <v>2928</v>
      </c>
      <c r="F657" s="19" t="s">
        <v>2809</v>
      </c>
      <c r="G657" s="20" t="s">
        <v>2810</v>
      </c>
      <c r="H657" s="18" t="s">
        <v>875</v>
      </c>
      <c r="I657" s="18" t="s">
        <v>969</v>
      </c>
      <c r="J657" s="18" t="s">
        <v>970</v>
      </c>
      <c r="K657" s="18" t="s">
        <v>524</v>
      </c>
      <c r="L657" s="18" t="s">
        <v>524</v>
      </c>
      <c r="M657" s="18" t="s">
        <v>524</v>
      </c>
      <c r="N657" s="18" t="s">
        <v>524</v>
      </c>
    </row>
    <row r="658" spans="1:14" x14ac:dyDescent="0.25">
      <c r="A658" s="18" t="s">
        <v>2850</v>
      </c>
      <c r="B658" s="18" t="s">
        <v>281</v>
      </c>
      <c r="C658" s="18" t="s">
        <v>282</v>
      </c>
      <c r="D658" s="19" t="s">
        <v>2851</v>
      </c>
      <c r="E658" s="18" t="s">
        <v>2852</v>
      </c>
      <c r="F658" s="19" t="s">
        <v>2853</v>
      </c>
      <c r="G658" s="20" t="s">
        <v>2624</v>
      </c>
      <c r="H658" s="18" t="s">
        <v>875</v>
      </c>
      <c r="I658" s="18" t="s">
        <v>933</v>
      </c>
      <c r="J658" s="18" t="s">
        <v>970</v>
      </c>
      <c r="K658" s="18" t="s">
        <v>524</v>
      </c>
      <c r="L658" s="18" t="s">
        <v>524</v>
      </c>
      <c r="M658" s="18" t="s">
        <v>524</v>
      </c>
      <c r="N658" s="18" t="s">
        <v>524</v>
      </c>
    </row>
    <row r="659" spans="1:14" x14ac:dyDescent="0.25">
      <c r="A659" s="18" t="s">
        <v>3008</v>
      </c>
      <c r="B659" s="18" t="s">
        <v>281</v>
      </c>
      <c r="C659" s="18" t="s">
        <v>282</v>
      </c>
      <c r="D659" s="19" t="s">
        <v>3009</v>
      </c>
      <c r="E659" s="18" t="s">
        <v>524</v>
      </c>
      <c r="F659" s="19" t="s">
        <v>3010</v>
      </c>
      <c r="G659" s="20" t="s">
        <v>3011</v>
      </c>
      <c r="H659" s="18" t="s">
        <v>1446</v>
      </c>
      <c r="I659" s="18" t="s">
        <v>938</v>
      </c>
      <c r="J659" s="18" t="s">
        <v>970</v>
      </c>
      <c r="K659" s="18" t="s">
        <v>524</v>
      </c>
      <c r="L659" s="18" t="s">
        <v>1447</v>
      </c>
      <c r="M659" s="18" t="s">
        <v>524</v>
      </c>
      <c r="N659" s="18" t="s">
        <v>524</v>
      </c>
    </row>
    <row r="660" spans="1:14" x14ac:dyDescent="0.25">
      <c r="A660" s="18" t="s">
        <v>3012</v>
      </c>
      <c r="B660" s="18" t="s">
        <v>281</v>
      </c>
      <c r="C660" s="18" t="s">
        <v>282</v>
      </c>
      <c r="D660" s="19" t="s">
        <v>3013</v>
      </c>
      <c r="E660" s="18" t="s">
        <v>3014</v>
      </c>
      <c r="F660" s="19" t="s">
        <v>3015</v>
      </c>
      <c r="G660" s="20" t="s">
        <v>2990</v>
      </c>
      <c r="H660" s="18" t="s">
        <v>875</v>
      </c>
      <c r="I660" s="18" t="s">
        <v>895</v>
      </c>
      <c r="J660" s="18" t="s">
        <v>970</v>
      </c>
      <c r="K660" s="18" t="s">
        <v>524</v>
      </c>
      <c r="L660" s="18" t="s">
        <v>524</v>
      </c>
      <c r="M660" s="18" t="s">
        <v>524</v>
      </c>
      <c r="N660" s="18" t="s">
        <v>524</v>
      </c>
    </row>
    <row r="661" spans="1:14" x14ac:dyDescent="0.25">
      <c r="A661" s="18" t="s">
        <v>3016</v>
      </c>
      <c r="B661" s="18" t="s">
        <v>281</v>
      </c>
      <c r="C661" s="18" t="s">
        <v>282</v>
      </c>
      <c r="D661" s="19" t="s">
        <v>3017</v>
      </c>
      <c r="E661" s="18" t="s">
        <v>524</v>
      </c>
      <c r="F661" s="19" t="s">
        <v>524</v>
      </c>
      <c r="G661" s="20" t="s">
        <v>524</v>
      </c>
      <c r="H661" s="18" t="s">
        <v>878</v>
      </c>
      <c r="I661" s="18" t="s">
        <v>524</v>
      </c>
      <c r="J661" s="18" t="s">
        <v>524</v>
      </c>
      <c r="K661" s="18" t="s">
        <v>3018</v>
      </c>
      <c r="L661" s="18" t="s">
        <v>524</v>
      </c>
      <c r="M661" s="18" t="s">
        <v>524</v>
      </c>
      <c r="N661" s="18" t="s">
        <v>524</v>
      </c>
    </row>
    <row r="662" spans="1:14" x14ac:dyDescent="0.25">
      <c r="A662" s="18" t="s">
        <v>244</v>
      </c>
      <c r="B662" s="18" t="s">
        <v>281</v>
      </c>
      <c r="C662" s="18" t="s">
        <v>282</v>
      </c>
      <c r="D662" s="19" t="s">
        <v>312</v>
      </c>
      <c r="E662" s="18" t="s">
        <v>641</v>
      </c>
      <c r="F662" s="19" t="s">
        <v>524</v>
      </c>
      <c r="G662" s="20" t="s">
        <v>865</v>
      </c>
      <c r="H662" s="18" t="s">
        <v>875</v>
      </c>
      <c r="I662" s="18" t="s">
        <v>931</v>
      </c>
      <c r="J662" s="18" t="s">
        <v>524</v>
      </c>
      <c r="K662" s="18" t="s">
        <v>524</v>
      </c>
      <c r="L662" s="18" t="s">
        <v>524</v>
      </c>
      <c r="M662" s="18" t="s">
        <v>524</v>
      </c>
      <c r="N662" s="18" t="s">
        <v>524</v>
      </c>
    </row>
    <row r="663" spans="1:14" x14ac:dyDescent="0.25">
      <c r="A663" s="18" t="s">
        <v>245</v>
      </c>
      <c r="B663" s="18" t="s">
        <v>281</v>
      </c>
      <c r="C663" s="18" t="s">
        <v>282</v>
      </c>
      <c r="D663" s="19" t="s">
        <v>312</v>
      </c>
      <c r="E663" s="18" t="s">
        <v>605</v>
      </c>
      <c r="F663" s="19" t="s">
        <v>524</v>
      </c>
      <c r="G663" s="20" t="s">
        <v>866</v>
      </c>
      <c r="H663" s="18" t="s">
        <v>875</v>
      </c>
      <c r="I663" s="18" t="s">
        <v>935</v>
      </c>
      <c r="J663" s="18" t="s">
        <v>524</v>
      </c>
      <c r="K663" s="18" t="s">
        <v>524</v>
      </c>
      <c r="L663" s="18" t="s">
        <v>524</v>
      </c>
      <c r="M663" s="18" t="s">
        <v>524</v>
      </c>
      <c r="N663" s="18" t="s">
        <v>524</v>
      </c>
    </row>
    <row r="664" spans="1:14" x14ac:dyDescent="0.25">
      <c r="A664" s="18" t="s">
        <v>246</v>
      </c>
      <c r="B664" s="18" t="s">
        <v>281</v>
      </c>
      <c r="C664" s="18" t="s">
        <v>282</v>
      </c>
      <c r="D664" s="19" t="s">
        <v>336</v>
      </c>
      <c r="E664" s="18" t="s">
        <v>574</v>
      </c>
      <c r="F664" s="19" t="s">
        <v>524</v>
      </c>
      <c r="G664" s="20" t="s">
        <v>867</v>
      </c>
      <c r="H664" s="18" t="s">
        <v>875</v>
      </c>
      <c r="I664" s="18" t="s">
        <v>900</v>
      </c>
      <c r="J664" s="18" t="s">
        <v>524</v>
      </c>
      <c r="K664" s="18" t="s">
        <v>524</v>
      </c>
      <c r="L664" s="18" t="s">
        <v>524</v>
      </c>
      <c r="M664" s="18" t="s">
        <v>524</v>
      </c>
      <c r="N664" s="18" t="s">
        <v>524</v>
      </c>
    </row>
    <row r="665" spans="1:14" x14ac:dyDescent="0.25">
      <c r="A665" s="18" t="s">
        <v>247</v>
      </c>
      <c r="B665" s="18" t="s">
        <v>281</v>
      </c>
      <c r="C665" s="18" t="s">
        <v>282</v>
      </c>
      <c r="D665" s="19" t="s">
        <v>336</v>
      </c>
      <c r="E665" s="18" t="s">
        <v>642</v>
      </c>
      <c r="F665" s="19" t="s">
        <v>524</v>
      </c>
      <c r="G665" s="20" t="s">
        <v>804</v>
      </c>
      <c r="H665" s="18" t="s">
        <v>875</v>
      </c>
      <c r="I665" s="18" t="s">
        <v>966</v>
      </c>
      <c r="J665" s="18" t="s">
        <v>524</v>
      </c>
      <c r="K665" s="18" t="s">
        <v>524</v>
      </c>
      <c r="L665" s="18" t="s">
        <v>524</v>
      </c>
      <c r="M665" s="18" t="s">
        <v>524</v>
      </c>
      <c r="N665" s="18" t="s">
        <v>524</v>
      </c>
    </row>
    <row r="666" spans="1:14" x14ac:dyDescent="0.25">
      <c r="A666" s="18" t="s">
        <v>248</v>
      </c>
      <c r="B666" s="18" t="s">
        <v>281</v>
      </c>
      <c r="C666" s="18" t="s">
        <v>282</v>
      </c>
      <c r="D666" s="19" t="s">
        <v>336</v>
      </c>
      <c r="E666" s="18" t="s">
        <v>643</v>
      </c>
      <c r="F666" s="19" t="s">
        <v>524</v>
      </c>
      <c r="G666" s="20" t="s">
        <v>804</v>
      </c>
      <c r="H666" s="18" t="s">
        <v>875</v>
      </c>
      <c r="I666" s="18" t="s">
        <v>911</v>
      </c>
      <c r="J666" s="18" t="s">
        <v>524</v>
      </c>
      <c r="K666" s="18" t="s">
        <v>524</v>
      </c>
      <c r="L666" s="18" t="s">
        <v>524</v>
      </c>
      <c r="M666" s="18" t="s">
        <v>524</v>
      </c>
      <c r="N666" s="18" t="s">
        <v>524</v>
      </c>
    </row>
    <row r="667" spans="1:14" x14ac:dyDescent="0.25">
      <c r="A667" s="18" t="s">
        <v>249</v>
      </c>
      <c r="B667" s="18" t="s">
        <v>281</v>
      </c>
      <c r="C667" s="18" t="s">
        <v>282</v>
      </c>
      <c r="D667" s="19" t="s">
        <v>493</v>
      </c>
      <c r="E667" s="18" t="s">
        <v>524</v>
      </c>
      <c r="F667" s="19" t="s">
        <v>524</v>
      </c>
      <c r="G667" s="20" t="s">
        <v>524</v>
      </c>
      <c r="H667" s="18" t="s">
        <v>876</v>
      </c>
      <c r="I667" s="18" t="s">
        <v>933</v>
      </c>
      <c r="J667" s="18" t="s">
        <v>524</v>
      </c>
      <c r="K667" s="18" t="s">
        <v>524</v>
      </c>
      <c r="L667" s="18" t="s">
        <v>524</v>
      </c>
      <c r="M667" s="18" t="s">
        <v>524</v>
      </c>
      <c r="N667" s="18" t="s">
        <v>524</v>
      </c>
    </row>
    <row r="668" spans="1:14" x14ac:dyDescent="0.25">
      <c r="A668" s="18" t="s">
        <v>250</v>
      </c>
      <c r="B668" s="18" t="s">
        <v>281</v>
      </c>
      <c r="C668" s="18" t="s">
        <v>282</v>
      </c>
      <c r="D668" s="19" t="s">
        <v>494</v>
      </c>
      <c r="E668" s="18" t="s">
        <v>524</v>
      </c>
      <c r="F668" s="19" t="s">
        <v>524</v>
      </c>
      <c r="G668" s="20" t="s">
        <v>524</v>
      </c>
      <c r="H668" s="18" t="s">
        <v>878</v>
      </c>
      <c r="I668" s="18" t="s">
        <v>524</v>
      </c>
      <c r="J668" s="18" t="s">
        <v>524</v>
      </c>
      <c r="K668" s="18" t="s">
        <v>985</v>
      </c>
      <c r="L668" s="18" t="s">
        <v>524</v>
      </c>
      <c r="M668" s="18" t="s">
        <v>524</v>
      </c>
      <c r="N668" s="18" t="s">
        <v>524</v>
      </c>
    </row>
    <row r="669" spans="1:14" x14ac:dyDescent="0.25">
      <c r="A669" s="18" t="s">
        <v>172</v>
      </c>
      <c r="B669" s="18" t="s">
        <v>281</v>
      </c>
      <c r="C669" s="18" t="s">
        <v>282</v>
      </c>
      <c r="D669" s="19" t="s">
        <v>426</v>
      </c>
      <c r="E669" s="18" t="s">
        <v>1523</v>
      </c>
      <c r="F669" s="19" t="s">
        <v>729</v>
      </c>
      <c r="G669" s="20" t="s">
        <v>842</v>
      </c>
      <c r="H669" s="18" t="s">
        <v>875</v>
      </c>
      <c r="I669" s="18" t="s">
        <v>925</v>
      </c>
      <c r="J669" s="18" t="s">
        <v>970</v>
      </c>
      <c r="K669" s="18" t="s">
        <v>524</v>
      </c>
      <c r="L669" s="18" t="s">
        <v>524</v>
      </c>
      <c r="M669" s="18" t="s">
        <v>524</v>
      </c>
      <c r="N669" s="18" t="s">
        <v>524</v>
      </c>
    </row>
    <row r="670" spans="1:14" x14ac:dyDescent="0.25">
      <c r="A670" s="18" t="s">
        <v>251</v>
      </c>
      <c r="B670" s="18" t="s">
        <v>281</v>
      </c>
      <c r="C670" s="18" t="s">
        <v>282</v>
      </c>
      <c r="D670" s="19" t="s">
        <v>495</v>
      </c>
      <c r="E670" s="18" t="s">
        <v>524</v>
      </c>
      <c r="F670" s="19" t="s">
        <v>524</v>
      </c>
      <c r="G670" s="20" t="s">
        <v>524</v>
      </c>
      <c r="H670" s="18" t="s">
        <v>877</v>
      </c>
      <c r="I670" s="18" t="s">
        <v>967</v>
      </c>
      <c r="J670" s="18" t="s">
        <v>970</v>
      </c>
      <c r="K670" s="18" t="s">
        <v>524</v>
      </c>
      <c r="L670" s="18" t="s">
        <v>524</v>
      </c>
      <c r="M670" s="18" t="s">
        <v>524</v>
      </c>
      <c r="N670" s="18" t="s">
        <v>524</v>
      </c>
    </row>
    <row r="671" spans="1:14" x14ac:dyDescent="0.25">
      <c r="A671" s="18" t="s">
        <v>252</v>
      </c>
      <c r="B671" s="18" t="s">
        <v>281</v>
      </c>
      <c r="C671" s="18" t="s">
        <v>282</v>
      </c>
      <c r="D671" s="19" t="s">
        <v>496</v>
      </c>
      <c r="E671" s="18" t="s">
        <v>524</v>
      </c>
      <c r="F671" s="19" t="s">
        <v>524</v>
      </c>
      <c r="G671" s="20" t="s">
        <v>524</v>
      </c>
      <c r="H671" s="18" t="s">
        <v>876</v>
      </c>
      <c r="I671" s="18" t="s">
        <v>915</v>
      </c>
      <c r="J671" s="18" t="s">
        <v>524</v>
      </c>
      <c r="K671" s="18" t="s">
        <v>524</v>
      </c>
      <c r="L671" s="18" t="s">
        <v>524</v>
      </c>
      <c r="M671" s="18" t="s">
        <v>524</v>
      </c>
      <c r="N671" s="18" t="s">
        <v>524</v>
      </c>
    </row>
    <row r="672" spans="1:14" x14ac:dyDescent="0.25">
      <c r="A672" s="18" t="s">
        <v>74</v>
      </c>
      <c r="B672" s="18" t="s">
        <v>281</v>
      </c>
      <c r="C672" s="18" t="s">
        <v>282</v>
      </c>
      <c r="D672" s="19" t="s">
        <v>340</v>
      </c>
      <c r="E672" s="18" t="s">
        <v>1471</v>
      </c>
      <c r="F672" s="19" t="s">
        <v>684</v>
      </c>
      <c r="G672" s="20" t="s">
        <v>784</v>
      </c>
      <c r="H672" s="18" t="s">
        <v>875</v>
      </c>
      <c r="I672" s="18" t="s">
        <v>882</v>
      </c>
      <c r="J672" s="18" t="s">
        <v>970</v>
      </c>
      <c r="K672" s="18" t="s">
        <v>524</v>
      </c>
      <c r="L672" s="18" t="s">
        <v>524</v>
      </c>
      <c r="M672" s="18" t="s">
        <v>524</v>
      </c>
      <c r="N672" s="18" t="s">
        <v>524</v>
      </c>
    </row>
    <row r="673" spans="1:14" x14ac:dyDescent="0.25">
      <c r="A673" s="18" t="s">
        <v>254</v>
      </c>
      <c r="B673" s="18" t="s">
        <v>281</v>
      </c>
      <c r="C673" s="18" t="s">
        <v>282</v>
      </c>
      <c r="D673" s="19" t="s">
        <v>498</v>
      </c>
      <c r="E673" s="18" t="s">
        <v>1524</v>
      </c>
      <c r="F673" s="19" t="s">
        <v>768</v>
      </c>
      <c r="G673" s="20" t="s">
        <v>869</v>
      </c>
      <c r="H673" s="18" t="s">
        <v>875</v>
      </c>
      <c r="I673" s="18" t="s">
        <v>900</v>
      </c>
      <c r="J673" s="18" t="s">
        <v>970</v>
      </c>
      <c r="K673" s="18" t="s">
        <v>524</v>
      </c>
      <c r="L673" s="18" t="s">
        <v>524</v>
      </c>
      <c r="M673" s="18" t="s">
        <v>524</v>
      </c>
      <c r="N673" s="18" t="s">
        <v>524</v>
      </c>
    </row>
    <row r="674" spans="1:14" x14ac:dyDescent="0.25">
      <c r="A674" s="18" t="s">
        <v>255</v>
      </c>
      <c r="B674" s="18" t="s">
        <v>281</v>
      </c>
      <c r="C674" s="18" t="s">
        <v>282</v>
      </c>
      <c r="D674" s="19" t="s">
        <v>499</v>
      </c>
      <c r="E674" s="18" t="s">
        <v>644</v>
      </c>
      <c r="F674" s="19" t="s">
        <v>769</v>
      </c>
      <c r="G674" s="20" t="s">
        <v>870</v>
      </c>
      <c r="H674" s="18" t="s">
        <v>875</v>
      </c>
      <c r="I674" s="18" t="s">
        <v>914</v>
      </c>
      <c r="J674" s="18" t="s">
        <v>970</v>
      </c>
      <c r="K674" s="18" t="s">
        <v>524</v>
      </c>
      <c r="L674" s="18" t="s">
        <v>524</v>
      </c>
      <c r="M674" s="18" t="s">
        <v>524</v>
      </c>
      <c r="N674" s="18" t="s">
        <v>524</v>
      </c>
    </row>
    <row r="675" spans="1:14" x14ac:dyDescent="0.25">
      <c r="A675" s="18" t="s">
        <v>256</v>
      </c>
      <c r="B675" s="18" t="s">
        <v>281</v>
      </c>
      <c r="C675" s="18" t="s">
        <v>282</v>
      </c>
      <c r="D675" s="19" t="s">
        <v>500</v>
      </c>
      <c r="E675" s="18" t="s">
        <v>524</v>
      </c>
      <c r="F675" s="19" t="s">
        <v>524</v>
      </c>
      <c r="G675" s="20" t="s">
        <v>524</v>
      </c>
      <c r="H675" s="18" t="s">
        <v>878</v>
      </c>
      <c r="I675" s="18" t="s">
        <v>524</v>
      </c>
      <c r="J675" s="18" t="s">
        <v>524</v>
      </c>
      <c r="K675" s="18" t="s">
        <v>972</v>
      </c>
      <c r="L675" s="18" t="s">
        <v>524</v>
      </c>
      <c r="M675" s="18" t="s">
        <v>524</v>
      </c>
      <c r="N675" s="18" t="s">
        <v>524</v>
      </c>
    </row>
    <row r="676" spans="1:14" x14ac:dyDescent="0.25">
      <c r="A676" s="18" t="s">
        <v>257</v>
      </c>
      <c r="B676" s="18" t="s">
        <v>281</v>
      </c>
      <c r="C676" s="18" t="s">
        <v>282</v>
      </c>
      <c r="D676" s="19" t="s">
        <v>501</v>
      </c>
      <c r="E676" s="18" t="s">
        <v>645</v>
      </c>
      <c r="F676" s="19" t="s">
        <v>770</v>
      </c>
      <c r="G676" s="20" t="s">
        <v>871</v>
      </c>
      <c r="H676" s="18" t="s">
        <v>875</v>
      </c>
      <c r="I676" s="18" t="s">
        <v>931</v>
      </c>
      <c r="J676" s="18" t="s">
        <v>970</v>
      </c>
      <c r="K676" s="18" t="s">
        <v>524</v>
      </c>
      <c r="L676" s="18" t="s">
        <v>524</v>
      </c>
      <c r="M676" s="18" t="s">
        <v>524</v>
      </c>
      <c r="N676" s="18" t="s">
        <v>524</v>
      </c>
    </row>
    <row r="677" spans="1:14" x14ac:dyDescent="0.25">
      <c r="A677" s="18" t="s">
        <v>258</v>
      </c>
      <c r="B677" s="18" t="s">
        <v>281</v>
      </c>
      <c r="C677" s="18" t="s">
        <v>282</v>
      </c>
      <c r="D677" s="19" t="s">
        <v>502</v>
      </c>
      <c r="E677" s="18" t="s">
        <v>646</v>
      </c>
      <c r="F677" s="19" t="s">
        <v>771</v>
      </c>
      <c r="G677" s="20" t="s">
        <v>813</v>
      </c>
      <c r="H677" s="18" t="s">
        <v>875</v>
      </c>
      <c r="I677" s="18" t="s">
        <v>947</v>
      </c>
      <c r="J677" s="18" t="s">
        <v>970</v>
      </c>
      <c r="K677" s="18" t="s">
        <v>524</v>
      </c>
      <c r="L677" s="18" t="s">
        <v>524</v>
      </c>
      <c r="M677" s="18" t="s">
        <v>524</v>
      </c>
      <c r="N677" s="18" t="s">
        <v>524</v>
      </c>
    </row>
    <row r="678" spans="1:14" x14ac:dyDescent="0.25">
      <c r="A678" s="18" t="s">
        <v>259</v>
      </c>
      <c r="B678" s="18" t="s">
        <v>281</v>
      </c>
      <c r="C678" s="18" t="s">
        <v>282</v>
      </c>
      <c r="D678" s="19" t="s">
        <v>503</v>
      </c>
      <c r="E678" s="18" t="s">
        <v>524</v>
      </c>
      <c r="F678" s="19" t="s">
        <v>524</v>
      </c>
      <c r="G678" s="20" t="s">
        <v>524</v>
      </c>
      <c r="H678" s="18" t="s">
        <v>876</v>
      </c>
      <c r="I678" s="18" t="s">
        <v>524</v>
      </c>
      <c r="J678" s="18" t="s">
        <v>524</v>
      </c>
      <c r="K678" s="18" t="s">
        <v>524</v>
      </c>
      <c r="L678" s="18" t="s">
        <v>524</v>
      </c>
      <c r="M678" s="18" t="s">
        <v>524</v>
      </c>
      <c r="N678" s="18" t="s">
        <v>524</v>
      </c>
    </row>
    <row r="679" spans="1:14" x14ac:dyDescent="0.25">
      <c r="A679" s="18" t="s">
        <v>260</v>
      </c>
      <c r="B679" s="18" t="s">
        <v>281</v>
      </c>
      <c r="C679" s="18" t="s">
        <v>282</v>
      </c>
      <c r="D679" s="19" t="s">
        <v>504</v>
      </c>
      <c r="E679" s="18" t="s">
        <v>647</v>
      </c>
      <c r="F679" s="19" t="s">
        <v>772</v>
      </c>
      <c r="G679" s="20" t="s">
        <v>816</v>
      </c>
      <c r="H679" s="18" t="s">
        <v>875</v>
      </c>
      <c r="I679" s="18" t="s">
        <v>963</v>
      </c>
      <c r="J679" s="18" t="s">
        <v>971</v>
      </c>
      <c r="K679" s="18" t="s">
        <v>524</v>
      </c>
      <c r="L679" s="18" t="s">
        <v>524</v>
      </c>
      <c r="M679" s="18" t="s">
        <v>524</v>
      </c>
      <c r="N679" s="18" t="s">
        <v>524</v>
      </c>
    </row>
    <row r="680" spans="1:14" x14ac:dyDescent="0.25">
      <c r="A680" s="18" t="s">
        <v>152</v>
      </c>
      <c r="B680" s="18" t="s">
        <v>281</v>
      </c>
      <c r="C680" s="18" t="s">
        <v>282</v>
      </c>
      <c r="D680" s="19" t="s">
        <v>411</v>
      </c>
      <c r="E680" s="18" t="s">
        <v>524</v>
      </c>
      <c r="F680" s="19" t="s">
        <v>524</v>
      </c>
      <c r="G680" s="20" t="s">
        <v>524</v>
      </c>
      <c r="H680" s="18" t="s">
        <v>876</v>
      </c>
      <c r="I680" s="18" t="s">
        <v>932</v>
      </c>
      <c r="J680" s="18" t="s">
        <v>524</v>
      </c>
      <c r="K680" s="18" t="s">
        <v>524</v>
      </c>
      <c r="L680" s="18" t="s">
        <v>524</v>
      </c>
      <c r="M680" s="18" t="s">
        <v>524</v>
      </c>
      <c r="N680" s="18" t="s">
        <v>524</v>
      </c>
    </row>
    <row r="681" spans="1:14" x14ac:dyDescent="0.25">
      <c r="A681" s="18" t="s">
        <v>261</v>
      </c>
      <c r="B681" s="18" t="s">
        <v>281</v>
      </c>
      <c r="C681" s="18" t="s">
        <v>282</v>
      </c>
      <c r="D681" s="19" t="s">
        <v>505</v>
      </c>
      <c r="E681" s="18" t="s">
        <v>524</v>
      </c>
      <c r="F681" s="19" t="s">
        <v>773</v>
      </c>
      <c r="G681" s="20" t="s">
        <v>872</v>
      </c>
      <c r="H681" s="18" t="s">
        <v>876</v>
      </c>
      <c r="I681" s="18" t="s">
        <v>968</v>
      </c>
      <c r="J681" s="18" t="s">
        <v>970</v>
      </c>
      <c r="K681" s="18" t="s">
        <v>524</v>
      </c>
      <c r="L681" s="18" t="s">
        <v>524</v>
      </c>
      <c r="M681" s="18" t="s">
        <v>524</v>
      </c>
      <c r="N681" s="18" t="s">
        <v>524</v>
      </c>
    </row>
    <row r="682" spans="1:14" x14ac:dyDescent="0.25">
      <c r="A682" s="18" t="s">
        <v>262</v>
      </c>
      <c r="B682" s="18" t="s">
        <v>281</v>
      </c>
      <c r="C682" s="18" t="s">
        <v>282</v>
      </c>
      <c r="D682" s="19" t="s">
        <v>506</v>
      </c>
      <c r="E682" s="18" t="s">
        <v>648</v>
      </c>
      <c r="F682" s="19" t="s">
        <v>774</v>
      </c>
      <c r="G682" s="20" t="s">
        <v>814</v>
      </c>
      <c r="H682" s="18" t="s">
        <v>875</v>
      </c>
      <c r="I682" s="18" t="s">
        <v>933</v>
      </c>
      <c r="J682" s="18" t="s">
        <v>970</v>
      </c>
      <c r="K682" s="18" t="s">
        <v>524</v>
      </c>
      <c r="L682" s="18" t="s">
        <v>524</v>
      </c>
      <c r="M682" s="18" t="s">
        <v>524</v>
      </c>
      <c r="N682" s="18" t="s">
        <v>524</v>
      </c>
    </row>
    <row r="683" spans="1:14" x14ac:dyDescent="0.25">
      <c r="A683" s="18" t="s">
        <v>263</v>
      </c>
      <c r="B683" s="18" t="s">
        <v>281</v>
      </c>
      <c r="C683" s="18" t="s">
        <v>282</v>
      </c>
      <c r="D683" s="19" t="s">
        <v>507</v>
      </c>
      <c r="E683" s="18" t="s">
        <v>649</v>
      </c>
      <c r="F683" s="19" t="s">
        <v>775</v>
      </c>
      <c r="G683" s="20" t="s">
        <v>814</v>
      </c>
      <c r="H683" s="18" t="s">
        <v>875</v>
      </c>
      <c r="I683" s="18" t="s">
        <v>934</v>
      </c>
      <c r="J683" s="18" t="s">
        <v>970</v>
      </c>
      <c r="K683" s="18" t="s">
        <v>524</v>
      </c>
      <c r="L683" s="18" t="s">
        <v>524</v>
      </c>
      <c r="M683" s="18" t="s">
        <v>524</v>
      </c>
      <c r="N683" s="18" t="s">
        <v>524</v>
      </c>
    </row>
    <row r="684" spans="1:14" x14ac:dyDescent="0.25">
      <c r="A684" s="18" t="s">
        <v>264</v>
      </c>
      <c r="B684" s="18" t="s">
        <v>281</v>
      </c>
      <c r="C684" s="18" t="s">
        <v>282</v>
      </c>
      <c r="D684" s="19" t="s">
        <v>508</v>
      </c>
      <c r="E684" s="18" t="s">
        <v>524</v>
      </c>
      <c r="F684" s="19" t="s">
        <v>524</v>
      </c>
      <c r="G684" s="20" t="s">
        <v>524</v>
      </c>
      <c r="H684" s="18" t="s">
        <v>878</v>
      </c>
      <c r="I684" s="18" t="s">
        <v>524</v>
      </c>
      <c r="J684" s="18" t="s">
        <v>524</v>
      </c>
      <c r="K684" s="18" t="s">
        <v>990</v>
      </c>
      <c r="L684" s="18" t="s">
        <v>524</v>
      </c>
      <c r="M684" s="18" t="s">
        <v>524</v>
      </c>
      <c r="N684" s="18" t="s">
        <v>524</v>
      </c>
    </row>
    <row r="685" spans="1:14" x14ac:dyDescent="0.25">
      <c r="A685" s="18" t="s">
        <v>265</v>
      </c>
      <c r="B685" s="18" t="s">
        <v>281</v>
      </c>
      <c r="C685" s="18" t="s">
        <v>282</v>
      </c>
      <c r="D685" s="19" t="s">
        <v>509</v>
      </c>
      <c r="E685" s="18" t="s">
        <v>524</v>
      </c>
      <c r="F685" s="19" t="s">
        <v>524</v>
      </c>
      <c r="G685" s="20" t="s">
        <v>524</v>
      </c>
      <c r="H685" s="18" t="s">
        <v>876</v>
      </c>
      <c r="I685" s="18" t="s">
        <v>945</v>
      </c>
      <c r="J685" s="18" t="s">
        <v>970</v>
      </c>
      <c r="K685" s="18" t="s">
        <v>524</v>
      </c>
      <c r="L685" s="18" t="s">
        <v>524</v>
      </c>
      <c r="M685" s="18" t="s">
        <v>524</v>
      </c>
      <c r="N685" s="18" t="s">
        <v>524</v>
      </c>
    </row>
    <row r="686" spans="1:14" x14ac:dyDescent="0.25">
      <c r="A686" s="18" t="s">
        <v>266</v>
      </c>
      <c r="B686" s="18" t="s">
        <v>281</v>
      </c>
      <c r="C686" s="18" t="s">
        <v>282</v>
      </c>
      <c r="D686" s="19" t="s">
        <v>510</v>
      </c>
      <c r="E686" s="18" t="s">
        <v>650</v>
      </c>
      <c r="F686" s="19" t="s">
        <v>776</v>
      </c>
      <c r="G686" s="20" t="s">
        <v>814</v>
      </c>
      <c r="H686" s="18" t="s">
        <v>875</v>
      </c>
      <c r="I686" s="18" t="s">
        <v>949</v>
      </c>
      <c r="J686" s="18" t="s">
        <v>970</v>
      </c>
      <c r="K686" s="18" t="s">
        <v>524</v>
      </c>
      <c r="L686" s="18" t="s">
        <v>524</v>
      </c>
      <c r="M686" s="18" t="s">
        <v>524</v>
      </c>
      <c r="N686" s="18" t="s">
        <v>524</v>
      </c>
    </row>
    <row r="687" spans="1:14" x14ac:dyDescent="0.25">
      <c r="A687" s="18" t="s">
        <v>267</v>
      </c>
      <c r="B687" s="18" t="s">
        <v>281</v>
      </c>
      <c r="C687" s="18" t="s">
        <v>282</v>
      </c>
      <c r="D687" s="19" t="s">
        <v>511</v>
      </c>
      <c r="E687" s="18" t="s">
        <v>651</v>
      </c>
      <c r="F687" s="19" t="s">
        <v>777</v>
      </c>
      <c r="G687" s="20" t="s">
        <v>814</v>
      </c>
      <c r="H687" s="18" t="s">
        <v>875</v>
      </c>
      <c r="I687" s="18" t="s">
        <v>966</v>
      </c>
      <c r="J687" s="18" t="s">
        <v>970</v>
      </c>
      <c r="K687" s="18" t="s">
        <v>524</v>
      </c>
      <c r="L687" s="18" t="s">
        <v>524</v>
      </c>
      <c r="M687" s="18" t="s">
        <v>524</v>
      </c>
      <c r="N687" s="18" t="s">
        <v>524</v>
      </c>
    </row>
    <row r="688" spans="1:14" x14ac:dyDescent="0.25">
      <c r="A688" s="18" t="s">
        <v>268</v>
      </c>
      <c r="B688" s="18" t="s">
        <v>281</v>
      </c>
      <c r="C688" s="18" t="s">
        <v>282</v>
      </c>
      <c r="D688" s="19" t="s">
        <v>415</v>
      </c>
      <c r="E688" s="18" t="s">
        <v>524</v>
      </c>
      <c r="F688" s="19" t="s">
        <v>524</v>
      </c>
      <c r="G688" s="20" t="s">
        <v>524</v>
      </c>
      <c r="H688" s="18" t="s">
        <v>878</v>
      </c>
      <c r="I688" s="18" t="s">
        <v>524</v>
      </c>
      <c r="J688" s="18" t="s">
        <v>524</v>
      </c>
      <c r="K688" s="18" t="s">
        <v>983</v>
      </c>
      <c r="L688" s="18" t="s">
        <v>524</v>
      </c>
      <c r="M688" s="18" t="s">
        <v>524</v>
      </c>
      <c r="N688" s="18" t="s">
        <v>524</v>
      </c>
    </row>
    <row r="689" spans="1:14" x14ac:dyDescent="0.25">
      <c r="A689" s="18" t="s">
        <v>270</v>
      </c>
      <c r="B689" s="18" t="s">
        <v>281</v>
      </c>
      <c r="C689" s="18" t="s">
        <v>282</v>
      </c>
      <c r="D689" s="19" t="s">
        <v>327</v>
      </c>
      <c r="E689" s="18" t="s">
        <v>652</v>
      </c>
      <c r="F689" s="19" t="s">
        <v>778</v>
      </c>
      <c r="G689" s="20" t="s">
        <v>814</v>
      </c>
      <c r="H689" s="18" t="s">
        <v>875</v>
      </c>
      <c r="I689" s="18" t="s">
        <v>882</v>
      </c>
      <c r="J689" s="18" t="s">
        <v>970</v>
      </c>
      <c r="K689" s="18" t="s">
        <v>524</v>
      </c>
      <c r="L689" s="18" t="s">
        <v>524</v>
      </c>
      <c r="M689" s="18" t="s">
        <v>524</v>
      </c>
      <c r="N689" s="18" t="s">
        <v>524</v>
      </c>
    </row>
    <row r="690" spans="1:14" x14ac:dyDescent="0.25">
      <c r="A690" s="18" t="s">
        <v>271</v>
      </c>
      <c r="B690" s="18" t="s">
        <v>281</v>
      </c>
      <c r="C690" s="18" t="s">
        <v>282</v>
      </c>
      <c r="D690" s="19" t="s">
        <v>513</v>
      </c>
      <c r="E690" s="18" t="s">
        <v>653</v>
      </c>
      <c r="F690" s="19" t="s">
        <v>779</v>
      </c>
      <c r="G690" s="20" t="s">
        <v>803</v>
      </c>
      <c r="H690" s="18" t="s">
        <v>875</v>
      </c>
      <c r="I690" s="18" t="s">
        <v>887</v>
      </c>
      <c r="J690" s="18" t="s">
        <v>970</v>
      </c>
      <c r="K690" s="18" t="s">
        <v>524</v>
      </c>
      <c r="L690" s="18" t="s">
        <v>524</v>
      </c>
      <c r="M690" s="18" t="s">
        <v>524</v>
      </c>
      <c r="N690" s="18" t="s">
        <v>524</v>
      </c>
    </row>
    <row r="691" spans="1:14" x14ac:dyDescent="0.25">
      <c r="A691" s="18" t="s">
        <v>273</v>
      </c>
      <c r="B691" s="18" t="s">
        <v>281</v>
      </c>
      <c r="C691" s="18" t="s">
        <v>282</v>
      </c>
      <c r="D691" s="19" t="s">
        <v>515</v>
      </c>
      <c r="E691" s="18" t="s">
        <v>654</v>
      </c>
      <c r="F691" s="19" t="s">
        <v>780</v>
      </c>
      <c r="G691" s="20" t="s">
        <v>873</v>
      </c>
      <c r="H691" s="18" t="s">
        <v>875</v>
      </c>
      <c r="I691" s="18" t="s">
        <v>942</v>
      </c>
      <c r="J691" s="18" t="s">
        <v>970</v>
      </c>
      <c r="K691" s="18" t="s">
        <v>524</v>
      </c>
      <c r="L691" s="18" t="s">
        <v>524</v>
      </c>
      <c r="M691" s="18" t="s">
        <v>524</v>
      </c>
      <c r="N691" s="18" t="s">
        <v>524</v>
      </c>
    </row>
    <row r="692" spans="1:14" x14ac:dyDescent="0.25">
      <c r="A692" s="18" t="s">
        <v>274</v>
      </c>
      <c r="B692" s="18" t="s">
        <v>281</v>
      </c>
      <c r="C692" s="18" t="s">
        <v>282</v>
      </c>
      <c r="D692" s="19" t="s">
        <v>516</v>
      </c>
      <c r="E692" s="18" t="s">
        <v>524</v>
      </c>
      <c r="F692" s="19" t="s">
        <v>524</v>
      </c>
      <c r="G692" s="20" t="s">
        <v>524</v>
      </c>
      <c r="H692" s="18" t="s">
        <v>876</v>
      </c>
      <c r="I692" s="18" t="s">
        <v>969</v>
      </c>
      <c r="J692" s="18" t="s">
        <v>970</v>
      </c>
      <c r="K692" s="18" t="s">
        <v>524</v>
      </c>
      <c r="L692" s="18" t="s">
        <v>524</v>
      </c>
      <c r="M692" s="18" t="s">
        <v>524</v>
      </c>
      <c r="N692" s="18" t="s">
        <v>524</v>
      </c>
    </row>
    <row r="693" spans="1:14" x14ac:dyDescent="0.25">
      <c r="A693" s="18" t="s">
        <v>1128</v>
      </c>
      <c r="B693" s="18" t="s">
        <v>281</v>
      </c>
      <c r="C693" s="18" t="s">
        <v>282</v>
      </c>
      <c r="D693" s="19" t="s">
        <v>1129</v>
      </c>
      <c r="E693" s="18" t="s">
        <v>524</v>
      </c>
      <c r="F693" s="19" t="s">
        <v>524</v>
      </c>
      <c r="G693" s="20" t="s">
        <v>524</v>
      </c>
      <c r="H693" s="18" t="s">
        <v>876</v>
      </c>
      <c r="I693" s="18" t="s">
        <v>905</v>
      </c>
      <c r="J693" s="18" t="s">
        <v>524</v>
      </c>
      <c r="K693" s="18" t="s">
        <v>524</v>
      </c>
      <c r="L693" s="18" t="s">
        <v>524</v>
      </c>
      <c r="M693" s="18" t="s">
        <v>524</v>
      </c>
      <c r="N693" s="18" t="s">
        <v>524</v>
      </c>
    </row>
    <row r="694" spans="1:14" x14ac:dyDescent="0.25">
      <c r="A694" s="18" t="s">
        <v>1009</v>
      </c>
      <c r="B694" s="18" t="s">
        <v>281</v>
      </c>
      <c r="C694" s="18" t="s">
        <v>282</v>
      </c>
      <c r="D694" s="19" t="s">
        <v>1010</v>
      </c>
      <c r="E694" s="18" t="s">
        <v>524</v>
      </c>
      <c r="F694" s="19" t="s">
        <v>524</v>
      </c>
      <c r="G694" s="20" t="s">
        <v>524</v>
      </c>
      <c r="H694" s="18" t="s">
        <v>876</v>
      </c>
      <c r="I694" s="18" t="s">
        <v>524</v>
      </c>
      <c r="J694" s="18" t="s">
        <v>524</v>
      </c>
      <c r="K694" s="18" t="s">
        <v>524</v>
      </c>
      <c r="L694" s="18" t="s">
        <v>524</v>
      </c>
      <c r="M694" s="18" t="s">
        <v>524</v>
      </c>
      <c r="N694" s="18" t="s">
        <v>524</v>
      </c>
    </row>
    <row r="695" spans="1:14" x14ac:dyDescent="0.25">
      <c r="A695" s="18" t="s">
        <v>276</v>
      </c>
      <c r="B695" s="18" t="s">
        <v>281</v>
      </c>
      <c r="C695" s="18" t="s">
        <v>282</v>
      </c>
      <c r="D695" s="19" t="s">
        <v>518</v>
      </c>
      <c r="E695" s="18" t="s">
        <v>655</v>
      </c>
      <c r="F695" s="19" t="s">
        <v>781</v>
      </c>
      <c r="G695" s="20" t="s">
        <v>827</v>
      </c>
      <c r="H695" s="18" t="s">
        <v>875</v>
      </c>
      <c r="I695" s="18" t="s">
        <v>950</v>
      </c>
      <c r="J695" s="18" t="s">
        <v>970</v>
      </c>
      <c r="K695" s="18" t="s">
        <v>524</v>
      </c>
      <c r="L695" s="18" t="s">
        <v>524</v>
      </c>
      <c r="M695" s="18" t="s">
        <v>524</v>
      </c>
      <c r="N695" s="18" t="s">
        <v>524</v>
      </c>
    </row>
    <row r="696" spans="1:14" x14ac:dyDescent="0.25">
      <c r="A696" s="18" t="s">
        <v>277</v>
      </c>
      <c r="B696" s="18" t="s">
        <v>281</v>
      </c>
      <c r="C696" s="18" t="s">
        <v>282</v>
      </c>
      <c r="D696" s="19" t="s">
        <v>519</v>
      </c>
      <c r="E696" s="18" t="s">
        <v>656</v>
      </c>
      <c r="F696" s="19" t="s">
        <v>782</v>
      </c>
      <c r="G696" s="20" t="s">
        <v>874</v>
      </c>
      <c r="H696" s="18" t="s">
        <v>875</v>
      </c>
      <c r="I696" s="18" t="s">
        <v>891</v>
      </c>
      <c r="J696" s="18" t="s">
        <v>970</v>
      </c>
      <c r="K696" s="18" t="s">
        <v>524</v>
      </c>
      <c r="L696" s="18" t="s">
        <v>524</v>
      </c>
      <c r="M696" s="18" t="s">
        <v>524</v>
      </c>
      <c r="N696" s="18" t="s">
        <v>524</v>
      </c>
    </row>
    <row r="697" spans="1:14" x14ac:dyDescent="0.25">
      <c r="A697" s="18" t="s">
        <v>164</v>
      </c>
      <c r="B697" s="18" t="s">
        <v>281</v>
      </c>
      <c r="C697" s="18" t="s">
        <v>282</v>
      </c>
      <c r="D697" s="19" t="s">
        <v>423</v>
      </c>
      <c r="E697" s="18" t="s">
        <v>1130</v>
      </c>
      <c r="F697" s="19" t="s">
        <v>997</v>
      </c>
      <c r="G697" s="20" t="s">
        <v>998</v>
      </c>
      <c r="H697" s="18" t="s">
        <v>875</v>
      </c>
      <c r="I697" s="18" t="s">
        <v>948</v>
      </c>
      <c r="J697" s="18" t="s">
        <v>970</v>
      </c>
      <c r="K697" s="18" t="s">
        <v>524</v>
      </c>
      <c r="L697" s="18" t="s">
        <v>524</v>
      </c>
      <c r="M697" s="18" t="s">
        <v>524</v>
      </c>
      <c r="N697" s="18" t="s">
        <v>524</v>
      </c>
    </row>
    <row r="698" spans="1:14" x14ac:dyDescent="0.25">
      <c r="A698" s="18" t="s">
        <v>1263</v>
      </c>
      <c r="B698" s="18" t="s">
        <v>281</v>
      </c>
      <c r="C698" s="18" t="s">
        <v>282</v>
      </c>
      <c r="D698" s="19" t="s">
        <v>1264</v>
      </c>
      <c r="E698" s="18" t="s">
        <v>524</v>
      </c>
      <c r="F698" s="19" t="s">
        <v>524</v>
      </c>
      <c r="G698" s="20" t="s">
        <v>524</v>
      </c>
      <c r="H698" s="18" t="s">
        <v>876</v>
      </c>
      <c r="I698" s="18" t="s">
        <v>524</v>
      </c>
      <c r="J698" s="18" t="s">
        <v>524</v>
      </c>
      <c r="K698" s="18" t="s">
        <v>524</v>
      </c>
      <c r="L698" s="18" t="s">
        <v>524</v>
      </c>
      <c r="M698" s="18" t="s">
        <v>524</v>
      </c>
      <c r="N698" s="18" t="s">
        <v>524</v>
      </c>
    </row>
    <row r="699" spans="1:14" x14ac:dyDescent="0.25">
      <c r="A699" s="18" t="s">
        <v>280</v>
      </c>
      <c r="B699" s="18" t="s">
        <v>281</v>
      </c>
      <c r="C699" s="18" t="s">
        <v>282</v>
      </c>
      <c r="D699" s="19" t="s">
        <v>522</v>
      </c>
      <c r="E699" s="18" t="s">
        <v>524</v>
      </c>
      <c r="F699" s="19" t="s">
        <v>524</v>
      </c>
      <c r="G699" s="20" t="s">
        <v>524</v>
      </c>
      <c r="H699" s="18" t="s">
        <v>876</v>
      </c>
      <c r="I699" s="18" t="s">
        <v>524</v>
      </c>
      <c r="J699" s="18" t="s">
        <v>524</v>
      </c>
      <c r="K699" s="18" t="s">
        <v>524</v>
      </c>
      <c r="L699" s="18" t="s">
        <v>524</v>
      </c>
      <c r="M699" s="18" t="s">
        <v>524</v>
      </c>
      <c r="N699" s="18" t="s">
        <v>524</v>
      </c>
    </row>
    <row r="700" spans="1:14" x14ac:dyDescent="0.25">
      <c r="A700" s="18" t="s">
        <v>1265</v>
      </c>
      <c r="B700" s="18" t="s">
        <v>281</v>
      </c>
      <c r="C700" s="18" t="s">
        <v>282</v>
      </c>
      <c r="D700" s="19" t="s">
        <v>1266</v>
      </c>
      <c r="E700" s="18" t="s">
        <v>1267</v>
      </c>
      <c r="F700" s="19" t="s">
        <v>1268</v>
      </c>
      <c r="G700" s="20" t="s">
        <v>1103</v>
      </c>
      <c r="H700" s="18" t="s">
        <v>875</v>
      </c>
      <c r="I700" s="18" t="s">
        <v>883</v>
      </c>
      <c r="J700" s="18" t="s">
        <v>970</v>
      </c>
      <c r="K700" s="18" t="s">
        <v>524</v>
      </c>
      <c r="L700" s="18" t="s">
        <v>524</v>
      </c>
      <c r="M700" s="18" t="s">
        <v>524</v>
      </c>
      <c r="N700" s="18" t="s">
        <v>524</v>
      </c>
    </row>
    <row r="701" spans="1:14" x14ac:dyDescent="0.25">
      <c r="A701" s="18" t="s">
        <v>1252</v>
      </c>
      <c r="B701" s="18" t="s">
        <v>281</v>
      </c>
      <c r="C701" s="18" t="s">
        <v>282</v>
      </c>
      <c r="D701" s="19" t="s">
        <v>1253</v>
      </c>
      <c r="E701" s="18" t="s">
        <v>1337</v>
      </c>
      <c r="F701" s="19" t="s">
        <v>1254</v>
      </c>
      <c r="G701" s="20" t="s">
        <v>1255</v>
      </c>
      <c r="H701" s="18" t="s">
        <v>875</v>
      </c>
      <c r="I701" s="18" t="s">
        <v>955</v>
      </c>
      <c r="J701" s="18" t="s">
        <v>970</v>
      </c>
      <c r="K701" s="18" t="s">
        <v>524</v>
      </c>
      <c r="L701" s="18" t="s">
        <v>524</v>
      </c>
      <c r="M701" s="18" t="s">
        <v>524</v>
      </c>
      <c r="N701" s="18" t="s">
        <v>524</v>
      </c>
    </row>
    <row r="702" spans="1:14" x14ac:dyDescent="0.25">
      <c r="A702" s="18" t="s">
        <v>1338</v>
      </c>
      <c r="B702" s="18" t="s">
        <v>281</v>
      </c>
      <c r="C702" s="18" t="s">
        <v>282</v>
      </c>
      <c r="D702" s="19" t="s">
        <v>1339</v>
      </c>
      <c r="E702" s="18" t="s">
        <v>1340</v>
      </c>
      <c r="F702" s="19" t="s">
        <v>1341</v>
      </c>
      <c r="G702" s="20" t="s">
        <v>1342</v>
      </c>
      <c r="H702" s="18" t="s">
        <v>875</v>
      </c>
      <c r="I702" s="18" t="s">
        <v>900</v>
      </c>
      <c r="J702" s="18" t="s">
        <v>970</v>
      </c>
      <c r="K702" s="18" t="s">
        <v>524</v>
      </c>
      <c r="L702" s="18" t="s">
        <v>524</v>
      </c>
      <c r="M702" s="18" t="s">
        <v>524</v>
      </c>
      <c r="N702" s="18" t="s">
        <v>524</v>
      </c>
    </row>
    <row r="703" spans="1:14" x14ac:dyDescent="0.25">
      <c r="A703" s="18" t="s">
        <v>1346</v>
      </c>
      <c r="B703" s="18" t="s">
        <v>281</v>
      </c>
      <c r="C703" s="18" t="s">
        <v>282</v>
      </c>
      <c r="D703" s="19" t="s">
        <v>1347</v>
      </c>
      <c r="E703" s="18" t="s">
        <v>1348</v>
      </c>
      <c r="F703" s="19" t="s">
        <v>1349</v>
      </c>
      <c r="G703" s="20" t="s">
        <v>1350</v>
      </c>
      <c r="H703" s="18" t="s">
        <v>875</v>
      </c>
      <c r="I703" s="18" t="s">
        <v>925</v>
      </c>
      <c r="J703" s="18" t="s">
        <v>970</v>
      </c>
      <c r="K703" s="18" t="s">
        <v>524</v>
      </c>
      <c r="L703" s="18" t="s">
        <v>524</v>
      </c>
      <c r="M703" s="18" t="s">
        <v>524</v>
      </c>
      <c r="N703" s="18" t="s">
        <v>524</v>
      </c>
    </row>
    <row r="704" spans="1:14" x14ac:dyDescent="0.25">
      <c r="A704" s="18" t="s">
        <v>1609</v>
      </c>
      <c r="B704" s="18" t="s">
        <v>281</v>
      </c>
      <c r="C704" s="18" t="s">
        <v>282</v>
      </c>
      <c r="D704" s="19" t="s">
        <v>1610</v>
      </c>
      <c r="E704" s="18" t="s">
        <v>1763</v>
      </c>
      <c r="F704" s="19" t="s">
        <v>1611</v>
      </c>
      <c r="G704" s="20" t="s">
        <v>1612</v>
      </c>
      <c r="H704" s="18" t="s">
        <v>875</v>
      </c>
      <c r="I704" s="18" t="s">
        <v>969</v>
      </c>
      <c r="J704" s="18" t="s">
        <v>970</v>
      </c>
      <c r="K704" s="18" t="s">
        <v>524</v>
      </c>
      <c r="L704" s="18" t="s">
        <v>524</v>
      </c>
      <c r="M704" s="18" t="s">
        <v>524</v>
      </c>
      <c r="N704" s="18" t="s">
        <v>524</v>
      </c>
    </row>
    <row r="705" spans="1:14" x14ac:dyDescent="0.25">
      <c r="A705" s="18" t="s">
        <v>1764</v>
      </c>
      <c r="B705" s="18" t="s">
        <v>281</v>
      </c>
      <c r="C705" s="18" t="s">
        <v>282</v>
      </c>
      <c r="D705" s="19" t="s">
        <v>1765</v>
      </c>
      <c r="E705" s="18" t="s">
        <v>1766</v>
      </c>
      <c r="F705" s="19" t="s">
        <v>1767</v>
      </c>
      <c r="G705" s="20" t="s">
        <v>1768</v>
      </c>
      <c r="H705" s="18" t="s">
        <v>875</v>
      </c>
      <c r="I705" s="18" t="s">
        <v>881</v>
      </c>
      <c r="J705" s="18" t="s">
        <v>970</v>
      </c>
      <c r="K705" s="18" t="s">
        <v>524</v>
      </c>
      <c r="L705" s="18" t="s">
        <v>524</v>
      </c>
      <c r="M705" s="18" t="s">
        <v>524</v>
      </c>
      <c r="N705" s="18" t="s">
        <v>524</v>
      </c>
    </row>
    <row r="706" spans="1:14" x14ac:dyDescent="0.25">
      <c r="A706" s="18" t="s">
        <v>1527</v>
      </c>
      <c r="B706" s="18" t="s">
        <v>281</v>
      </c>
      <c r="C706" s="18" t="s">
        <v>282</v>
      </c>
      <c r="D706" s="19" t="s">
        <v>1528</v>
      </c>
      <c r="E706" s="18" t="s">
        <v>1529</v>
      </c>
      <c r="F706" s="19" t="s">
        <v>1530</v>
      </c>
      <c r="G706" s="20" t="s">
        <v>1462</v>
      </c>
      <c r="H706" s="18" t="s">
        <v>875</v>
      </c>
      <c r="I706" s="18" t="s">
        <v>908</v>
      </c>
      <c r="J706" s="18" t="s">
        <v>970</v>
      </c>
      <c r="K706" s="18" t="s">
        <v>524</v>
      </c>
      <c r="L706" s="18" t="s">
        <v>524</v>
      </c>
      <c r="M706" s="18" t="s">
        <v>524</v>
      </c>
      <c r="N706" s="18" t="s">
        <v>524</v>
      </c>
    </row>
    <row r="707" spans="1:14" x14ac:dyDescent="0.25">
      <c r="A707" s="18" t="s">
        <v>1433</v>
      </c>
      <c r="B707" s="18" t="s">
        <v>281</v>
      </c>
      <c r="C707" s="18" t="s">
        <v>282</v>
      </c>
      <c r="D707" s="19" t="s">
        <v>1434</v>
      </c>
      <c r="E707" s="18" t="s">
        <v>1435</v>
      </c>
      <c r="F707" s="19" t="s">
        <v>1436</v>
      </c>
      <c r="G707" s="20" t="s">
        <v>1437</v>
      </c>
      <c r="H707" s="18" t="s">
        <v>875</v>
      </c>
      <c r="I707" s="18" t="s">
        <v>950</v>
      </c>
      <c r="J707" s="18" t="s">
        <v>970</v>
      </c>
      <c r="K707" s="18" t="s">
        <v>524</v>
      </c>
      <c r="L707" s="18" t="s">
        <v>524</v>
      </c>
      <c r="M707" s="18" t="s">
        <v>524</v>
      </c>
      <c r="N707" s="18" t="s">
        <v>524</v>
      </c>
    </row>
    <row r="708" spans="1:14" x14ac:dyDescent="0.25">
      <c r="A708" s="18" t="s">
        <v>1482</v>
      </c>
      <c r="B708" s="18" t="s">
        <v>281</v>
      </c>
      <c r="C708" s="18" t="s">
        <v>282</v>
      </c>
      <c r="D708" s="19" t="s">
        <v>1483</v>
      </c>
      <c r="E708" s="18" t="s">
        <v>1617</v>
      </c>
      <c r="F708" s="19" t="s">
        <v>1484</v>
      </c>
      <c r="G708" s="20" t="s">
        <v>1485</v>
      </c>
      <c r="H708" s="18" t="s">
        <v>875</v>
      </c>
      <c r="I708" s="18" t="s">
        <v>904</v>
      </c>
      <c r="J708" s="18" t="s">
        <v>970</v>
      </c>
      <c r="K708" s="18" t="s">
        <v>524</v>
      </c>
      <c r="L708" s="18" t="s">
        <v>524</v>
      </c>
      <c r="M708" s="18" t="s">
        <v>524</v>
      </c>
      <c r="N708" s="18" t="s">
        <v>524</v>
      </c>
    </row>
    <row r="709" spans="1:14" x14ac:dyDescent="0.25">
      <c r="A709" s="18" t="s">
        <v>1613</v>
      </c>
      <c r="B709" s="18" t="s">
        <v>281</v>
      </c>
      <c r="C709" s="18" t="s">
        <v>282</v>
      </c>
      <c r="D709" s="19" t="s">
        <v>1614</v>
      </c>
      <c r="E709" s="18" t="s">
        <v>1769</v>
      </c>
      <c r="F709" s="19" t="s">
        <v>1770</v>
      </c>
      <c r="G709" s="20" t="s">
        <v>1493</v>
      </c>
      <c r="H709" s="18" t="s">
        <v>875</v>
      </c>
      <c r="I709" s="18" t="s">
        <v>964</v>
      </c>
      <c r="J709" s="18" t="s">
        <v>970</v>
      </c>
      <c r="K709" s="18" t="s">
        <v>524</v>
      </c>
      <c r="L709" s="18" t="s">
        <v>524</v>
      </c>
      <c r="M709" s="18" t="s">
        <v>524</v>
      </c>
      <c r="N709" s="18" t="s">
        <v>524</v>
      </c>
    </row>
    <row r="710" spans="1:14" x14ac:dyDescent="0.25">
      <c r="A710" s="18" t="s">
        <v>1771</v>
      </c>
      <c r="B710" s="18" t="s">
        <v>281</v>
      </c>
      <c r="C710" s="18" t="s">
        <v>282</v>
      </c>
      <c r="D710" s="19" t="s">
        <v>1772</v>
      </c>
      <c r="E710" s="18" t="s">
        <v>1773</v>
      </c>
      <c r="F710" s="19" t="s">
        <v>1774</v>
      </c>
      <c r="G710" s="20" t="s">
        <v>1775</v>
      </c>
      <c r="H710" s="18" t="s">
        <v>875</v>
      </c>
      <c r="I710" s="18" t="s">
        <v>898</v>
      </c>
      <c r="J710" s="18" t="s">
        <v>970</v>
      </c>
      <c r="K710" s="18" t="s">
        <v>524</v>
      </c>
      <c r="L710" s="18" t="s">
        <v>524</v>
      </c>
      <c r="M710" s="18" t="s">
        <v>524</v>
      </c>
      <c r="N710" s="18" t="s">
        <v>524</v>
      </c>
    </row>
    <row r="711" spans="1:14" x14ac:dyDescent="0.25">
      <c r="A711" s="18" t="s">
        <v>1722</v>
      </c>
      <c r="B711" s="18" t="s">
        <v>281</v>
      </c>
      <c r="C711" s="18" t="s">
        <v>282</v>
      </c>
      <c r="D711" s="19" t="s">
        <v>1723</v>
      </c>
      <c r="E711" s="18" t="s">
        <v>1942</v>
      </c>
      <c r="F711" s="19" t="s">
        <v>1724</v>
      </c>
      <c r="G711" s="20" t="s">
        <v>1725</v>
      </c>
      <c r="H711" s="18" t="s">
        <v>875</v>
      </c>
      <c r="I711" s="18" t="s">
        <v>927</v>
      </c>
      <c r="J711" s="18" t="s">
        <v>970</v>
      </c>
      <c r="K711" s="18" t="s">
        <v>524</v>
      </c>
      <c r="L711" s="18" t="s">
        <v>524</v>
      </c>
      <c r="M711" s="18" t="s">
        <v>524</v>
      </c>
      <c r="N711" s="18" t="s">
        <v>524</v>
      </c>
    </row>
    <row r="712" spans="1:14" x14ac:dyDescent="0.25">
      <c r="A712" s="18" t="s">
        <v>1776</v>
      </c>
      <c r="B712" s="18" t="s">
        <v>281</v>
      </c>
      <c r="C712" s="18" t="s">
        <v>282</v>
      </c>
      <c r="D712" s="19" t="s">
        <v>1777</v>
      </c>
      <c r="E712" s="18" t="s">
        <v>1778</v>
      </c>
      <c r="F712" s="19" t="s">
        <v>1779</v>
      </c>
      <c r="G712" s="20" t="s">
        <v>1559</v>
      </c>
      <c r="H712" s="18" t="s">
        <v>875</v>
      </c>
      <c r="I712" s="18" t="s">
        <v>949</v>
      </c>
      <c r="J712" s="18" t="s">
        <v>970</v>
      </c>
      <c r="K712" s="18" t="s">
        <v>524</v>
      </c>
      <c r="L712" s="18" t="s">
        <v>524</v>
      </c>
      <c r="M712" s="18" t="s">
        <v>524</v>
      </c>
      <c r="N712" s="18" t="s">
        <v>524</v>
      </c>
    </row>
    <row r="713" spans="1:14" x14ac:dyDescent="0.25">
      <c r="A713" s="18" t="s">
        <v>1784</v>
      </c>
      <c r="B713" s="18" t="s">
        <v>281</v>
      </c>
      <c r="C713" s="18" t="s">
        <v>282</v>
      </c>
      <c r="D713" s="19" t="s">
        <v>1785</v>
      </c>
      <c r="E713" s="18" t="s">
        <v>1786</v>
      </c>
      <c r="F713" s="19" t="s">
        <v>1787</v>
      </c>
      <c r="G713" s="20" t="s">
        <v>1559</v>
      </c>
      <c r="H713" s="18" t="s">
        <v>875</v>
      </c>
      <c r="I713" s="18" t="s">
        <v>934</v>
      </c>
      <c r="J713" s="18" t="s">
        <v>970</v>
      </c>
      <c r="K713" s="18" t="s">
        <v>524</v>
      </c>
      <c r="L713" s="18" t="s">
        <v>524</v>
      </c>
      <c r="M713" s="18" t="s">
        <v>524</v>
      </c>
      <c r="N713" s="18" t="s">
        <v>524</v>
      </c>
    </row>
    <row r="714" spans="1:14" x14ac:dyDescent="0.25">
      <c r="A714" s="18" t="s">
        <v>1788</v>
      </c>
      <c r="B714" s="18" t="s">
        <v>281</v>
      </c>
      <c r="C714" s="18" t="s">
        <v>282</v>
      </c>
      <c r="D714" s="19" t="s">
        <v>1789</v>
      </c>
      <c r="E714" s="18" t="s">
        <v>1790</v>
      </c>
      <c r="F714" s="19" t="s">
        <v>1791</v>
      </c>
      <c r="G714" s="20" t="s">
        <v>1792</v>
      </c>
      <c r="H714" s="18" t="s">
        <v>875</v>
      </c>
      <c r="I714" s="18" t="s">
        <v>910</v>
      </c>
      <c r="J714" s="18" t="s">
        <v>970</v>
      </c>
      <c r="K714" s="18" t="s">
        <v>524</v>
      </c>
      <c r="L714" s="18" t="s">
        <v>524</v>
      </c>
      <c r="M714" s="18" t="s">
        <v>524</v>
      </c>
      <c r="N714" s="18" t="s">
        <v>524</v>
      </c>
    </row>
    <row r="715" spans="1:14" x14ac:dyDescent="0.25">
      <c r="A715" s="18" t="s">
        <v>1943</v>
      </c>
      <c r="B715" s="18" t="s">
        <v>281</v>
      </c>
      <c r="C715" s="18" t="s">
        <v>282</v>
      </c>
      <c r="D715" s="19" t="s">
        <v>1944</v>
      </c>
      <c r="E715" s="18" t="s">
        <v>1945</v>
      </c>
      <c r="F715" s="19" t="s">
        <v>1946</v>
      </c>
      <c r="G715" s="20" t="s">
        <v>1947</v>
      </c>
      <c r="H715" s="18" t="s">
        <v>875</v>
      </c>
      <c r="I715" s="18" t="s">
        <v>891</v>
      </c>
      <c r="J715" s="18" t="s">
        <v>970</v>
      </c>
      <c r="K715" s="18" t="s">
        <v>524</v>
      </c>
      <c r="L715" s="18" t="s">
        <v>524</v>
      </c>
      <c r="M715" s="18" t="s">
        <v>524</v>
      </c>
      <c r="N715" s="18" t="s">
        <v>524</v>
      </c>
    </row>
    <row r="716" spans="1:14" x14ac:dyDescent="0.25">
      <c r="A716" s="18" t="s">
        <v>1828</v>
      </c>
      <c r="B716" s="18" t="s">
        <v>281</v>
      </c>
      <c r="C716" s="18" t="s">
        <v>282</v>
      </c>
      <c r="D716" s="19" t="s">
        <v>1829</v>
      </c>
      <c r="E716" s="18" t="s">
        <v>524</v>
      </c>
      <c r="F716" s="19" t="s">
        <v>524</v>
      </c>
      <c r="G716" s="20" t="s">
        <v>524</v>
      </c>
      <c r="H716" s="18" t="s">
        <v>876</v>
      </c>
      <c r="I716" s="18" t="s">
        <v>945</v>
      </c>
      <c r="J716" s="18" t="s">
        <v>524</v>
      </c>
      <c r="K716" s="18" t="s">
        <v>524</v>
      </c>
      <c r="L716" s="18" t="s">
        <v>524</v>
      </c>
      <c r="M716" s="18" t="s">
        <v>524</v>
      </c>
      <c r="N716" s="18" t="s">
        <v>524</v>
      </c>
    </row>
    <row r="717" spans="1:14" x14ac:dyDescent="0.25">
      <c r="A717" s="18" t="s">
        <v>1793</v>
      </c>
      <c r="B717" s="18" t="s">
        <v>281</v>
      </c>
      <c r="C717" s="18" t="s">
        <v>282</v>
      </c>
      <c r="D717" s="19" t="s">
        <v>1794</v>
      </c>
      <c r="E717" s="18" t="s">
        <v>1795</v>
      </c>
      <c r="F717" s="19" t="s">
        <v>1796</v>
      </c>
      <c r="G717" s="20" t="s">
        <v>1797</v>
      </c>
      <c r="H717" s="18" t="s">
        <v>875</v>
      </c>
      <c r="I717" s="18" t="s">
        <v>929</v>
      </c>
      <c r="J717" s="18" t="s">
        <v>970</v>
      </c>
      <c r="K717" s="18" t="s">
        <v>524</v>
      </c>
      <c r="L717" s="18" t="s">
        <v>524</v>
      </c>
      <c r="M717" s="18" t="s">
        <v>524</v>
      </c>
      <c r="N717" s="18" t="s">
        <v>524</v>
      </c>
    </row>
    <row r="718" spans="1:14" x14ac:dyDescent="0.25">
      <c r="A718" s="18" t="s">
        <v>2501</v>
      </c>
      <c r="B718" s="18" t="s">
        <v>281</v>
      </c>
      <c r="C718" s="18" t="s">
        <v>282</v>
      </c>
      <c r="D718" s="19" t="s">
        <v>2502</v>
      </c>
      <c r="E718" s="18" t="s">
        <v>2503</v>
      </c>
      <c r="F718" s="19" t="s">
        <v>2504</v>
      </c>
      <c r="G718" s="20" t="s">
        <v>2505</v>
      </c>
      <c r="H718" s="18" t="s">
        <v>875</v>
      </c>
      <c r="I718" s="18" t="s">
        <v>939</v>
      </c>
      <c r="J718" s="18" t="s">
        <v>970</v>
      </c>
      <c r="K718" s="18" t="s">
        <v>524</v>
      </c>
      <c r="L718" s="18" t="s">
        <v>524</v>
      </c>
      <c r="M718" s="18" t="s">
        <v>524</v>
      </c>
      <c r="N718" s="18" t="s">
        <v>524</v>
      </c>
    </row>
    <row r="719" spans="1:14" x14ac:dyDescent="0.25">
      <c r="A719" s="18" t="s">
        <v>2506</v>
      </c>
      <c r="B719" s="18" t="s">
        <v>281</v>
      </c>
      <c r="C719" s="18" t="s">
        <v>282</v>
      </c>
      <c r="D719" s="19" t="s">
        <v>2507</v>
      </c>
      <c r="E719" s="18" t="s">
        <v>2508</v>
      </c>
      <c r="F719" s="19" t="s">
        <v>2509</v>
      </c>
      <c r="G719" s="20" t="s">
        <v>2510</v>
      </c>
      <c r="H719" s="18" t="s">
        <v>875</v>
      </c>
      <c r="I719" s="18" t="s">
        <v>916</v>
      </c>
      <c r="J719" s="18" t="s">
        <v>970</v>
      </c>
      <c r="K719" s="18" t="s">
        <v>524</v>
      </c>
      <c r="L719" s="18" t="s">
        <v>524</v>
      </c>
      <c r="M719" s="18" t="s">
        <v>524</v>
      </c>
      <c r="N719" s="18" t="s">
        <v>524</v>
      </c>
    </row>
    <row r="720" spans="1:14" x14ac:dyDescent="0.25">
      <c r="A720" s="18" t="s">
        <v>2080</v>
      </c>
      <c r="B720" s="18" t="s">
        <v>281</v>
      </c>
      <c r="C720" s="18" t="s">
        <v>282</v>
      </c>
      <c r="D720" s="19" t="s">
        <v>2081</v>
      </c>
      <c r="E720" s="18" t="s">
        <v>2511</v>
      </c>
      <c r="F720" s="19" t="s">
        <v>2512</v>
      </c>
      <c r="G720" s="20" t="s">
        <v>2251</v>
      </c>
      <c r="H720" s="18" t="s">
        <v>875</v>
      </c>
      <c r="I720" s="18" t="s">
        <v>884</v>
      </c>
      <c r="J720" s="18" t="s">
        <v>970</v>
      </c>
      <c r="K720" s="18" t="s">
        <v>524</v>
      </c>
      <c r="L720" s="18" t="s">
        <v>524</v>
      </c>
      <c r="M720" s="18" t="s">
        <v>524</v>
      </c>
      <c r="N720" s="18" t="s">
        <v>524</v>
      </c>
    </row>
    <row r="721" spans="1:14" x14ac:dyDescent="0.25">
      <c r="A721" s="18" t="s">
        <v>2513</v>
      </c>
      <c r="B721" s="18" t="s">
        <v>281</v>
      </c>
      <c r="C721" s="18" t="s">
        <v>282</v>
      </c>
      <c r="D721" s="19" t="s">
        <v>2514</v>
      </c>
      <c r="E721" s="18" t="s">
        <v>524</v>
      </c>
      <c r="F721" s="19" t="s">
        <v>524</v>
      </c>
      <c r="G721" s="20" t="s">
        <v>524</v>
      </c>
      <c r="H721" s="18" t="s">
        <v>876</v>
      </c>
      <c r="I721" s="18" t="s">
        <v>524</v>
      </c>
      <c r="J721" s="18" t="s">
        <v>524</v>
      </c>
      <c r="K721" s="18" t="s">
        <v>524</v>
      </c>
      <c r="L721" s="18" t="s">
        <v>524</v>
      </c>
      <c r="M721" s="18" t="s">
        <v>524</v>
      </c>
      <c r="N721" s="18" t="s">
        <v>524</v>
      </c>
    </row>
    <row r="722" spans="1:14" x14ac:dyDescent="0.25">
      <c r="A722" s="18" t="s">
        <v>2515</v>
      </c>
      <c r="B722" s="18" t="s">
        <v>281</v>
      </c>
      <c r="C722" s="18" t="s">
        <v>282</v>
      </c>
      <c r="D722" s="19" t="s">
        <v>2516</v>
      </c>
      <c r="E722" s="18" t="s">
        <v>2517</v>
      </c>
      <c r="F722" s="19" t="s">
        <v>2518</v>
      </c>
      <c r="G722" s="20" t="s">
        <v>2412</v>
      </c>
      <c r="H722" s="18" t="s">
        <v>875</v>
      </c>
      <c r="I722" s="18" t="s">
        <v>957</v>
      </c>
      <c r="J722" s="18" t="s">
        <v>970</v>
      </c>
      <c r="K722" s="18" t="s">
        <v>524</v>
      </c>
      <c r="L722" s="18" t="s">
        <v>524</v>
      </c>
      <c r="M722" s="18" t="s">
        <v>524</v>
      </c>
      <c r="N722" s="18" t="s">
        <v>524</v>
      </c>
    </row>
    <row r="723" spans="1:14" x14ac:dyDescent="0.25">
      <c r="A723" s="18" t="s">
        <v>2011</v>
      </c>
      <c r="B723" s="18" t="s">
        <v>281</v>
      </c>
      <c r="C723" s="18" t="s">
        <v>282</v>
      </c>
      <c r="D723" s="19" t="s">
        <v>2012</v>
      </c>
      <c r="E723" s="18" t="s">
        <v>2625</v>
      </c>
      <c r="F723" s="19" t="s">
        <v>2374</v>
      </c>
      <c r="G723" s="20" t="s">
        <v>2156</v>
      </c>
      <c r="H723" s="18" t="s">
        <v>875</v>
      </c>
      <c r="I723" s="18" t="s">
        <v>895</v>
      </c>
      <c r="J723" s="18" t="s">
        <v>970</v>
      </c>
      <c r="K723" s="18" t="s">
        <v>524</v>
      </c>
      <c r="L723" s="18" t="s">
        <v>524</v>
      </c>
      <c r="M723" s="18" t="s">
        <v>524</v>
      </c>
      <c r="N723" s="18" t="s">
        <v>524</v>
      </c>
    </row>
    <row r="724" spans="1:14" x14ac:dyDescent="0.25">
      <c r="A724" s="18" t="s">
        <v>2519</v>
      </c>
      <c r="B724" s="18" t="s">
        <v>281</v>
      </c>
      <c r="C724" s="18" t="s">
        <v>282</v>
      </c>
      <c r="D724" s="19" t="s">
        <v>2520</v>
      </c>
      <c r="E724" s="18" t="s">
        <v>2521</v>
      </c>
      <c r="F724" s="19" t="s">
        <v>2522</v>
      </c>
      <c r="G724" s="20" t="s">
        <v>2309</v>
      </c>
      <c r="H724" s="18" t="s">
        <v>875</v>
      </c>
      <c r="I724" s="18" t="s">
        <v>889</v>
      </c>
      <c r="J724" s="18" t="s">
        <v>970</v>
      </c>
      <c r="K724" s="18" t="s">
        <v>524</v>
      </c>
      <c r="L724" s="18" t="s">
        <v>524</v>
      </c>
      <c r="M724" s="18" t="s">
        <v>524</v>
      </c>
      <c r="N724" s="18" t="s">
        <v>524</v>
      </c>
    </row>
    <row r="725" spans="1:14" x14ac:dyDescent="0.25">
      <c r="A725" s="18" t="s">
        <v>2523</v>
      </c>
      <c r="B725" s="18" t="s">
        <v>281</v>
      </c>
      <c r="C725" s="18" t="s">
        <v>282</v>
      </c>
      <c r="D725" s="19" t="s">
        <v>2524</v>
      </c>
      <c r="E725" s="18" t="s">
        <v>2525</v>
      </c>
      <c r="F725" s="19" t="s">
        <v>2526</v>
      </c>
      <c r="G725" s="20" t="s">
        <v>2527</v>
      </c>
      <c r="H725" s="18" t="s">
        <v>875</v>
      </c>
      <c r="I725" s="18" t="s">
        <v>904</v>
      </c>
      <c r="J725" s="18" t="s">
        <v>970</v>
      </c>
      <c r="K725" s="18" t="s">
        <v>524</v>
      </c>
      <c r="L725" s="18" t="s">
        <v>524</v>
      </c>
      <c r="M725" s="18" t="s">
        <v>524</v>
      </c>
      <c r="N725" s="18" t="s">
        <v>524</v>
      </c>
    </row>
    <row r="726" spans="1:14" x14ac:dyDescent="0.25">
      <c r="A726" s="18" t="s">
        <v>2528</v>
      </c>
      <c r="B726" s="18" t="s">
        <v>281</v>
      </c>
      <c r="C726" s="18" t="s">
        <v>282</v>
      </c>
      <c r="D726" s="19" t="s">
        <v>2529</v>
      </c>
      <c r="E726" s="18" t="s">
        <v>2530</v>
      </c>
      <c r="F726" s="19" t="s">
        <v>2531</v>
      </c>
      <c r="G726" s="20" t="s">
        <v>2166</v>
      </c>
      <c r="H726" s="18" t="s">
        <v>875</v>
      </c>
      <c r="I726" s="18" t="s">
        <v>936</v>
      </c>
      <c r="J726" s="18" t="s">
        <v>970</v>
      </c>
      <c r="K726" s="18" t="s">
        <v>524</v>
      </c>
      <c r="L726" s="18" t="s">
        <v>524</v>
      </c>
      <c r="M726" s="18" t="s">
        <v>524</v>
      </c>
      <c r="N726" s="18" t="s">
        <v>524</v>
      </c>
    </row>
    <row r="727" spans="1:14" x14ac:dyDescent="0.25">
      <c r="A727" s="18" t="s">
        <v>2532</v>
      </c>
      <c r="B727" s="18" t="s">
        <v>281</v>
      </c>
      <c r="C727" s="18" t="s">
        <v>282</v>
      </c>
      <c r="D727" s="19" t="s">
        <v>2533</v>
      </c>
      <c r="E727" s="18" t="s">
        <v>2534</v>
      </c>
      <c r="F727" s="19" t="s">
        <v>2535</v>
      </c>
      <c r="G727" s="20" t="s">
        <v>2536</v>
      </c>
      <c r="H727" s="18" t="s">
        <v>875</v>
      </c>
      <c r="I727" s="18" t="s">
        <v>907</v>
      </c>
      <c r="J727" s="18" t="s">
        <v>970</v>
      </c>
      <c r="K727" s="18" t="s">
        <v>2171</v>
      </c>
      <c r="L727" s="18" t="s">
        <v>524</v>
      </c>
      <c r="M727" s="18" t="s">
        <v>524</v>
      </c>
      <c r="N727" s="18" t="s">
        <v>524</v>
      </c>
    </row>
    <row r="728" spans="1:14" x14ac:dyDescent="0.25">
      <c r="A728" s="18" t="s">
        <v>2854</v>
      </c>
      <c r="B728" s="18" t="s">
        <v>281</v>
      </c>
      <c r="C728" s="18" t="s">
        <v>282</v>
      </c>
      <c r="D728" s="19" t="s">
        <v>2855</v>
      </c>
      <c r="E728" s="18" t="s">
        <v>2856</v>
      </c>
      <c r="F728" s="19" t="s">
        <v>2857</v>
      </c>
      <c r="G728" s="20" t="s">
        <v>2624</v>
      </c>
      <c r="H728" s="18" t="s">
        <v>875</v>
      </c>
      <c r="I728" s="18" t="s">
        <v>883</v>
      </c>
      <c r="J728" s="18" t="s">
        <v>970</v>
      </c>
      <c r="K728" s="18" t="s">
        <v>524</v>
      </c>
      <c r="L728" s="18" t="s">
        <v>524</v>
      </c>
      <c r="M728" s="18" t="s">
        <v>524</v>
      </c>
      <c r="N728" s="18" t="s">
        <v>524</v>
      </c>
    </row>
    <row r="729" spans="1:14" x14ac:dyDescent="0.25">
      <c r="A729" s="18" t="s">
        <v>2858</v>
      </c>
      <c r="B729" s="18" t="s">
        <v>281</v>
      </c>
      <c r="C729" s="18" t="s">
        <v>282</v>
      </c>
      <c r="D729" s="19" t="s">
        <v>2859</v>
      </c>
      <c r="E729" s="18" t="s">
        <v>524</v>
      </c>
      <c r="F729" s="19" t="s">
        <v>524</v>
      </c>
      <c r="G729" s="20" t="s">
        <v>524</v>
      </c>
      <c r="H729" s="18" t="s">
        <v>878</v>
      </c>
      <c r="I729" s="18" t="s">
        <v>896</v>
      </c>
      <c r="J729" s="18" t="s">
        <v>524</v>
      </c>
      <c r="K729" s="18" t="s">
        <v>1125</v>
      </c>
      <c r="L729" s="18" t="s">
        <v>524</v>
      </c>
      <c r="M729" s="18" t="s">
        <v>524</v>
      </c>
      <c r="N729" s="18" t="s">
        <v>524</v>
      </c>
    </row>
    <row r="730" spans="1:14" x14ac:dyDescent="0.25">
      <c r="A730" s="18" t="s">
        <v>2860</v>
      </c>
      <c r="B730" s="18" t="s">
        <v>281</v>
      </c>
      <c r="C730" s="18" t="s">
        <v>282</v>
      </c>
      <c r="D730" s="19" t="s">
        <v>2861</v>
      </c>
      <c r="E730" s="18" t="s">
        <v>2862</v>
      </c>
      <c r="F730" s="19" t="s">
        <v>2863</v>
      </c>
      <c r="G730" s="20" t="s">
        <v>2275</v>
      </c>
      <c r="H730" s="18" t="s">
        <v>875</v>
      </c>
      <c r="I730" s="18" t="s">
        <v>953</v>
      </c>
      <c r="J730" s="18" t="s">
        <v>970</v>
      </c>
      <c r="K730" s="18" t="s">
        <v>524</v>
      </c>
      <c r="L730" s="18" t="s">
        <v>524</v>
      </c>
      <c r="M730" s="18" t="s">
        <v>524</v>
      </c>
      <c r="N730" s="18" t="s">
        <v>524</v>
      </c>
    </row>
    <row r="731" spans="1:14" x14ac:dyDescent="0.25">
      <c r="A731" s="18" t="s">
        <v>2598</v>
      </c>
      <c r="B731" s="18" t="s">
        <v>281</v>
      </c>
      <c r="C731" s="18" t="s">
        <v>282</v>
      </c>
      <c r="D731" s="19" t="s">
        <v>2599</v>
      </c>
      <c r="E731" s="18" t="s">
        <v>2864</v>
      </c>
      <c r="F731" s="19" t="s">
        <v>2600</v>
      </c>
      <c r="G731" s="20" t="s">
        <v>2601</v>
      </c>
      <c r="H731" s="18" t="s">
        <v>875</v>
      </c>
      <c r="I731" s="18" t="s">
        <v>920</v>
      </c>
      <c r="J731" s="18" t="s">
        <v>970</v>
      </c>
      <c r="K731" s="18" t="s">
        <v>524</v>
      </c>
      <c r="L731" s="18" t="s">
        <v>524</v>
      </c>
      <c r="M731" s="18" t="s">
        <v>524</v>
      </c>
      <c r="N731" s="18" t="s">
        <v>524</v>
      </c>
    </row>
    <row r="732" spans="1:14" x14ac:dyDescent="0.25">
      <c r="A732" s="18" t="s">
        <v>2865</v>
      </c>
      <c r="B732" s="18" t="s">
        <v>281</v>
      </c>
      <c r="C732" s="18" t="s">
        <v>282</v>
      </c>
      <c r="D732" s="19" t="s">
        <v>2866</v>
      </c>
      <c r="E732" s="18" t="s">
        <v>524</v>
      </c>
      <c r="F732" s="19" t="s">
        <v>524</v>
      </c>
      <c r="G732" s="20" t="s">
        <v>524</v>
      </c>
      <c r="H732" s="18" t="s">
        <v>876</v>
      </c>
      <c r="I732" s="18" t="s">
        <v>1371</v>
      </c>
      <c r="J732" s="18" t="s">
        <v>524</v>
      </c>
      <c r="K732" s="18" t="s">
        <v>524</v>
      </c>
      <c r="L732" s="18" t="s">
        <v>524</v>
      </c>
      <c r="M732" s="18" t="s">
        <v>524</v>
      </c>
      <c r="N732" s="18" t="s">
        <v>524</v>
      </c>
    </row>
    <row r="733" spans="1:14" x14ac:dyDescent="0.25">
      <c r="A733" s="18" t="s">
        <v>2869</v>
      </c>
      <c r="B733" s="18" t="s">
        <v>281</v>
      </c>
      <c r="C733" s="18" t="s">
        <v>282</v>
      </c>
      <c r="D733" s="19" t="s">
        <v>2870</v>
      </c>
      <c r="E733" s="18" t="s">
        <v>2871</v>
      </c>
      <c r="F733" s="19" t="s">
        <v>2872</v>
      </c>
      <c r="G733" s="20" t="s">
        <v>2624</v>
      </c>
      <c r="H733" s="18" t="s">
        <v>875</v>
      </c>
      <c r="I733" s="18" t="s">
        <v>934</v>
      </c>
      <c r="J733" s="18" t="s">
        <v>970</v>
      </c>
      <c r="K733" s="18" t="s">
        <v>524</v>
      </c>
      <c r="L733" s="18" t="s">
        <v>524</v>
      </c>
      <c r="M733" s="18" t="s">
        <v>524</v>
      </c>
      <c r="N733" s="18" t="s">
        <v>524</v>
      </c>
    </row>
    <row r="734" spans="1:14" x14ac:dyDescent="0.25">
      <c r="A734" s="18" t="s">
        <v>2875</v>
      </c>
      <c r="B734" s="18" t="s">
        <v>281</v>
      </c>
      <c r="C734" s="18" t="s">
        <v>282</v>
      </c>
      <c r="D734" s="19" t="s">
        <v>2876</v>
      </c>
      <c r="E734" s="18" t="s">
        <v>2877</v>
      </c>
      <c r="F734" s="19" t="s">
        <v>2878</v>
      </c>
      <c r="G734" s="20" t="s">
        <v>2879</v>
      </c>
      <c r="H734" s="18" t="s">
        <v>875</v>
      </c>
      <c r="I734" s="18" t="s">
        <v>929</v>
      </c>
      <c r="J734" s="18" t="s">
        <v>970</v>
      </c>
      <c r="K734" s="18" t="s">
        <v>524</v>
      </c>
      <c r="L734" s="18" t="s">
        <v>524</v>
      </c>
      <c r="M734" s="18" t="s">
        <v>524</v>
      </c>
      <c r="N734" s="18" t="s">
        <v>524</v>
      </c>
    </row>
    <row r="735" spans="1:14" x14ac:dyDescent="0.25">
      <c r="A735" s="18" t="s">
        <v>2631</v>
      </c>
      <c r="B735" s="18" t="s">
        <v>281</v>
      </c>
      <c r="C735" s="18" t="s">
        <v>282</v>
      </c>
      <c r="D735" s="19" t="s">
        <v>2632</v>
      </c>
      <c r="E735" s="18" t="s">
        <v>524</v>
      </c>
      <c r="F735" s="19" t="s">
        <v>524</v>
      </c>
      <c r="G735" s="20" t="s">
        <v>524</v>
      </c>
      <c r="H735" s="18" t="s">
        <v>877</v>
      </c>
      <c r="I735" s="18" t="s">
        <v>2567</v>
      </c>
      <c r="J735" s="18" t="s">
        <v>524</v>
      </c>
      <c r="K735" s="18" t="s">
        <v>524</v>
      </c>
      <c r="L735" s="18" t="s">
        <v>524</v>
      </c>
      <c r="M735" s="18" t="s">
        <v>524</v>
      </c>
      <c r="N735" s="18" t="s">
        <v>524</v>
      </c>
    </row>
    <row r="736" spans="1:14" x14ac:dyDescent="0.25">
      <c r="A736" s="18" t="s">
        <v>2880</v>
      </c>
      <c r="B736" s="18" t="s">
        <v>281</v>
      </c>
      <c r="C736" s="18" t="s">
        <v>282</v>
      </c>
      <c r="D736" s="19" t="s">
        <v>2881</v>
      </c>
      <c r="E736" s="18" t="s">
        <v>2882</v>
      </c>
      <c r="F736" s="19" t="s">
        <v>2883</v>
      </c>
      <c r="G736" s="20" t="s">
        <v>2674</v>
      </c>
      <c r="H736" s="18" t="s">
        <v>875</v>
      </c>
      <c r="I736" s="18" t="s">
        <v>940</v>
      </c>
      <c r="J736" s="18" t="s">
        <v>970</v>
      </c>
      <c r="K736" s="18" t="s">
        <v>524</v>
      </c>
      <c r="L736" s="18" t="s">
        <v>524</v>
      </c>
      <c r="M736" s="18" t="s">
        <v>524</v>
      </c>
      <c r="N736" s="18" t="s">
        <v>524</v>
      </c>
    </row>
    <row r="737" spans="1:14" x14ac:dyDescent="0.25">
      <c r="A737" s="18" t="s">
        <v>2884</v>
      </c>
      <c r="B737" s="18" t="s">
        <v>281</v>
      </c>
      <c r="C737" s="18" t="s">
        <v>282</v>
      </c>
      <c r="D737" s="19" t="s">
        <v>2885</v>
      </c>
      <c r="E737" s="18" t="s">
        <v>2886</v>
      </c>
      <c r="F737" s="19" t="s">
        <v>2887</v>
      </c>
      <c r="G737" s="20" t="s">
        <v>2888</v>
      </c>
      <c r="H737" s="18" t="s">
        <v>875</v>
      </c>
      <c r="I737" s="18" t="s">
        <v>902</v>
      </c>
      <c r="J737" s="18" t="s">
        <v>970</v>
      </c>
      <c r="K737" s="18" t="s">
        <v>524</v>
      </c>
      <c r="L737" s="18" t="s">
        <v>524</v>
      </c>
      <c r="M737" s="18" t="s">
        <v>524</v>
      </c>
      <c r="N737" s="18" t="s">
        <v>524</v>
      </c>
    </row>
    <row r="738" spans="1:14" x14ac:dyDescent="0.25">
      <c r="A738" s="18" t="s">
        <v>2889</v>
      </c>
      <c r="B738" s="18" t="s">
        <v>281</v>
      </c>
      <c r="C738" s="18" t="s">
        <v>282</v>
      </c>
      <c r="D738" s="19" t="s">
        <v>2890</v>
      </c>
      <c r="E738" s="18" t="s">
        <v>2891</v>
      </c>
      <c r="F738" s="19" t="s">
        <v>2892</v>
      </c>
      <c r="G738" s="20" t="s">
        <v>2893</v>
      </c>
      <c r="H738" s="18" t="s">
        <v>875</v>
      </c>
      <c r="I738" s="18" t="s">
        <v>1922</v>
      </c>
      <c r="J738" s="18" t="s">
        <v>970</v>
      </c>
      <c r="K738" s="18" t="s">
        <v>524</v>
      </c>
      <c r="L738" s="18" t="s">
        <v>524</v>
      </c>
      <c r="M738" s="18" t="s">
        <v>524</v>
      </c>
      <c r="N738" s="18" t="s">
        <v>524</v>
      </c>
    </row>
    <row r="739" spans="1:14" x14ac:dyDescent="0.25">
      <c r="A739" s="18" t="s">
        <v>2911</v>
      </c>
      <c r="B739" s="18" t="s">
        <v>281</v>
      </c>
      <c r="C739" s="18" t="s">
        <v>282</v>
      </c>
      <c r="D739" s="19" t="s">
        <v>2912</v>
      </c>
      <c r="E739" s="18" t="s">
        <v>3019</v>
      </c>
      <c r="F739" s="19" t="s">
        <v>2913</v>
      </c>
      <c r="G739" s="20" t="s">
        <v>2914</v>
      </c>
      <c r="H739" s="18" t="s">
        <v>875</v>
      </c>
      <c r="I739" s="18" t="s">
        <v>894</v>
      </c>
      <c r="J739" s="18" t="s">
        <v>970</v>
      </c>
      <c r="K739" s="18" t="s">
        <v>524</v>
      </c>
      <c r="L739" s="18" t="s">
        <v>524</v>
      </c>
      <c r="M739" s="18" t="s">
        <v>524</v>
      </c>
      <c r="N739" s="18" t="s">
        <v>524</v>
      </c>
    </row>
    <row r="740" spans="1:14" x14ac:dyDescent="0.25">
      <c r="A740" s="18" t="s">
        <v>2932</v>
      </c>
      <c r="B740" s="18" t="s">
        <v>281</v>
      </c>
      <c r="C740" s="18" t="s">
        <v>282</v>
      </c>
      <c r="D740" s="19" t="s">
        <v>2933</v>
      </c>
      <c r="E740" s="18" t="s">
        <v>524</v>
      </c>
      <c r="F740" s="19" t="s">
        <v>524</v>
      </c>
      <c r="G740" s="20" t="s">
        <v>524</v>
      </c>
      <c r="H740" s="18" t="s">
        <v>878</v>
      </c>
      <c r="I740" s="18" t="s">
        <v>524</v>
      </c>
      <c r="J740" s="18" t="s">
        <v>524</v>
      </c>
      <c r="K740" s="18" t="s">
        <v>2934</v>
      </c>
      <c r="L740" s="18" t="s">
        <v>524</v>
      </c>
      <c r="M740" s="18" t="s">
        <v>524</v>
      </c>
      <c r="N740" s="18" t="s">
        <v>524</v>
      </c>
    </row>
    <row r="741" spans="1:14" x14ac:dyDescent="0.25">
      <c r="A741" s="18" t="s">
        <v>2671</v>
      </c>
      <c r="B741" s="18" t="s">
        <v>281</v>
      </c>
      <c r="C741" s="18" t="s">
        <v>282</v>
      </c>
      <c r="D741" s="19" t="s">
        <v>2672</v>
      </c>
      <c r="E741" s="18" t="s">
        <v>2935</v>
      </c>
      <c r="F741" s="19" t="s">
        <v>2673</v>
      </c>
      <c r="G741" s="20" t="s">
        <v>2674</v>
      </c>
      <c r="H741" s="18" t="s">
        <v>875</v>
      </c>
      <c r="I741" s="18" t="s">
        <v>2152</v>
      </c>
      <c r="J741" s="18" t="s">
        <v>970</v>
      </c>
      <c r="K741" s="18" t="s">
        <v>524</v>
      </c>
      <c r="L741" s="18" t="s">
        <v>524</v>
      </c>
      <c r="M741" s="18" t="s">
        <v>524</v>
      </c>
      <c r="N741" s="18" t="s">
        <v>524</v>
      </c>
    </row>
    <row r="742" spans="1:14" x14ac:dyDescent="0.25">
      <c r="A742" s="18" t="s">
        <v>2929</v>
      </c>
      <c r="B742" s="18" t="s">
        <v>281</v>
      </c>
      <c r="C742" s="18" t="s">
        <v>282</v>
      </c>
      <c r="D742" s="19" t="s">
        <v>2930</v>
      </c>
      <c r="E742" s="18" t="s">
        <v>3020</v>
      </c>
      <c r="F742" s="19" t="s">
        <v>3021</v>
      </c>
      <c r="G742" s="20" t="s">
        <v>2931</v>
      </c>
      <c r="H742" s="18" t="s">
        <v>875</v>
      </c>
      <c r="I742" s="18" t="s">
        <v>930</v>
      </c>
      <c r="J742" s="18" t="s">
        <v>970</v>
      </c>
      <c r="K742" s="18" t="s">
        <v>524</v>
      </c>
      <c r="L742" s="18" t="s">
        <v>524</v>
      </c>
      <c r="M742" s="18" t="s">
        <v>524</v>
      </c>
      <c r="N742" s="18" t="s">
        <v>524</v>
      </c>
    </row>
    <row r="743" spans="1:14" x14ac:dyDescent="0.25">
      <c r="A743" s="18" t="s">
        <v>3022</v>
      </c>
      <c r="B743" s="18" t="s">
        <v>281</v>
      </c>
      <c r="C743" s="18" t="s">
        <v>282</v>
      </c>
      <c r="D743" s="19" t="s">
        <v>3023</v>
      </c>
      <c r="E743" s="18" t="s">
        <v>3024</v>
      </c>
      <c r="F743" s="19" t="s">
        <v>3025</v>
      </c>
      <c r="G743" s="20" t="s">
        <v>3026</v>
      </c>
      <c r="H743" s="18" t="s">
        <v>875</v>
      </c>
      <c r="I743" s="18" t="s">
        <v>3027</v>
      </c>
      <c r="J743" s="18" t="s">
        <v>970</v>
      </c>
      <c r="K743" s="18" t="s">
        <v>524</v>
      </c>
      <c r="L743" s="18" t="s">
        <v>524</v>
      </c>
      <c r="M743" s="18" t="s">
        <v>524</v>
      </c>
      <c r="N743" s="18" t="s">
        <v>524</v>
      </c>
    </row>
    <row r="744" spans="1:14" x14ac:dyDescent="0.25">
      <c r="A744" s="18" t="s">
        <v>2940</v>
      </c>
      <c r="B744" s="18" t="s">
        <v>281</v>
      </c>
      <c r="C744" s="18" t="s">
        <v>282</v>
      </c>
      <c r="D744" s="19" t="s">
        <v>2941</v>
      </c>
      <c r="E744" s="18" t="s">
        <v>2942</v>
      </c>
      <c r="F744" s="19" t="s">
        <v>2943</v>
      </c>
      <c r="G744" s="20" t="s">
        <v>2944</v>
      </c>
      <c r="H744" s="18" t="s">
        <v>875</v>
      </c>
      <c r="I744" s="18" t="s">
        <v>2945</v>
      </c>
      <c r="J744" s="18" t="s">
        <v>970</v>
      </c>
      <c r="K744" s="18" t="s">
        <v>524</v>
      </c>
      <c r="L744" s="18" t="s">
        <v>524</v>
      </c>
      <c r="M744" s="18" t="s">
        <v>524</v>
      </c>
      <c r="N744" s="18" t="s">
        <v>524</v>
      </c>
    </row>
    <row r="745" spans="1:14" x14ac:dyDescent="0.25">
      <c r="A745" s="18" t="s">
        <v>2946</v>
      </c>
      <c r="B745" s="18" t="s">
        <v>281</v>
      </c>
      <c r="C745" s="18" t="s">
        <v>282</v>
      </c>
      <c r="D745" s="19" t="s">
        <v>2947</v>
      </c>
      <c r="E745" s="18" t="s">
        <v>3028</v>
      </c>
      <c r="F745" s="19" t="s">
        <v>3029</v>
      </c>
      <c r="G745" s="20" t="s">
        <v>2948</v>
      </c>
      <c r="H745" s="18" t="s">
        <v>875</v>
      </c>
      <c r="I745" s="18" t="s">
        <v>913</v>
      </c>
      <c r="J745" s="18" t="s">
        <v>970</v>
      </c>
      <c r="K745" s="18" t="s">
        <v>524</v>
      </c>
      <c r="L745" s="18" t="s">
        <v>524</v>
      </c>
      <c r="M745" s="18" t="s">
        <v>524</v>
      </c>
      <c r="N745" s="18" t="s">
        <v>524</v>
      </c>
    </row>
    <row r="746" spans="1:14" x14ac:dyDescent="0.25">
      <c r="A746" s="18" t="s">
        <v>2894</v>
      </c>
      <c r="B746" s="18" t="s">
        <v>281</v>
      </c>
      <c r="C746" s="18" t="s">
        <v>282</v>
      </c>
      <c r="D746" s="19" t="s">
        <v>2895</v>
      </c>
      <c r="E746" s="18" t="s">
        <v>524</v>
      </c>
      <c r="F746" s="19" t="s">
        <v>524</v>
      </c>
      <c r="G746" s="20" t="s">
        <v>524</v>
      </c>
      <c r="H746" s="18" t="s">
        <v>876</v>
      </c>
      <c r="I746" s="18" t="s">
        <v>921</v>
      </c>
      <c r="J746" s="18" t="s">
        <v>524</v>
      </c>
      <c r="K746" s="18" t="s">
        <v>524</v>
      </c>
      <c r="L746" s="18" t="s">
        <v>524</v>
      </c>
      <c r="M746" s="18" t="s">
        <v>524</v>
      </c>
      <c r="N746" s="18" t="s">
        <v>524</v>
      </c>
    </row>
  </sheetData>
  <conditionalFormatting sqref="A2:N746">
    <cfRule type="expression" dxfId="5" priority="1">
      <formula>$G2&lt;TODAY()</formula>
    </cfRule>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9"/>
  <sheetViews>
    <sheetView showGridLines="0" topLeftCell="A52" workbookViewId="0">
      <selection activeCell="A4" sqref="A4:C89"/>
    </sheetView>
  </sheetViews>
  <sheetFormatPr defaultRowHeight="15" x14ac:dyDescent="0.25"/>
  <cols>
    <col min="1" max="1" width="6.42578125" bestFit="1" customWidth="1"/>
    <col min="2" max="2" width="13.5703125" bestFit="1" customWidth="1"/>
    <col min="3" max="3" width="56.28515625" bestFit="1" customWidth="1"/>
    <col min="4" max="4" width="22" bestFit="1" customWidth="1"/>
    <col min="5" max="5" width="12.7109375" bestFit="1" customWidth="1"/>
    <col min="6" max="6" width="22" bestFit="1" customWidth="1"/>
    <col min="7" max="7" width="18.140625" bestFit="1" customWidth="1"/>
    <col min="8" max="8" width="19.140625" bestFit="1" customWidth="1"/>
    <col min="9" max="9" width="20.85546875" bestFit="1" customWidth="1"/>
    <col min="10" max="10" width="22" bestFit="1" customWidth="1"/>
    <col min="11" max="11" width="30.5703125" bestFit="1" customWidth="1"/>
    <col min="12" max="12" width="56.28515625" bestFit="1" customWidth="1"/>
    <col min="13" max="13" width="22.7109375" bestFit="1" customWidth="1"/>
    <col min="14" max="14" width="39.140625" bestFit="1" customWidth="1"/>
    <col min="15" max="15" width="30.140625" bestFit="1" customWidth="1"/>
    <col min="16" max="16" width="28.7109375" bestFit="1" customWidth="1"/>
    <col min="17" max="17" width="28.42578125" bestFit="1" customWidth="1"/>
  </cols>
  <sheetData>
    <row r="1" spans="1:5" x14ac:dyDescent="0.25">
      <c r="A1" s="22" t="s">
        <v>1014</v>
      </c>
      <c r="B1" s="22"/>
      <c r="C1" s="23"/>
    </row>
    <row r="2" spans="1:5" x14ac:dyDescent="0.25">
      <c r="A2" s="22"/>
      <c r="B2" s="22"/>
      <c r="C2" s="23"/>
    </row>
    <row r="3" spans="1:5" s="1" customFormat="1" x14ac:dyDescent="0.25">
      <c r="A3" s="3" t="s">
        <v>1011</v>
      </c>
      <c r="B3" s="3" t="s">
        <v>1012</v>
      </c>
      <c r="C3" s="3" t="s">
        <v>1013</v>
      </c>
      <c r="D3" s="1" t="s">
        <v>6</v>
      </c>
      <c r="E3" s="1" t="s">
        <v>1015</v>
      </c>
    </row>
    <row r="4" spans="1:5" x14ac:dyDescent="0.25">
      <c r="A4" s="4">
        <v>1</v>
      </c>
      <c r="B4" s="31" t="s">
        <v>2545</v>
      </c>
      <c r="C4" s="31" t="s">
        <v>938</v>
      </c>
      <c r="D4" s="2">
        <v>45411</v>
      </c>
      <c r="E4" s="27">
        <f>COUNTIF(List_of_CAAS_DG_Block_Permit_Holders[Airline],List_of_CAAS_DG_Block_Permit_Holders[[#This Row],[Airline]])</f>
        <v>1</v>
      </c>
    </row>
    <row r="5" spans="1:5" x14ac:dyDescent="0.25">
      <c r="A5" s="4">
        <v>2</v>
      </c>
      <c r="B5" s="30" t="s">
        <v>2877</v>
      </c>
      <c r="C5" s="30" t="s">
        <v>929</v>
      </c>
      <c r="D5" s="2">
        <v>45510</v>
      </c>
      <c r="E5" s="27">
        <f>COUNTIF(List_of_CAAS_DG_Block_Permit_Holders[Airline],List_of_CAAS_DG_Block_Permit_Holders[[#This Row],[Airline]])</f>
        <v>1</v>
      </c>
    </row>
    <row r="6" spans="1:5" x14ac:dyDescent="0.25">
      <c r="A6" s="4">
        <v>3</v>
      </c>
      <c r="B6" s="30" t="s">
        <v>2596</v>
      </c>
      <c r="C6" s="30" t="s">
        <v>962</v>
      </c>
      <c r="D6" s="2">
        <v>45443</v>
      </c>
      <c r="E6" s="27">
        <f>COUNTIF(List_of_CAAS_DG_Block_Permit_Holders[Airline],List_of_CAAS_DG_Block_Permit_Holders[[#This Row],[Airline]])</f>
        <v>1</v>
      </c>
    </row>
    <row r="7" spans="1:5" x14ac:dyDescent="0.25">
      <c r="A7" s="4">
        <v>4</v>
      </c>
      <c r="B7" s="30" t="s">
        <v>2687</v>
      </c>
      <c r="C7" s="30" t="s">
        <v>957</v>
      </c>
      <c r="D7" s="2">
        <v>45436</v>
      </c>
      <c r="E7" s="27">
        <f>COUNTIF(List_of_CAAS_DG_Block_Permit_Holders[Airline],List_of_CAAS_DG_Block_Permit_Holders[[#This Row],[Airline]])</f>
        <v>1</v>
      </c>
    </row>
    <row r="8" spans="1:5" x14ac:dyDescent="0.25">
      <c r="A8" s="4">
        <v>5</v>
      </c>
      <c r="B8" s="30" t="s">
        <v>2771</v>
      </c>
      <c r="C8" s="30" t="s">
        <v>927</v>
      </c>
      <c r="D8" s="2">
        <v>45514</v>
      </c>
      <c r="E8" s="27">
        <f>COUNTIF(List_of_CAAS_DG_Block_Permit_Holders[Airline],List_of_CAAS_DG_Block_Permit_Holders[[#This Row],[Airline]])</f>
        <v>1</v>
      </c>
    </row>
    <row r="9" spans="1:5" x14ac:dyDescent="0.25">
      <c r="A9" s="4">
        <v>6</v>
      </c>
      <c r="B9" s="30" t="s">
        <v>2942</v>
      </c>
      <c r="C9" s="30" t="s">
        <v>2945</v>
      </c>
      <c r="D9" s="2">
        <v>45544</v>
      </c>
      <c r="E9" s="27">
        <f>COUNTIF(List_of_CAAS_DG_Block_Permit_Holders[Airline],List_of_CAAS_DG_Block_Permit_Holders[[#This Row],[Airline]])</f>
        <v>1</v>
      </c>
    </row>
    <row r="10" spans="1:5" x14ac:dyDescent="0.25">
      <c r="A10" s="4">
        <v>7</v>
      </c>
      <c r="B10" s="30" t="s">
        <v>2736</v>
      </c>
      <c r="C10" s="30" t="s">
        <v>1290</v>
      </c>
      <c r="D10" s="2">
        <v>45473</v>
      </c>
      <c r="E10" s="27">
        <f>COUNTIF(List_of_CAAS_DG_Block_Permit_Holders[Airline],List_of_CAAS_DG_Block_Permit_Holders[[#This Row],[Airline]])</f>
        <v>1</v>
      </c>
    </row>
    <row r="11" spans="1:5" x14ac:dyDescent="0.25">
      <c r="A11" s="4">
        <v>8</v>
      </c>
      <c r="B11" s="30" t="s">
        <v>3024</v>
      </c>
      <c r="C11" s="30" t="s">
        <v>3027</v>
      </c>
      <c r="D11" s="2">
        <v>45568</v>
      </c>
      <c r="E11" s="27">
        <f>COUNTIF(List_of_CAAS_DG_Block_Permit_Holders[Airline],List_of_CAAS_DG_Block_Permit_Holders[[#This Row],[Airline]])</f>
        <v>1</v>
      </c>
    </row>
    <row r="12" spans="1:5" x14ac:dyDescent="0.25">
      <c r="A12" s="4">
        <v>9</v>
      </c>
      <c r="B12" s="30" t="s">
        <v>2691</v>
      </c>
      <c r="C12" s="30" t="s">
        <v>882</v>
      </c>
      <c r="D12" s="2">
        <v>45477</v>
      </c>
      <c r="E12" s="27">
        <f>COUNTIF(List_of_CAAS_DG_Block_Permit_Holders[Airline],List_of_CAAS_DG_Block_Permit_Holders[[#This Row],[Airline]])</f>
        <v>1</v>
      </c>
    </row>
    <row r="13" spans="1:5" x14ac:dyDescent="0.25">
      <c r="A13" s="4">
        <v>10</v>
      </c>
      <c r="B13" s="30" t="s">
        <v>2804</v>
      </c>
      <c r="C13" s="30" t="s">
        <v>925</v>
      </c>
      <c r="D13" s="2">
        <v>45476</v>
      </c>
      <c r="E13" s="27">
        <f>COUNTIF(List_of_CAAS_DG_Block_Permit_Holders[Airline],List_of_CAAS_DG_Block_Permit_Holders[[#This Row],[Airline]])</f>
        <v>1</v>
      </c>
    </row>
    <row r="14" spans="1:5" x14ac:dyDescent="0.25">
      <c r="A14" s="4">
        <v>11</v>
      </c>
      <c r="B14" s="30" t="s">
        <v>2935</v>
      </c>
      <c r="C14" s="30" t="s">
        <v>2152</v>
      </c>
      <c r="D14" s="2">
        <v>45521</v>
      </c>
      <c r="E14" s="27">
        <f>COUNTIF(List_of_CAAS_DG_Block_Permit_Holders[Airline],List_of_CAAS_DG_Block_Permit_Holders[[#This Row],[Airline]])</f>
        <v>1</v>
      </c>
    </row>
    <row r="15" spans="1:5" x14ac:dyDescent="0.25">
      <c r="A15" s="4">
        <v>12</v>
      </c>
      <c r="B15" s="30" t="s">
        <v>2856</v>
      </c>
      <c r="C15" s="30" t="s">
        <v>883</v>
      </c>
      <c r="D15" s="2">
        <v>45473</v>
      </c>
      <c r="E15" s="27">
        <f>COUNTIF(List_of_CAAS_DG_Block_Permit_Holders[Airline],List_of_CAAS_DG_Block_Permit_Holders[[#This Row],[Airline]])</f>
        <v>1</v>
      </c>
    </row>
    <row r="16" spans="1:5" x14ac:dyDescent="0.25">
      <c r="A16" s="4">
        <v>13</v>
      </c>
      <c r="B16" s="30" t="s">
        <v>3028</v>
      </c>
      <c r="C16" s="30" t="s">
        <v>913</v>
      </c>
      <c r="D16" s="2">
        <v>45596</v>
      </c>
      <c r="E16" s="27">
        <f>COUNTIF(List_of_CAAS_DG_Block_Permit_Holders[Airline],List_of_CAAS_DG_Block_Permit_Holders[[#This Row],[Airline]])</f>
        <v>1</v>
      </c>
    </row>
    <row r="17" spans="1:5" x14ac:dyDescent="0.25">
      <c r="A17" s="4">
        <v>14</v>
      </c>
      <c r="B17" s="30" t="s">
        <v>2886</v>
      </c>
      <c r="C17" s="30" t="s">
        <v>902</v>
      </c>
      <c r="D17" s="2">
        <v>45526</v>
      </c>
      <c r="E17" s="27">
        <f>COUNTIF(List_of_CAAS_DG_Block_Permit_Holders[Airline],List_of_CAAS_DG_Block_Permit_Holders[[#This Row],[Airline]])</f>
        <v>1</v>
      </c>
    </row>
    <row r="18" spans="1:5" x14ac:dyDescent="0.25">
      <c r="A18" s="4">
        <v>15</v>
      </c>
      <c r="B18" s="30" t="s">
        <v>2909</v>
      </c>
      <c r="C18" s="30" t="s">
        <v>903</v>
      </c>
      <c r="D18" s="2">
        <v>45504</v>
      </c>
      <c r="E18" s="27">
        <f>COUNTIF(List_of_CAAS_DG_Block_Permit_Holders[Airline],List_of_CAAS_DG_Block_Permit_Holders[[#This Row],[Airline]])</f>
        <v>1</v>
      </c>
    </row>
    <row r="19" spans="1:5" x14ac:dyDescent="0.25">
      <c r="A19" s="4">
        <v>16</v>
      </c>
      <c r="B19" s="30" t="s">
        <v>2787</v>
      </c>
      <c r="C19" s="30" t="s">
        <v>959</v>
      </c>
      <c r="D19" s="2">
        <v>45504</v>
      </c>
      <c r="E19" s="27">
        <f>COUNTIF(List_of_CAAS_DG_Block_Permit_Holders[Airline],List_of_CAAS_DG_Block_Permit_Holders[[#This Row],[Airline]])</f>
        <v>1</v>
      </c>
    </row>
    <row r="20" spans="1:5" x14ac:dyDescent="0.25">
      <c r="A20" s="4">
        <v>17</v>
      </c>
      <c r="B20" s="30" t="s">
        <v>2711</v>
      </c>
      <c r="C20" s="30" t="s">
        <v>892</v>
      </c>
      <c r="D20" s="2">
        <v>45439</v>
      </c>
      <c r="E20" s="27">
        <f>COUNTIF(List_of_CAAS_DG_Block_Permit_Holders[Airline],List_of_CAAS_DG_Block_Permit_Holders[[#This Row],[Airline]])</f>
        <v>1</v>
      </c>
    </row>
    <row r="21" spans="1:5" x14ac:dyDescent="0.25">
      <c r="A21" s="4">
        <v>18</v>
      </c>
      <c r="B21" s="30" t="s">
        <v>2973</v>
      </c>
      <c r="C21" s="30" t="s">
        <v>926</v>
      </c>
      <c r="D21" s="2">
        <v>45560</v>
      </c>
      <c r="E21" s="27">
        <f>COUNTIF(List_of_CAAS_DG_Block_Permit_Holders[Airline],List_of_CAAS_DG_Block_Permit_Holders[[#This Row],[Airline]])</f>
        <v>1</v>
      </c>
    </row>
    <row r="22" spans="1:5" x14ac:dyDescent="0.25">
      <c r="A22" s="4">
        <v>19</v>
      </c>
      <c r="B22" s="30" t="s">
        <v>2782</v>
      </c>
      <c r="C22" s="30" t="s">
        <v>966</v>
      </c>
      <c r="D22" s="2">
        <v>45473</v>
      </c>
      <c r="E22" s="27">
        <f>COUNTIF(List_of_CAAS_DG_Block_Permit_Holders[Airline],List_of_CAAS_DG_Block_Permit_Holders[[#This Row],[Airline]])</f>
        <v>1</v>
      </c>
    </row>
    <row r="23" spans="1:5" x14ac:dyDescent="0.25">
      <c r="A23" s="4">
        <v>20</v>
      </c>
      <c r="B23" s="30" t="s">
        <v>2730</v>
      </c>
      <c r="C23" s="30" t="s">
        <v>910</v>
      </c>
      <c r="D23" s="2">
        <v>45468</v>
      </c>
      <c r="E23" s="27">
        <f>COUNTIF(List_of_CAAS_DG_Block_Permit_Holders[Airline],List_of_CAAS_DG_Block_Permit_Holders[[#This Row],[Airline]])</f>
        <v>1</v>
      </c>
    </row>
    <row r="24" spans="1:5" x14ac:dyDescent="0.25">
      <c r="A24" s="4">
        <v>21</v>
      </c>
      <c r="B24" s="30" t="s">
        <v>2951</v>
      </c>
      <c r="C24" s="30" t="s">
        <v>890</v>
      </c>
      <c r="D24" s="2">
        <v>45591</v>
      </c>
      <c r="E24" s="27">
        <f>COUNTIF(List_of_CAAS_DG_Block_Permit_Holders[Airline],List_of_CAAS_DG_Block_Permit_Holders[[#This Row],[Airline]])</f>
        <v>1</v>
      </c>
    </row>
    <row r="25" spans="1:5" x14ac:dyDescent="0.25">
      <c r="A25" s="4">
        <v>22</v>
      </c>
      <c r="B25" s="30" t="s">
        <v>3014</v>
      </c>
      <c r="C25" s="30" t="s">
        <v>895</v>
      </c>
      <c r="D25" s="2">
        <v>45579</v>
      </c>
      <c r="E25" s="27">
        <f>COUNTIF(List_of_CAAS_DG_Block_Permit_Holders[Airline],List_of_CAAS_DG_Block_Permit_Holders[[#This Row],[Airline]])</f>
        <v>1</v>
      </c>
    </row>
    <row r="26" spans="1:5" x14ac:dyDescent="0.25">
      <c r="A26" s="4">
        <v>23</v>
      </c>
      <c r="B26" s="30" t="s">
        <v>2917</v>
      </c>
      <c r="C26" s="30" t="s">
        <v>888</v>
      </c>
      <c r="D26" s="2">
        <v>45528</v>
      </c>
      <c r="E26" s="27">
        <f>COUNTIF(List_of_CAAS_DG_Block_Permit_Holders[Airline],List_of_CAAS_DG_Block_Permit_Holders[[#This Row],[Airline]])</f>
        <v>1</v>
      </c>
    </row>
    <row r="27" spans="1:5" x14ac:dyDescent="0.25">
      <c r="A27" s="4">
        <v>24</v>
      </c>
      <c r="B27" s="30" t="s">
        <v>2776</v>
      </c>
      <c r="C27" s="30" t="s">
        <v>944</v>
      </c>
      <c r="D27" s="2">
        <v>45485</v>
      </c>
      <c r="E27" s="27">
        <f>COUNTIF(List_of_CAAS_DG_Block_Permit_Holders[Airline],List_of_CAAS_DG_Block_Permit_Holders[[#This Row],[Airline]])</f>
        <v>1</v>
      </c>
    </row>
    <row r="28" spans="1:5" x14ac:dyDescent="0.25">
      <c r="A28" s="4">
        <v>25</v>
      </c>
      <c r="B28" s="30" t="s">
        <v>2969</v>
      </c>
      <c r="C28" s="30" t="s">
        <v>907</v>
      </c>
      <c r="D28" s="2">
        <v>45593</v>
      </c>
      <c r="E28" s="27">
        <f>COUNTIF(List_of_CAAS_DG_Block_Permit_Holders[Airline],List_of_CAAS_DG_Block_Permit_Holders[[#This Row],[Airline]])</f>
        <v>1</v>
      </c>
    </row>
    <row r="29" spans="1:5" x14ac:dyDescent="0.25">
      <c r="A29" s="4">
        <v>26</v>
      </c>
      <c r="B29" s="30" t="s">
        <v>2668</v>
      </c>
      <c r="C29" s="30" t="s">
        <v>963</v>
      </c>
      <c r="D29" s="2">
        <v>45436</v>
      </c>
      <c r="E29" s="27">
        <f>COUNTIF(List_of_CAAS_DG_Block_Permit_Holders[Airline],List_of_CAAS_DG_Block_Permit_Holders[[#This Row],[Airline]])</f>
        <v>1</v>
      </c>
    </row>
    <row r="30" spans="1:5" x14ac:dyDescent="0.25">
      <c r="A30" s="4">
        <v>27</v>
      </c>
      <c r="B30" s="30" t="s">
        <v>2925</v>
      </c>
      <c r="C30" s="30" t="s">
        <v>901</v>
      </c>
      <c r="D30" s="2">
        <v>45565</v>
      </c>
      <c r="E30" s="27">
        <f>COUNTIF(List_of_CAAS_DG_Block_Permit_Holders[Airline],List_of_CAAS_DG_Block_Permit_Holders[[#This Row],[Airline]])</f>
        <v>1</v>
      </c>
    </row>
    <row r="31" spans="1:5" x14ac:dyDescent="0.25">
      <c r="A31" s="4">
        <v>28</v>
      </c>
      <c r="B31" s="30" t="s">
        <v>2845</v>
      </c>
      <c r="C31" s="30" t="s">
        <v>935</v>
      </c>
      <c r="D31" s="2">
        <v>45516</v>
      </c>
      <c r="E31" s="27">
        <f>COUNTIF(List_of_CAAS_DG_Block_Permit_Holders[Airline],List_of_CAAS_DG_Block_Permit_Holders[[#This Row],[Airline]])</f>
        <v>1</v>
      </c>
    </row>
    <row r="32" spans="1:5" x14ac:dyDescent="0.25">
      <c r="A32" s="4">
        <v>29</v>
      </c>
      <c r="B32" s="30" t="s">
        <v>2799</v>
      </c>
      <c r="C32" s="30" t="s">
        <v>911</v>
      </c>
      <c r="D32" s="2">
        <v>45464</v>
      </c>
      <c r="E32" s="27">
        <f>COUNTIF(List_of_CAAS_DG_Block_Permit_Holders[Airline],List_of_CAAS_DG_Block_Permit_Holders[[#This Row],[Airline]])</f>
        <v>1</v>
      </c>
    </row>
    <row r="33" spans="1:5" x14ac:dyDescent="0.25">
      <c r="A33" s="4">
        <v>30</v>
      </c>
      <c r="B33" s="30" t="s">
        <v>2763</v>
      </c>
      <c r="C33" s="30" t="s">
        <v>897</v>
      </c>
      <c r="D33" s="2">
        <v>45454</v>
      </c>
      <c r="E33" s="27">
        <f>COUNTIF(List_of_CAAS_DG_Block_Permit_Holders[Airline],List_of_CAAS_DG_Block_Permit_Holders[[#This Row],[Airline]])</f>
        <v>1</v>
      </c>
    </row>
    <row r="34" spans="1:5" x14ac:dyDescent="0.25">
      <c r="A34" s="4">
        <v>31</v>
      </c>
      <c r="B34" s="30" t="s">
        <v>2985</v>
      </c>
      <c r="C34" s="30" t="s">
        <v>941</v>
      </c>
      <c r="D34" s="2">
        <v>45552</v>
      </c>
      <c r="E34" s="27">
        <f>COUNTIF(List_of_CAAS_DG_Block_Permit_Holders[Airline],List_of_CAAS_DG_Block_Permit_Holders[[#This Row],[Airline]])</f>
        <v>1</v>
      </c>
    </row>
    <row r="35" spans="1:5" x14ac:dyDescent="0.25">
      <c r="A35" s="4">
        <v>32</v>
      </c>
      <c r="B35" s="30" t="s">
        <v>2891</v>
      </c>
      <c r="C35" s="30" t="s">
        <v>1922</v>
      </c>
      <c r="D35" s="2">
        <v>45509</v>
      </c>
      <c r="E35" s="27">
        <f>COUNTIF(List_of_CAAS_DG_Block_Permit_Holders[Airline],List_of_CAAS_DG_Block_Permit_Holders[[#This Row],[Airline]])</f>
        <v>1</v>
      </c>
    </row>
    <row r="36" spans="1:5" x14ac:dyDescent="0.25">
      <c r="A36" s="4">
        <v>33</v>
      </c>
      <c r="B36" s="30" t="s">
        <v>2959</v>
      </c>
      <c r="C36" s="30" t="s">
        <v>937</v>
      </c>
      <c r="D36" s="2">
        <v>45587</v>
      </c>
      <c r="E36" s="27">
        <f>COUNTIF(List_of_CAAS_DG_Block_Permit_Holders[Airline],List_of_CAAS_DG_Block_Permit_Holders[[#This Row],[Airline]])</f>
        <v>1</v>
      </c>
    </row>
    <row r="37" spans="1:5" x14ac:dyDescent="0.25">
      <c r="A37" s="4">
        <v>34</v>
      </c>
      <c r="B37" s="30" t="s">
        <v>2718</v>
      </c>
      <c r="C37" s="30" t="s">
        <v>1282</v>
      </c>
      <c r="D37" s="2">
        <v>45469</v>
      </c>
      <c r="E37" s="27">
        <f>COUNTIF(List_of_CAAS_DG_Block_Permit_Holders[Airline],List_of_CAAS_DG_Block_Permit_Holders[[#This Row],[Airline]])</f>
        <v>1</v>
      </c>
    </row>
    <row r="38" spans="1:5" x14ac:dyDescent="0.25">
      <c r="A38" s="4">
        <v>35</v>
      </c>
      <c r="B38" s="30" t="s">
        <v>2862</v>
      </c>
      <c r="C38" s="30" t="s">
        <v>953</v>
      </c>
      <c r="D38" s="2">
        <v>45443</v>
      </c>
      <c r="E38" s="27">
        <f>COUNTIF(List_of_CAAS_DG_Block_Permit_Holders[Airline],List_of_CAAS_DG_Block_Permit_Holders[[#This Row],[Airline]])</f>
        <v>1</v>
      </c>
    </row>
    <row r="39" spans="1:5" x14ac:dyDescent="0.25">
      <c r="A39" s="4">
        <v>36</v>
      </c>
      <c r="B39" s="30" t="s">
        <v>2830</v>
      </c>
      <c r="C39" s="30" t="s">
        <v>1864</v>
      </c>
      <c r="D39" s="2">
        <v>45489</v>
      </c>
      <c r="E39" s="27">
        <f>COUNTIF(List_of_CAAS_DG_Block_Permit_Holders[Airline],List_of_CAAS_DG_Block_Permit_Holders[[#This Row],[Airline]])</f>
        <v>1</v>
      </c>
    </row>
    <row r="40" spans="1:5" x14ac:dyDescent="0.25">
      <c r="A40" s="4">
        <v>37</v>
      </c>
      <c r="B40" s="30" t="s">
        <v>2614</v>
      </c>
      <c r="C40" s="30" t="s">
        <v>951</v>
      </c>
      <c r="D40" s="2">
        <v>45441</v>
      </c>
      <c r="E40" s="27">
        <f>COUNTIF(List_of_CAAS_DG_Block_Permit_Holders[Airline],List_of_CAAS_DG_Block_Permit_Holders[[#This Row],[Airline]])</f>
        <v>1</v>
      </c>
    </row>
    <row r="41" spans="1:5" x14ac:dyDescent="0.25">
      <c r="A41" s="4">
        <v>38</v>
      </c>
      <c r="B41" s="30" t="s">
        <v>2682</v>
      </c>
      <c r="C41" s="30" t="s">
        <v>939</v>
      </c>
      <c r="D41" s="2">
        <v>45463</v>
      </c>
      <c r="E41" s="27">
        <f>COUNTIF(List_of_CAAS_DG_Block_Permit_Holders[Airline],List_of_CAAS_DG_Block_Permit_Holders[[#This Row],[Airline]])</f>
        <v>1</v>
      </c>
    </row>
    <row r="42" spans="1:5" x14ac:dyDescent="0.25">
      <c r="A42" s="4">
        <v>39</v>
      </c>
      <c r="B42" s="30" t="s">
        <v>3020</v>
      </c>
      <c r="C42" s="30" t="s">
        <v>930</v>
      </c>
      <c r="D42" s="2">
        <v>45581</v>
      </c>
      <c r="E42" s="27">
        <f>COUNTIF(List_of_CAAS_DG_Block_Permit_Holders[Airline],List_of_CAAS_DG_Block_Permit_Holders[[#This Row],[Airline]])</f>
        <v>1</v>
      </c>
    </row>
    <row r="43" spans="1:5" x14ac:dyDescent="0.25">
      <c r="A43" s="4">
        <v>40</v>
      </c>
      <c r="B43" s="30" t="s">
        <v>2557</v>
      </c>
      <c r="C43" s="30" t="s">
        <v>956</v>
      </c>
      <c r="D43" s="2">
        <v>45439</v>
      </c>
      <c r="E43" s="27">
        <f>COUNTIF(List_of_CAAS_DG_Block_Permit_Holders[Airline],List_of_CAAS_DG_Block_Permit_Holders[[#This Row],[Airline]])</f>
        <v>1</v>
      </c>
    </row>
    <row r="44" spans="1:5" x14ac:dyDescent="0.25">
      <c r="A44" s="4">
        <v>41</v>
      </c>
      <c r="B44" s="30" t="s">
        <v>2834</v>
      </c>
      <c r="C44" s="30" t="s">
        <v>2187</v>
      </c>
      <c r="D44" s="2">
        <v>45455</v>
      </c>
      <c r="E44" s="27">
        <f>COUNTIF(List_of_CAAS_DG_Block_Permit_Holders[Airline],List_of_CAAS_DG_Block_Permit_Holders[[#This Row],[Airline]])</f>
        <v>1</v>
      </c>
    </row>
    <row r="45" spans="1:5" x14ac:dyDescent="0.25">
      <c r="A45" s="4">
        <v>42</v>
      </c>
      <c r="B45" s="30" t="s">
        <v>2982</v>
      </c>
      <c r="C45" s="30" t="s">
        <v>960</v>
      </c>
      <c r="D45" s="2">
        <v>45545</v>
      </c>
      <c r="E45" s="27">
        <f>COUNTIF(List_of_CAAS_DG_Block_Permit_Holders[Airline],List_of_CAAS_DG_Block_Permit_Holders[[#This Row],[Airline]])</f>
        <v>1</v>
      </c>
    </row>
    <row r="46" spans="1:5" x14ac:dyDescent="0.25">
      <c r="A46" s="4">
        <v>43</v>
      </c>
      <c r="B46" s="30" t="s">
        <v>2759</v>
      </c>
      <c r="C46" s="30" t="s">
        <v>946</v>
      </c>
      <c r="D46" s="2">
        <v>45535</v>
      </c>
      <c r="E46" s="27">
        <f>COUNTIF(List_of_CAAS_DG_Block_Permit_Holders[Airline],List_of_CAAS_DG_Block_Permit_Holders[[#This Row],[Airline]])</f>
        <v>1</v>
      </c>
    </row>
    <row r="47" spans="1:5" x14ac:dyDescent="0.25">
      <c r="A47" s="4">
        <v>44</v>
      </c>
      <c r="B47" s="30" t="s">
        <v>2647</v>
      </c>
      <c r="C47" s="30" t="s">
        <v>909</v>
      </c>
      <c r="D47" s="2">
        <v>45506</v>
      </c>
      <c r="E47" s="27">
        <f>COUNTIF(List_of_CAAS_DG_Block_Permit_Holders[Airline],List_of_CAAS_DG_Block_Permit_Holders[[#This Row],[Airline]])</f>
        <v>1</v>
      </c>
    </row>
    <row r="48" spans="1:5" x14ac:dyDescent="0.25">
      <c r="A48" s="4">
        <v>45</v>
      </c>
      <c r="B48" s="30" t="s">
        <v>2658</v>
      </c>
      <c r="C48" s="30" t="s">
        <v>881</v>
      </c>
      <c r="D48" s="2">
        <v>45535</v>
      </c>
      <c r="E48" s="27">
        <f>COUNTIF(List_of_CAAS_DG_Block_Permit_Holders[Airline],List_of_CAAS_DG_Block_Permit_Holders[[#This Row],[Airline]])</f>
        <v>1</v>
      </c>
    </row>
    <row r="49" spans="1:5" x14ac:dyDescent="0.25">
      <c r="A49" s="4">
        <v>46</v>
      </c>
      <c r="B49" s="30" t="s">
        <v>2980</v>
      </c>
      <c r="C49" s="30" t="s">
        <v>936</v>
      </c>
      <c r="D49" s="2">
        <v>45565</v>
      </c>
      <c r="E49" s="27">
        <f>COUNTIF(List_of_CAAS_DG_Block_Permit_Holders[Airline],List_of_CAAS_DG_Block_Permit_Holders[[#This Row],[Airline]])</f>
        <v>1</v>
      </c>
    </row>
    <row r="50" spans="1:5" x14ac:dyDescent="0.25">
      <c r="A50" s="4">
        <v>47</v>
      </c>
      <c r="B50" s="30" t="s">
        <v>2707</v>
      </c>
      <c r="C50" s="30" t="s">
        <v>949</v>
      </c>
      <c r="D50" s="2">
        <v>45486</v>
      </c>
      <c r="E50" s="27">
        <f>COUNTIF(List_of_CAAS_DG_Block_Permit_Holders[Airline],List_of_CAAS_DG_Block_Permit_Holders[[#This Row],[Airline]])</f>
        <v>1</v>
      </c>
    </row>
    <row r="51" spans="1:5" x14ac:dyDescent="0.25">
      <c r="A51" s="4">
        <v>48</v>
      </c>
      <c r="B51" s="30" t="s">
        <v>2273</v>
      </c>
      <c r="C51" s="30" t="s">
        <v>947</v>
      </c>
      <c r="D51" s="2">
        <v>45443</v>
      </c>
      <c r="E51" s="27">
        <f>COUNTIF(List_of_CAAS_DG_Block_Permit_Holders[Airline],List_of_CAAS_DG_Block_Permit_Holders[[#This Row],[Airline]])</f>
        <v>1</v>
      </c>
    </row>
    <row r="52" spans="1:5" x14ac:dyDescent="0.25">
      <c r="A52" s="4">
        <v>49</v>
      </c>
      <c r="B52" s="30" t="s">
        <v>3019</v>
      </c>
      <c r="C52" s="30" t="s">
        <v>894</v>
      </c>
      <c r="D52" s="2">
        <v>45562</v>
      </c>
      <c r="E52" s="27">
        <f>COUNTIF(List_of_CAAS_DG_Block_Permit_Holders[Airline],List_of_CAAS_DG_Block_Permit_Holders[[#This Row],[Airline]])</f>
        <v>1</v>
      </c>
    </row>
    <row r="53" spans="1:5" x14ac:dyDescent="0.25">
      <c r="A53" s="4">
        <v>50</v>
      </c>
      <c r="B53" s="30" t="s">
        <v>2871</v>
      </c>
      <c r="C53" s="30" t="s">
        <v>934</v>
      </c>
      <c r="D53" s="2">
        <v>45473</v>
      </c>
      <c r="E53" s="27">
        <f>COUNTIF(List_of_CAAS_DG_Block_Permit_Holders[Airline],List_of_CAAS_DG_Block_Permit_Holders[[#This Row],[Airline]])</f>
        <v>1</v>
      </c>
    </row>
    <row r="54" spans="1:5" x14ac:dyDescent="0.25">
      <c r="A54" s="4">
        <v>51</v>
      </c>
      <c r="B54" s="30" t="s">
        <v>2576</v>
      </c>
      <c r="C54" s="30" t="s">
        <v>964</v>
      </c>
      <c r="D54" s="2">
        <v>45443</v>
      </c>
      <c r="E54" s="27">
        <f>COUNTIF(List_of_CAAS_DG_Block_Permit_Holders[Airline],List_of_CAAS_DG_Block_Permit_Holders[[#This Row],[Airline]])</f>
        <v>1</v>
      </c>
    </row>
    <row r="55" spans="1:5" x14ac:dyDescent="0.25">
      <c r="A55" s="4">
        <v>52</v>
      </c>
      <c r="B55" s="30" t="s">
        <v>2972</v>
      </c>
      <c r="C55" s="30" t="s">
        <v>906</v>
      </c>
      <c r="D55" s="2">
        <v>45535</v>
      </c>
      <c r="E55" s="27">
        <f>COUNTIF(List_of_CAAS_DG_Block_Permit_Holders[Airline],List_of_CAAS_DG_Block_Permit_Holders[[#This Row],[Airline]])</f>
        <v>1</v>
      </c>
    </row>
    <row r="56" spans="1:5" x14ac:dyDescent="0.25">
      <c r="A56" s="4">
        <v>53</v>
      </c>
      <c r="B56" s="30" t="s">
        <v>2554</v>
      </c>
      <c r="C56" s="30" t="s">
        <v>905</v>
      </c>
      <c r="D56" s="2">
        <v>45391</v>
      </c>
      <c r="E56" s="27">
        <f>COUNTIF(List_of_CAAS_DG_Block_Permit_Holders[Airline],List_of_CAAS_DG_Block_Permit_Holders[[#This Row],[Airline]])</f>
        <v>1</v>
      </c>
    </row>
    <row r="57" spans="1:5" x14ac:dyDescent="0.25">
      <c r="A57" s="4">
        <v>54</v>
      </c>
      <c r="B57" s="30" t="s">
        <v>2852</v>
      </c>
      <c r="C57" s="30" t="s">
        <v>933</v>
      </c>
      <c r="D57" s="2">
        <v>45473</v>
      </c>
      <c r="E57" s="27">
        <f>COUNTIF(List_of_CAAS_DG_Block_Permit_Holders[Airline],List_of_CAAS_DG_Block_Permit_Holders[[#This Row],[Airline]])</f>
        <v>1</v>
      </c>
    </row>
    <row r="58" spans="1:5" x14ac:dyDescent="0.25">
      <c r="A58" s="4">
        <v>55</v>
      </c>
      <c r="B58" s="30" t="s">
        <v>2995</v>
      </c>
      <c r="C58" s="30" t="s">
        <v>943</v>
      </c>
      <c r="D58" s="2">
        <v>45612</v>
      </c>
      <c r="E58" s="27">
        <f>COUNTIF(List_of_CAAS_DG_Block_Permit_Holders[Airline],List_of_CAAS_DG_Block_Permit_Holders[[#This Row],[Airline]])</f>
        <v>1</v>
      </c>
    </row>
    <row r="59" spans="1:5" x14ac:dyDescent="0.25">
      <c r="A59" s="4">
        <v>56</v>
      </c>
      <c r="B59" s="30" t="s">
        <v>3003</v>
      </c>
      <c r="C59" s="30" t="s">
        <v>908</v>
      </c>
      <c r="D59" s="2">
        <v>45565</v>
      </c>
      <c r="E59" s="27">
        <f>COUNTIF(List_of_CAAS_DG_Block_Permit_Holders[Airline],List_of_CAAS_DG_Block_Permit_Holders[[#This Row],[Airline]])</f>
        <v>1</v>
      </c>
    </row>
    <row r="60" spans="1:5" x14ac:dyDescent="0.25">
      <c r="A60" s="4">
        <v>57</v>
      </c>
      <c r="B60" s="30" t="s">
        <v>2581</v>
      </c>
      <c r="C60" s="30" t="s">
        <v>952</v>
      </c>
      <c r="D60" s="2">
        <v>45396</v>
      </c>
      <c r="E60" s="27">
        <f>COUNTIF(List_of_CAAS_DG_Block_Permit_Holders[Airline],List_of_CAAS_DG_Block_Permit_Holders[[#This Row],[Airline]])</f>
        <v>1</v>
      </c>
    </row>
    <row r="61" spans="1:5" x14ac:dyDescent="0.25">
      <c r="A61" s="4">
        <v>58</v>
      </c>
      <c r="B61" s="30" t="s">
        <v>3000</v>
      </c>
      <c r="C61" s="30" t="s">
        <v>904</v>
      </c>
      <c r="D61" s="2">
        <v>45637</v>
      </c>
      <c r="E61" s="27">
        <f>COUNTIF(List_of_CAAS_DG_Block_Permit_Holders[Airline],List_of_CAAS_DG_Block_Permit_Holders[[#This Row],[Airline]])</f>
        <v>1</v>
      </c>
    </row>
    <row r="62" spans="1:5" x14ac:dyDescent="0.25">
      <c r="A62" s="4">
        <v>59</v>
      </c>
      <c r="B62" s="30" t="s">
        <v>2702</v>
      </c>
      <c r="C62" s="30" t="s">
        <v>885</v>
      </c>
      <c r="D62" s="2">
        <v>45519</v>
      </c>
      <c r="E62" s="27">
        <f>COUNTIF(List_of_CAAS_DG_Block_Permit_Holders[Airline],List_of_CAAS_DG_Block_Permit_Holders[[#This Row],[Airline]])</f>
        <v>1</v>
      </c>
    </row>
    <row r="63" spans="1:5" x14ac:dyDescent="0.25">
      <c r="A63" s="4">
        <v>60</v>
      </c>
      <c r="B63" s="30" t="s">
        <v>2740</v>
      </c>
      <c r="C63" s="30" t="s">
        <v>917</v>
      </c>
      <c r="D63" s="2">
        <v>45515</v>
      </c>
      <c r="E63" s="27">
        <f>COUNTIF(List_of_CAAS_DG_Block_Permit_Holders[Airline],List_of_CAAS_DG_Block_Permit_Holders[[#This Row],[Airline]])</f>
        <v>1</v>
      </c>
    </row>
    <row r="64" spans="1:5" x14ac:dyDescent="0.25">
      <c r="A64" s="4">
        <v>61</v>
      </c>
      <c r="B64" s="30" t="s">
        <v>2642</v>
      </c>
      <c r="C64" s="30" t="s">
        <v>898</v>
      </c>
      <c r="D64" s="2">
        <v>45504</v>
      </c>
      <c r="E64" s="27">
        <f>COUNTIF(List_of_CAAS_DG_Block_Permit_Holders[Airline],List_of_CAAS_DG_Block_Permit_Holders[[#This Row],[Airline]])</f>
        <v>1</v>
      </c>
    </row>
    <row r="65" spans="1:5" x14ac:dyDescent="0.25">
      <c r="A65" s="4">
        <v>62</v>
      </c>
      <c r="B65" s="30" t="s">
        <v>2754</v>
      </c>
      <c r="C65" s="30" t="s">
        <v>965</v>
      </c>
      <c r="D65" s="2">
        <v>45461</v>
      </c>
      <c r="E65" s="27">
        <f>COUNTIF(List_of_CAAS_DG_Block_Permit_Holders[Airline],List_of_CAAS_DG_Block_Permit_Holders[[#This Row],[Airline]])</f>
        <v>1</v>
      </c>
    </row>
    <row r="66" spans="1:5" x14ac:dyDescent="0.25">
      <c r="A66" s="4">
        <v>63</v>
      </c>
      <c r="B66" s="30" t="s">
        <v>2779</v>
      </c>
      <c r="C66" s="30" t="s">
        <v>2580</v>
      </c>
      <c r="D66" s="2">
        <v>45437</v>
      </c>
      <c r="E66" s="27">
        <f>COUNTIF(List_of_CAAS_DG_Block_Permit_Holders[Airline],List_of_CAAS_DG_Block_Permit_Holders[[#This Row],[Airline]])</f>
        <v>1</v>
      </c>
    </row>
    <row r="67" spans="1:5" x14ac:dyDescent="0.25">
      <c r="A67" s="4">
        <v>64</v>
      </c>
      <c r="B67" s="30" t="s">
        <v>2761</v>
      </c>
      <c r="C67" s="30" t="s">
        <v>932</v>
      </c>
      <c r="D67" s="2">
        <v>45443</v>
      </c>
      <c r="E67" s="27">
        <f>COUNTIF(List_of_CAAS_DG_Block_Permit_Holders[Airline],List_of_CAAS_DG_Block_Permit_Holders[[#This Row],[Airline]])</f>
        <v>1</v>
      </c>
    </row>
    <row r="68" spans="1:5" x14ac:dyDescent="0.25">
      <c r="A68" s="4">
        <v>65</v>
      </c>
      <c r="B68" s="30" t="s">
        <v>2714</v>
      </c>
      <c r="C68" s="30" t="s">
        <v>886</v>
      </c>
      <c r="D68" s="2">
        <v>45473</v>
      </c>
      <c r="E68" s="27">
        <f>COUNTIF(List_of_CAAS_DG_Block_Permit_Holders[Airline],List_of_CAAS_DG_Block_Permit_Holders[[#This Row],[Airline]])</f>
        <v>1</v>
      </c>
    </row>
    <row r="69" spans="1:5" x14ac:dyDescent="0.25">
      <c r="A69" s="4">
        <v>66</v>
      </c>
      <c r="B69" s="30" t="s">
        <v>2793</v>
      </c>
      <c r="C69" s="30" t="s">
        <v>896</v>
      </c>
      <c r="D69" s="2">
        <v>45412</v>
      </c>
      <c r="E69" s="27">
        <f>COUNTIF(List_of_CAAS_DG_Block_Permit_Holders[Airline],List_of_CAAS_DG_Block_Permit_Holders[[#This Row],[Airline]])</f>
        <v>1</v>
      </c>
    </row>
    <row r="70" spans="1:5" x14ac:dyDescent="0.25">
      <c r="A70" s="4">
        <v>67</v>
      </c>
      <c r="B70" s="30" t="s">
        <v>2747</v>
      </c>
      <c r="C70" s="30" t="s">
        <v>915</v>
      </c>
      <c r="D70" s="2">
        <v>45489</v>
      </c>
      <c r="E70" s="27">
        <f>COUNTIF(List_of_CAAS_DG_Block_Permit_Holders[Airline],List_of_CAAS_DG_Block_Permit_Holders[[#This Row],[Airline]])</f>
        <v>1</v>
      </c>
    </row>
    <row r="71" spans="1:5" x14ac:dyDescent="0.25">
      <c r="A71" s="4">
        <v>68</v>
      </c>
      <c r="B71" s="30" t="s">
        <v>2767</v>
      </c>
      <c r="C71" s="30" t="s">
        <v>884</v>
      </c>
      <c r="D71" s="2">
        <v>45473</v>
      </c>
      <c r="E71" s="27">
        <f>COUNTIF(List_of_CAAS_DG_Block_Permit_Holders[Airline],List_of_CAAS_DG_Block_Permit_Holders[[#This Row],[Airline]])</f>
        <v>1</v>
      </c>
    </row>
    <row r="72" spans="1:5" x14ac:dyDescent="0.25">
      <c r="A72" s="4">
        <v>69</v>
      </c>
      <c r="B72" s="30" t="s">
        <v>2976</v>
      </c>
      <c r="C72" s="30" t="s">
        <v>2979</v>
      </c>
      <c r="D72" s="2">
        <v>45564</v>
      </c>
      <c r="E72" s="27">
        <f>COUNTIF(List_of_CAAS_DG_Block_Permit_Holders[Airline],List_of_CAAS_DG_Block_Permit_Holders[[#This Row],[Airline]])</f>
        <v>1</v>
      </c>
    </row>
    <row r="73" spans="1:5" x14ac:dyDescent="0.25">
      <c r="A73" s="4">
        <v>70</v>
      </c>
      <c r="B73" s="30" t="s">
        <v>2637</v>
      </c>
      <c r="C73" s="30" t="s">
        <v>916</v>
      </c>
      <c r="D73" s="2">
        <v>45474</v>
      </c>
      <c r="E73" s="27">
        <f>COUNTIF(List_of_CAAS_DG_Block_Permit_Holders[Airline],List_of_CAAS_DG_Block_Permit_Holders[[#This Row],[Airline]])</f>
        <v>1</v>
      </c>
    </row>
    <row r="74" spans="1:5" x14ac:dyDescent="0.25">
      <c r="A74" s="4">
        <v>71</v>
      </c>
      <c r="B74" s="30" t="s">
        <v>2882</v>
      </c>
      <c r="C74" s="30" t="s">
        <v>940</v>
      </c>
      <c r="D74" s="2">
        <v>45521</v>
      </c>
      <c r="E74" s="27">
        <f>COUNTIF(List_of_CAAS_DG_Block_Permit_Holders[Airline],List_of_CAAS_DG_Block_Permit_Holders[[#This Row],[Airline]])</f>
        <v>1</v>
      </c>
    </row>
    <row r="75" spans="1:5" x14ac:dyDescent="0.25">
      <c r="A75" s="4">
        <v>72</v>
      </c>
      <c r="B75" s="30" t="s">
        <v>2733</v>
      </c>
      <c r="C75" s="30" t="s">
        <v>922</v>
      </c>
      <c r="D75" s="2">
        <v>45433</v>
      </c>
      <c r="E75" s="27">
        <f>COUNTIF(List_of_CAAS_DG_Block_Permit_Holders[Airline],List_of_CAAS_DG_Block_Permit_Holders[[#This Row],[Airline]])</f>
        <v>1</v>
      </c>
    </row>
    <row r="76" spans="1:5" x14ac:dyDescent="0.25">
      <c r="A76" s="4">
        <v>73</v>
      </c>
      <c r="B76" s="30" t="s">
        <v>2816</v>
      </c>
      <c r="C76" s="30" t="s">
        <v>900</v>
      </c>
      <c r="D76" s="2">
        <v>45503</v>
      </c>
      <c r="E76" s="27">
        <f>COUNTIF(List_of_CAAS_DG_Block_Permit_Holders[Airline],List_of_CAAS_DG_Block_Permit_Holders[[#This Row],[Airline]])</f>
        <v>1</v>
      </c>
    </row>
    <row r="77" spans="1:5" x14ac:dyDescent="0.25">
      <c r="A77" s="4">
        <v>74</v>
      </c>
      <c r="B77" s="30" t="s">
        <v>2922</v>
      </c>
      <c r="C77" s="30" t="s">
        <v>891</v>
      </c>
      <c r="D77" s="2">
        <v>45554</v>
      </c>
      <c r="E77" s="27">
        <f>COUNTIF(List_of_CAAS_DG_Block_Permit_Holders[Airline],List_of_CAAS_DG_Block_Permit_Holders[[#This Row],[Airline]])</f>
        <v>1</v>
      </c>
    </row>
    <row r="78" spans="1:5" x14ac:dyDescent="0.25">
      <c r="A78" s="4">
        <v>75</v>
      </c>
      <c r="B78" s="30" t="s">
        <v>2896</v>
      </c>
      <c r="C78" s="30" t="s">
        <v>889</v>
      </c>
      <c r="D78" s="2">
        <v>45535</v>
      </c>
      <c r="E78" s="27">
        <f>COUNTIF(List_of_CAAS_DG_Block_Permit_Holders[Airline],List_of_CAAS_DG_Block_Permit_Holders[[#This Row],[Airline]])</f>
        <v>1</v>
      </c>
    </row>
    <row r="79" spans="1:5" x14ac:dyDescent="0.25">
      <c r="A79" s="4">
        <v>76</v>
      </c>
      <c r="B79" s="30" t="s">
        <v>2654</v>
      </c>
      <c r="C79" s="30" t="s">
        <v>1603</v>
      </c>
      <c r="D79" s="2">
        <v>45504</v>
      </c>
      <c r="E79" s="27">
        <f>COUNTIF(List_of_CAAS_DG_Block_Permit_Holders[Airline],List_of_CAAS_DG_Block_Permit_Holders[[#This Row],[Airline]])</f>
        <v>1</v>
      </c>
    </row>
    <row r="80" spans="1:5" x14ac:dyDescent="0.25">
      <c r="A80" s="4">
        <v>77</v>
      </c>
      <c r="B80" s="30" t="s">
        <v>2906</v>
      </c>
      <c r="C80" s="30" t="s">
        <v>919</v>
      </c>
      <c r="D80" s="2">
        <v>45511</v>
      </c>
      <c r="E80" s="27">
        <f>COUNTIF(List_of_CAAS_DG_Block_Permit_Holders[Airline],List_of_CAAS_DG_Block_Permit_Holders[[#This Row],[Airline]])</f>
        <v>1</v>
      </c>
    </row>
    <row r="81" spans="1:5" x14ac:dyDescent="0.25">
      <c r="A81" s="4">
        <v>78</v>
      </c>
      <c r="B81" s="30" t="s">
        <v>2908</v>
      </c>
      <c r="C81" s="30" t="s">
        <v>921</v>
      </c>
      <c r="D81" s="2">
        <v>45540</v>
      </c>
      <c r="E81" s="27">
        <f>COUNTIF(List_of_CAAS_DG_Block_Permit_Holders[Airline],List_of_CAAS_DG_Block_Permit_Holders[[#This Row],[Airline]])</f>
        <v>1</v>
      </c>
    </row>
    <row r="82" spans="1:5" x14ac:dyDescent="0.25">
      <c r="A82" s="4">
        <v>79</v>
      </c>
      <c r="B82" s="30" t="s">
        <v>3005</v>
      </c>
      <c r="C82" s="30" t="s">
        <v>918</v>
      </c>
      <c r="D82" s="2">
        <v>45585</v>
      </c>
      <c r="E82" s="27">
        <f>COUNTIF(List_of_CAAS_DG_Block_Permit_Holders[Airline],List_of_CAAS_DG_Block_Permit_Holders[[#This Row],[Airline]])</f>
        <v>1</v>
      </c>
    </row>
    <row r="83" spans="1:5" x14ac:dyDescent="0.25">
      <c r="A83" s="4">
        <v>80</v>
      </c>
      <c r="B83" s="30" t="s">
        <v>2928</v>
      </c>
      <c r="C83" s="30" t="s">
        <v>969</v>
      </c>
      <c r="D83" s="2">
        <v>45551</v>
      </c>
      <c r="E83" s="27">
        <f>COUNTIF(List_of_CAAS_DG_Block_Permit_Holders[Airline],List_of_CAAS_DG_Block_Permit_Holders[[#This Row],[Airline]])</f>
        <v>1</v>
      </c>
    </row>
    <row r="84" spans="1:5" x14ac:dyDescent="0.25">
      <c r="A84" s="4">
        <v>81</v>
      </c>
      <c r="B84" s="30" t="s">
        <v>2964</v>
      </c>
      <c r="C84" s="30" t="s">
        <v>931</v>
      </c>
      <c r="D84" s="2">
        <v>45552</v>
      </c>
      <c r="E84" s="27">
        <f>COUNTIF(List_of_CAAS_DG_Block_Permit_Holders[Airline],List_of_CAAS_DG_Block_Permit_Holders[[#This Row],[Airline]])</f>
        <v>1</v>
      </c>
    </row>
    <row r="85" spans="1:5" x14ac:dyDescent="0.25">
      <c r="A85" s="4">
        <v>82</v>
      </c>
      <c r="B85" s="30" t="s">
        <v>2823</v>
      </c>
      <c r="C85" s="30" t="s">
        <v>1371</v>
      </c>
      <c r="D85" s="2">
        <v>45518</v>
      </c>
      <c r="E85" s="27">
        <f>COUNTIF(List_of_CAAS_DG_Block_Permit_Holders[Airline],List_of_CAAS_DG_Block_Permit_Holders[[#This Row],[Airline]])</f>
        <v>1</v>
      </c>
    </row>
    <row r="86" spans="1:5" x14ac:dyDescent="0.25">
      <c r="A86" s="4">
        <v>83</v>
      </c>
      <c r="B86" s="30" t="s">
        <v>2864</v>
      </c>
      <c r="C86" s="30" t="s">
        <v>920</v>
      </c>
      <c r="D86" s="2">
        <v>45462</v>
      </c>
      <c r="E86" s="27">
        <f>COUNTIF(List_of_CAAS_DG_Block_Permit_Holders[Airline],List_of_CAAS_DG_Block_Permit_Holders[[#This Row],[Airline]])</f>
        <v>1</v>
      </c>
    </row>
    <row r="87" spans="1:5" x14ac:dyDescent="0.25">
      <c r="A87" s="4">
        <v>84</v>
      </c>
      <c r="B87" s="30" t="s">
        <v>2556</v>
      </c>
      <c r="C87" s="30" t="s">
        <v>948</v>
      </c>
      <c r="D87" s="2">
        <v>45452</v>
      </c>
      <c r="E87" s="27">
        <f>COUNTIF(List_of_CAAS_DG_Block_Permit_Holders[Airline],List_of_CAAS_DG_Block_Permit_Holders[[#This Row],[Airline]])</f>
        <v>1</v>
      </c>
    </row>
    <row r="88" spans="1:5" x14ac:dyDescent="0.25">
      <c r="A88" s="4">
        <v>85</v>
      </c>
      <c r="B88" s="30" t="s">
        <v>2725</v>
      </c>
      <c r="C88" s="30" t="s">
        <v>924</v>
      </c>
      <c r="D88" s="2">
        <v>45459</v>
      </c>
      <c r="E88" s="27">
        <f>COUNTIF(List_of_CAAS_DG_Block_Permit_Holders[Airline],List_of_CAAS_DG_Block_Permit_Holders[[#This Row],[Airline]])</f>
        <v>1</v>
      </c>
    </row>
    <row r="89" spans="1:5" x14ac:dyDescent="0.25">
      <c r="A89" s="4">
        <v>86</v>
      </c>
      <c r="B89" s="30" t="s">
        <v>2663</v>
      </c>
      <c r="C89" s="30" t="s">
        <v>950</v>
      </c>
      <c r="D89" s="2">
        <v>45541</v>
      </c>
      <c r="E89" s="27">
        <f>COUNTIF(List_of_CAAS_DG_Block_Permit_Holders[Airline],List_of_CAAS_DG_Block_Permit_Holders[[#This Row],[Airline]])</f>
        <v>1</v>
      </c>
    </row>
  </sheetData>
  <mergeCells count="1">
    <mergeCell ref="A1:C2"/>
  </mergeCells>
  <phoneticPr fontId="2" type="noConversion"/>
  <pageMargins left="0.7" right="0.7" top="0.75" bottom="0.75" header="0.3" footer="0.3"/>
  <pageSetup orientation="portrait" horizontalDpi="0"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ED4FB-B62C-4785-BC47-C45463BEAE31}">
  <dimension ref="C1:AW511"/>
  <sheetViews>
    <sheetView zoomScaleNormal="100" workbookViewId="0">
      <selection activeCell="D229" sqref="D229"/>
    </sheetView>
  </sheetViews>
  <sheetFormatPr defaultColWidth="9.140625" defaultRowHeight="15" x14ac:dyDescent="0.25"/>
  <cols>
    <col min="1" max="2" width="28.28515625" style="6" customWidth="1"/>
    <col min="3" max="3" width="19.140625" style="6" bestFit="1" customWidth="1"/>
    <col min="4" max="4" width="23.140625" style="13" bestFit="1" customWidth="1"/>
    <col min="5" max="5" width="24.28515625" style="12" bestFit="1" customWidth="1"/>
    <col min="6" max="6" width="56.28515625" style="10" bestFit="1" customWidth="1"/>
    <col min="7" max="7" width="8.7109375" style="10" hidden="1" customWidth="1"/>
    <col min="8" max="8" width="10.5703125" style="10" hidden="1" customWidth="1"/>
    <col min="9" max="9" width="11.28515625" style="6" bestFit="1" customWidth="1"/>
    <col min="10" max="10" width="10.7109375" style="6" bestFit="1" customWidth="1"/>
    <col min="11" max="11" width="11.7109375" style="6" bestFit="1" customWidth="1"/>
    <col min="12" max="12" width="11.5703125" style="6" bestFit="1" customWidth="1"/>
    <col min="13" max="13" width="11.28515625" style="6" bestFit="1" customWidth="1"/>
    <col min="14" max="14" width="11.85546875" style="6" bestFit="1" customWidth="1"/>
    <col min="15" max="15" width="11.5703125" style="6" bestFit="1" customWidth="1"/>
    <col min="16" max="16" width="11.140625" style="6" bestFit="1" customWidth="1"/>
    <col min="17" max="17" width="11.5703125" style="6" bestFit="1" customWidth="1"/>
    <col min="18" max="18" width="11.85546875" style="6" bestFit="1" customWidth="1"/>
    <col min="19" max="19" width="11.42578125" style="6" bestFit="1" customWidth="1"/>
    <col min="20" max="20" width="12.140625" style="6" bestFit="1" customWidth="1"/>
    <col min="21" max="21" width="11.28515625" style="6" bestFit="1" customWidth="1"/>
    <col min="22" max="22" width="10.7109375" style="6" bestFit="1" customWidth="1"/>
    <col min="23" max="23" width="11.7109375" style="6" bestFit="1" customWidth="1"/>
    <col min="24" max="24" width="11.5703125" style="6" bestFit="1" customWidth="1"/>
    <col min="25" max="25" width="11.28515625" style="6" bestFit="1" customWidth="1"/>
    <col min="26" max="26" width="11.85546875" style="6" bestFit="1" customWidth="1"/>
    <col min="27" max="27" width="11.5703125" style="6" bestFit="1" customWidth="1"/>
    <col min="28" max="28" width="11.140625" style="6" bestFit="1" customWidth="1"/>
    <col min="29" max="29" width="11.5703125" style="6" bestFit="1" customWidth="1"/>
    <col min="30" max="30" width="11.85546875" style="6" bestFit="1" customWidth="1"/>
    <col min="31" max="31" width="11.42578125" style="6" bestFit="1" customWidth="1"/>
    <col min="32" max="32" width="12.140625" style="6" bestFit="1" customWidth="1"/>
    <col min="33" max="33" width="11.28515625" style="6" bestFit="1" customWidth="1"/>
    <col min="34" max="34" width="10.7109375" style="6" bestFit="1" customWidth="1"/>
    <col min="35" max="35" width="11.7109375" style="6" bestFit="1" customWidth="1"/>
    <col min="36" max="36" width="11.5703125" style="6" bestFit="1" customWidth="1"/>
    <col min="37" max="37" width="11.28515625" style="6" bestFit="1" customWidth="1"/>
    <col min="38" max="38" width="11.85546875" style="6" bestFit="1" customWidth="1"/>
    <col min="39" max="39" width="11.5703125" style="6" bestFit="1" customWidth="1"/>
    <col min="40" max="40" width="11.140625" style="6" bestFit="1" customWidth="1"/>
    <col min="41" max="41" width="11.5703125" style="6" bestFit="1" customWidth="1"/>
    <col min="42" max="42" width="11.85546875" style="6" bestFit="1" customWidth="1"/>
    <col min="43" max="43" width="11.42578125" style="6" bestFit="1" customWidth="1"/>
    <col min="44" max="44" width="12.140625" style="6" bestFit="1" customWidth="1"/>
    <col min="45" max="45" width="11.28515625" style="6" bestFit="1" customWidth="1"/>
    <col min="46" max="46" width="10.7109375" style="6" bestFit="1" customWidth="1"/>
    <col min="47" max="47" width="11.7109375" style="6" bestFit="1" customWidth="1"/>
    <col min="48" max="48" width="11.5703125" style="6" bestFit="1" customWidth="1"/>
    <col min="49" max="50" width="11.28515625" style="6" bestFit="1" customWidth="1"/>
    <col min="51" max="16384" width="9.140625" style="6"/>
  </cols>
  <sheetData>
    <row r="1" spans="3:49" x14ac:dyDescent="0.25">
      <c r="I1" s="25" t="s">
        <v>1131</v>
      </c>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row>
    <row r="2" spans="3:49" x14ac:dyDescent="0.25">
      <c r="I2" s="24">
        <v>2021</v>
      </c>
      <c r="J2" s="24"/>
      <c r="K2" s="24"/>
      <c r="L2" s="24"/>
      <c r="M2" s="24"/>
      <c r="N2" s="24"/>
      <c r="O2" s="24"/>
      <c r="P2" s="24">
        <v>2022</v>
      </c>
      <c r="Q2" s="24"/>
      <c r="R2" s="24"/>
      <c r="S2" s="24"/>
      <c r="T2" s="24"/>
      <c r="U2" s="24"/>
      <c r="V2" s="24"/>
      <c r="W2" s="24"/>
      <c r="X2" s="24"/>
      <c r="Y2" s="24"/>
      <c r="Z2" s="24"/>
      <c r="AA2" s="24"/>
      <c r="AB2" s="24">
        <v>2023</v>
      </c>
      <c r="AC2" s="24"/>
      <c r="AD2" s="24"/>
      <c r="AE2" s="24"/>
      <c r="AF2" s="24"/>
      <c r="AG2" s="24"/>
      <c r="AH2" s="24"/>
      <c r="AI2" s="24"/>
      <c r="AJ2" s="24"/>
      <c r="AK2" s="24"/>
      <c r="AL2" s="24"/>
      <c r="AM2" s="24"/>
      <c r="AN2" s="24">
        <v>2024</v>
      </c>
      <c r="AO2" s="24"/>
      <c r="AP2" s="24"/>
      <c r="AQ2" s="24"/>
      <c r="AR2" s="24"/>
      <c r="AS2" s="24"/>
      <c r="AT2" s="24"/>
      <c r="AU2" s="24"/>
      <c r="AV2" s="24"/>
      <c r="AW2" s="24"/>
    </row>
    <row r="3" spans="3:49" x14ac:dyDescent="0.25">
      <c r="C3" t="s">
        <v>4</v>
      </c>
      <c r="D3" s="13" t="s">
        <v>5</v>
      </c>
      <c r="E3" s="13" t="s">
        <v>6</v>
      </c>
      <c r="F3" s="10" t="s">
        <v>8</v>
      </c>
      <c r="G3" s="10" t="s">
        <v>1059</v>
      </c>
      <c r="H3" s="10" t="s">
        <v>1132</v>
      </c>
      <c r="I3" s="7" t="s">
        <v>1016</v>
      </c>
      <c r="J3" s="7" t="s">
        <v>1020</v>
      </c>
      <c r="K3" s="7" t="s">
        <v>1021</v>
      </c>
      <c r="L3" s="7" t="s">
        <v>1022</v>
      </c>
      <c r="M3" s="7" t="s">
        <v>1023</v>
      </c>
      <c r="N3" s="7" t="s">
        <v>1024</v>
      </c>
      <c r="O3" s="7" t="s">
        <v>1025</v>
      </c>
      <c r="P3" s="7" t="s">
        <v>1026</v>
      </c>
      <c r="Q3" s="7" t="s">
        <v>1027</v>
      </c>
      <c r="R3" s="7" t="s">
        <v>1028</v>
      </c>
      <c r="S3" s="7" t="s">
        <v>1029</v>
      </c>
      <c r="T3" s="7" t="s">
        <v>1030</v>
      </c>
      <c r="U3" s="7" t="s">
        <v>1017</v>
      </c>
      <c r="V3" s="7" t="s">
        <v>1031</v>
      </c>
      <c r="W3" s="7" t="s">
        <v>1032</v>
      </c>
      <c r="X3" s="7" t="s">
        <v>1033</v>
      </c>
      <c r="Y3" s="7" t="s">
        <v>1034</v>
      </c>
      <c r="Z3" s="7" t="s">
        <v>1035</v>
      </c>
      <c r="AA3" s="7" t="s">
        <v>1036</v>
      </c>
      <c r="AB3" s="7" t="s">
        <v>1037</v>
      </c>
      <c r="AC3" s="7" t="s">
        <v>1038</v>
      </c>
      <c r="AD3" s="7" t="s">
        <v>1039</v>
      </c>
      <c r="AE3" s="7" t="s">
        <v>1040</v>
      </c>
      <c r="AF3" s="7" t="s">
        <v>1041</v>
      </c>
      <c r="AG3" s="7" t="s">
        <v>1018</v>
      </c>
      <c r="AH3" s="7" t="s">
        <v>1042</v>
      </c>
      <c r="AI3" s="7" t="s">
        <v>1043</v>
      </c>
      <c r="AJ3" s="7" t="s">
        <v>1044</v>
      </c>
      <c r="AK3" s="7" t="s">
        <v>1045</v>
      </c>
      <c r="AL3" s="7" t="s">
        <v>1046</v>
      </c>
      <c r="AM3" s="7" t="s">
        <v>1047</v>
      </c>
      <c r="AN3" s="7" t="s">
        <v>1048</v>
      </c>
      <c r="AO3" s="7" t="s">
        <v>1049</v>
      </c>
      <c r="AP3" s="7" t="s">
        <v>1050</v>
      </c>
      <c r="AQ3" s="7" t="s">
        <v>1051</v>
      </c>
      <c r="AR3" s="7" t="s">
        <v>1052</v>
      </c>
      <c r="AS3" s="7" t="s">
        <v>1019</v>
      </c>
      <c r="AT3" s="7" t="s">
        <v>1053</v>
      </c>
      <c r="AU3" s="7" t="s">
        <v>1054</v>
      </c>
      <c r="AV3" s="7" t="s">
        <v>1055</v>
      </c>
      <c r="AW3" s="7" t="s">
        <v>1056</v>
      </c>
    </row>
    <row r="4" spans="3:49" hidden="1" x14ac:dyDescent="0.25">
      <c r="C4" s="27" t="s">
        <v>587</v>
      </c>
      <c r="E4" s="13">
        <v>44377</v>
      </c>
      <c r="F4" s="28" t="s">
        <v>882</v>
      </c>
      <c r="G4" s="28" t="str">
        <f ca="1">IF(DG_Permit_Timeline[[#This Row],[Approval Expiry Date]]&lt;TODAY(),"Expired","Valid")</f>
        <v>Expired</v>
      </c>
      <c r="H4" s="28" t="str">
        <f ca="1">IF(TODAY()-DG_Permit_Timeline[[#This Row],[Approval Expiry Date]]&lt;60,"Recent","Obselete")</f>
        <v>Obselete</v>
      </c>
      <c r="I4" s="29" t="str">
        <f>IF(YEAR(I$3)=YEAR($E4),IF(MONTH($E4)=MONTH(I$3),TEXT($E4,"dd-mmm-yy"),"-"),"-")</f>
        <v>30-Jun-21</v>
      </c>
      <c r="J4" s="8" t="str">
        <f>IF(YEAR(J$3)=YEAR($E4),IF(MONTH($E4)=MONTH(J$3),TEXT($E4,"dd-mmm-yy"),"-"),"-")</f>
        <v>-</v>
      </c>
      <c r="K4" s="9" t="str">
        <f>IF(YEAR(K$3)=YEAR($E4),IF(MONTH($E4)=MONTH(K$3),TEXT($E4,"dd-mmm-yy"),"-"),"-")</f>
        <v>-</v>
      </c>
      <c r="L4" s="29" t="str">
        <f>IF(YEAR(L$3)=YEAR($E4),IF(MONTH($E4)=MONTH(L$3),TEXT($E4,"dd-mmm-yy"),"-"),"-")</f>
        <v>-</v>
      </c>
      <c r="M4" s="6" t="str">
        <f>IF(YEAR(M$3)=YEAR($E4),IF(MONTH($E4)=MONTH(M$3),TEXT($E4,"dd-mmm-yy"),"-"),"-")</f>
        <v>-</v>
      </c>
      <c r="N4" s="8" t="str">
        <f>IF(YEAR(N$3)=YEAR($E4),IF(MONTH($E4)=MONTH(N$3),TEXT($E4,"dd-mmm-yy"),"-"),"-")</f>
        <v>-</v>
      </c>
      <c r="O4" s="9" t="str">
        <f>IF(YEAR(O$3)=YEAR($E4),IF(MONTH($E4)=MONTH(O$3),TEXT($E4,"dd-mmm-yy"),"-"),"-")</f>
        <v>-</v>
      </c>
      <c r="P4" s="29" t="str">
        <f>IF(YEAR(P$3)=YEAR($E4),IF(MONTH($E4)=MONTH(P$3),TEXT($E4,"dd-mmm-yy"),"-"),"-")</f>
        <v>-</v>
      </c>
      <c r="Q4" s="6" t="str">
        <f>IF(YEAR(Q$3)=YEAR($E4),IF(MONTH($E4)=MONTH(Q$3),TEXT($E4,"dd-mmm-yy"),"-"),"-")</f>
        <v>-</v>
      </c>
      <c r="R4" s="8" t="str">
        <f>IF(YEAR(R$3)=YEAR($E4),IF(MONTH($E4)=MONTH(R$3),TEXT($E4,"dd-mmm-yy"),"-"),"-")</f>
        <v>-</v>
      </c>
      <c r="S4" s="9" t="str">
        <f>IF(YEAR(S$3)=YEAR($E4),IF(MONTH($E4)=MONTH(S$3),TEXT($E4,"dd-mmm-yy"),"-"),"-")</f>
        <v>-</v>
      </c>
      <c r="T4" s="29" t="str">
        <f>IF(YEAR(T$3)=YEAR($E4),IF(MONTH($E4)=MONTH(T$3),TEXT($E4,"dd-mmm-yy"),"-"),"-")</f>
        <v>-</v>
      </c>
      <c r="U4" s="6" t="str">
        <f>IF(YEAR(U$3)=YEAR($E4),IF(MONTH($E4)=MONTH(U$3),TEXT($E4,"dd-mmm-yy"),"-"),"-")</f>
        <v>-</v>
      </c>
      <c r="V4" s="8" t="str">
        <f>IF(YEAR(V$3)=YEAR($E4),IF(MONTH($E4)=MONTH(V$3),TEXT($E4,"dd-mmm-yy"),"-"),"-")</f>
        <v>-</v>
      </c>
      <c r="W4" s="9" t="str">
        <f>IF(YEAR(W$3)=YEAR($E4),IF(MONTH($E4)=MONTH(W$3),TEXT($E4,"dd-mmm-yy"),"-"),"-")</f>
        <v>-</v>
      </c>
      <c r="X4" s="29" t="str">
        <f>IF(YEAR(X$3)=YEAR($E4),IF(MONTH($E4)=MONTH(X$3),TEXT($E4,"dd-mmm-yy"),"-"),"-")</f>
        <v>-</v>
      </c>
      <c r="Y4" s="6" t="str">
        <f>IF(YEAR(Y$3)=YEAR($E4),IF(MONTH($E4)=MONTH(Y$3),TEXT($E4,"dd-mmm-yy"),"-"),"-")</f>
        <v>-</v>
      </c>
      <c r="Z4" s="8" t="str">
        <f>IF(YEAR(Z$3)=YEAR($E4),IF(MONTH($E4)=MONTH(Z$3),TEXT($E4,"dd-mmm-yy"),"-"),"-")</f>
        <v>-</v>
      </c>
      <c r="AA4" s="9" t="str">
        <f>IF(YEAR(AA$3)=YEAR($E4),IF(MONTH($E4)=MONTH(AA$3),TEXT($E4,"dd-mmm-yy"),"-"),"-")</f>
        <v>-</v>
      </c>
      <c r="AB4" s="29" t="str">
        <f>IF(YEAR(AB$3)=YEAR($E4),IF(MONTH($E4)=MONTH(AB$3),TEXT($E4,"dd-mmm-yy"),"-"),"-")</f>
        <v>-</v>
      </c>
      <c r="AC4" s="6" t="str">
        <f>IF(YEAR(AC$3)=YEAR($E4),IF(MONTH($E4)=MONTH(AC$3),TEXT($E4,"dd-mmm-yy"),"-"),"-")</f>
        <v>-</v>
      </c>
      <c r="AD4" s="8" t="str">
        <f>IF(YEAR(AD$3)=YEAR($E4),IF(MONTH($E4)=MONTH(AD$3),TEXT($E4,"dd-mmm-yy"),"-"),"-")</f>
        <v>-</v>
      </c>
      <c r="AE4" s="9" t="str">
        <f>IF(YEAR(AE$3)=YEAR($E4),IF(MONTH($E4)=MONTH(AE$3),TEXT($E4,"dd-mmm-yy"),"-"),"-")</f>
        <v>-</v>
      </c>
      <c r="AF4" s="29" t="str">
        <f>IF(YEAR(AF$3)=YEAR($E4),IF(MONTH($E4)=MONTH(AF$3),TEXT($E4,"dd-mmm-yy"),"-"),"-")</f>
        <v>-</v>
      </c>
      <c r="AG4" s="6" t="str">
        <f>IF(YEAR(AG$3)=YEAR($E4),IF(MONTH($E4)=MONTH(AG$3),TEXT($E4,"dd-mmm-yy"),"-"),"-")</f>
        <v>-</v>
      </c>
      <c r="AH4" s="8" t="str">
        <f>IF(YEAR(AH$3)=YEAR($E4),IF(MONTH($E4)=MONTH(AH$3),TEXT($E4,"dd-mmm-yy"),"-"),"-")</f>
        <v>-</v>
      </c>
      <c r="AI4" s="9" t="str">
        <f>IF(YEAR(AI$3)=YEAR($E4),IF(MONTH($E4)=MONTH(AI$3),TEXT($E4,"dd-mmm-yy"),"-"),"-")</f>
        <v>-</v>
      </c>
      <c r="AJ4" s="29" t="str">
        <f>IF(YEAR(AJ$3)=YEAR($E4),IF(MONTH($E4)=MONTH(AJ$3),TEXT($E4,"dd-mmm-yy"),"-"),"-")</f>
        <v>-</v>
      </c>
      <c r="AK4" s="6" t="str">
        <f>IF(YEAR(AK$3)=YEAR($E4),IF(MONTH($E4)=MONTH(AK$3),TEXT($E4,"dd-mmm-yy"),"-"),"-")</f>
        <v>-</v>
      </c>
      <c r="AL4" s="8" t="str">
        <f>IF(YEAR(AL$3)=YEAR($E4),IF(MONTH($E4)=MONTH(AL$3),TEXT($E4,"dd-mmm-yy"),"-"),"-")</f>
        <v>-</v>
      </c>
      <c r="AM4" s="9" t="str">
        <f>IF(YEAR(AM$3)=YEAR($E4),IF(MONTH($E4)=MONTH(AM$3),TEXT($E4,"dd-mmm-yy"),"-"),"-")</f>
        <v>-</v>
      </c>
      <c r="AN4" s="29" t="str">
        <f>IF(YEAR(AN$3)=YEAR($E4),IF(MONTH($E4)=MONTH(AN$3),TEXT($E4,"dd-mmm-yy"),"-"),"-")</f>
        <v>-</v>
      </c>
      <c r="AO4" s="6" t="str">
        <f>IF(YEAR(AO$3)=YEAR($E4),IF(MONTH($E4)=MONTH(AO$3),TEXT($E4,"dd-mmm-yy"),"-"),"-")</f>
        <v>-</v>
      </c>
      <c r="AP4" s="8" t="str">
        <f>IF(YEAR(AP$3)=YEAR($E4),IF(MONTH($E4)=MONTH(AP$3),TEXT($E4,"dd-mmm-yy"),"-"),"-")</f>
        <v>-</v>
      </c>
      <c r="AQ4" s="9" t="str">
        <f>IF(YEAR(AQ$3)=YEAR($E4),IF(MONTH($E4)=MONTH(AQ$3),TEXT($E4,"dd-mmm-yy"),"-"),"-")</f>
        <v>-</v>
      </c>
      <c r="AR4" s="29" t="str">
        <f>IF(YEAR(AR$3)=YEAR($E4),IF(MONTH($E4)=MONTH(AR$3),TEXT($E4,"dd-mmm-yy"),"-"),"-")</f>
        <v>-</v>
      </c>
      <c r="AS4" s="6" t="str">
        <f>IF(YEAR(AS$3)=YEAR($E4),IF(MONTH($E4)=MONTH(AS$3),TEXT($E4,"dd-mmm-yy"),"-"),"-")</f>
        <v>-</v>
      </c>
      <c r="AT4" s="8" t="str">
        <f>IF(YEAR(AT$3)=YEAR($E4),IF(MONTH($E4)=MONTH(AT$3),TEXT($E4,"dd-mmm-yy"),"-"),"-")</f>
        <v>-</v>
      </c>
      <c r="AU4" s="9" t="str">
        <f>IF(YEAR(AU$3)=YEAR($E4),IF(MONTH($E4)=MONTH(AU$3),TEXT($E4,"dd-mmm-yy"),"-"),"-")</f>
        <v>-</v>
      </c>
      <c r="AV4" s="29" t="str">
        <f>IF(YEAR(AV$3)=YEAR($E4),IF(MONTH($E4)=MONTH(AV$3),TEXT($E4,"dd-mmm-yy"),"-"),"-")</f>
        <v>-</v>
      </c>
      <c r="AW4" s="6" t="str">
        <f>IF(YEAR(AW$3)=YEAR($E4),IF(MONTH($E4)=MONTH(AW$3),TEXT($E4,"dd-mmm-yy"),"-"),"-")</f>
        <v>-</v>
      </c>
    </row>
    <row r="5" spans="3:49" hidden="1" x14ac:dyDescent="0.25">
      <c r="C5" s="27" t="s">
        <v>553</v>
      </c>
      <c r="E5" s="13">
        <v>44377</v>
      </c>
      <c r="F5" s="28" t="s">
        <v>903</v>
      </c>
      <c r="G5" s="28" t="str">
        <f ca="1">IF(DG_Permit_Timeline[[#This Row],[Approval Expiry Date]]&lt;TODAY(),"Expired","Valid")</f>
        <v>Expired</v>
      </c>
      <c r="H5" s="28" t="str">
        <f ca="1">IF(TODAY()-DG_Permit_Timeline[[#This Row],[Approval Expiry Date]]&lt;60,"Recent","Obselete")</f>
        <v>Obselete</v>
      </c>
      <c r="I5" s="29" t="str">
        <f>IF(YEAR(I$3)=YEAR($E5),IF(MONTH($E5)=MONTH(I$3),TEXT($E5,"dd-mmm-yy"),"-"),"-")</f>
        <v>30-Jun-21</v>
      </c>
      <c r="J5" s="8" t="str">
        <f>IF(YEAR(J$3)=YEAR($E5),IF(MONTH($E5)=MONTH(J$3),TEXT($E5,"dd-mmm-yy"),"-"),"-")</f>
        <v>-</v>
      </c>
      <c r="K5" s="9" t="str">
        <f>IF(YEAR(K$3)=YEAR($E5),IF(MONTH($E5)=MONTH(K$3),TEXT($E5,"dd-mmm-yy"),"-"),"-")</f>
        <v>-</v>
      </c>
      <c r="L5" s="29" t="str">
        <f>IF(YEAR(L$3)=YEAR($E5),IF(MONTH($E5)=MONTH(L$3),TEXT($E5,"dd-mmm-yy"),"-"),"-")</f>
        <v>-</v>
      </c>
      <c r="M5" s="6" t="str">
        <f>IF(YEAR(M$3)=YEAR($E5),IF(MONTH($E5)=MONTH(M$3),TEXT($E5,"dd-mmm-yy"),"-"),"-")</f>
        <v>-</v>
      </c>
      <c r="N5" s="8" t="str">
        <f>IF(YEAR(N$3)=YEAR($E5),IF(MONTH($E5)=MONTH(N$3),TEXT($E5,"dd-mmm-yy"),"-"),"-")</f>
        <v>-</v>
      </c>
      <c r="O5" s="9" t="str">
        <f>IF(YEAR(O$3)=YEAR($E5),IF(MONTH($E5)=MONTH(O$3),TEXT($E5,"dd-mmm-yy"),"-"),"-")</f>
        <v>-</v>
      </c>
      <c r="P5" s="29" t="str">
        <f>IF(YEAR(P$3)=YEAR($E5),IF(MONTH($E5)=MONTH(P$3),TEXT($E5,"dd-mmm-yy"),"-"),"-")</f>
        <v>-</v>
      </c>
      <c r="Q5" s="6" t="str">
        <f>IF(YEAR(Q$3)=YEAR($E5),IF(MONTH($E5)=MONTH(Q$3),TEXT($E5,"dd-mmm-yy"),"-"),"-")</f>
        <v>-</v>
      </c>
      <c r="R5" s="8" t="str">
        <f>IF(YEAR(R$3)=YEAR($E5),IF(MONTH($E5)=MONTH(R$3),TEXT($E5,"dd-mmm-yy"),"-"),"-")</f>
        <v>-</v>
      </c>
      <c r="S5" s="9" t="str">
        <f>IF(YEAR(S$3)=YEAR($E5),IF(MONTH($E5)=MONTH(S$3),TEXT($E5,"dd-mmm-yy"),"-"),"-")</f>
        <v>-</v>
      </c>
      <c r="T5" s="29" t="str">
        <f>IF(YEAR(T$3)=YEAR($E5),IF(MONTH($E5)=MONTH(T$3),TEXT($E5,"dd-mmm-yy"),"-"),"-")</f>
        <v>-</v>
      </c>
      <c r="U5" s="6" t="str">
        <f>IF(YEAR(U$3)=YEAR($E5),IF(MONTH($E5)=MONTH(U$3),TEXT($E5,"dd-mmm-yy"),"-"),"-")</f>
        <v>-</v>
      </c>
      <c r="V5" s="8" t="str">
        <f>IF(YEAR(V$3)=YEAR($E5),IF(MONTH($E5)=MONTH(V$3),TEXT($E5,"dd-mmm-yy"),"-"),"-")</f>
        <v>-</v>
      </c>
      <c r="W5" s="9" t="str">
        <f>IF(YEAR(W$3)=YEAR($E5),IF(MONTH($E5)=MONTH(W$3),TEXT($E5,"dd-mmm-yy"),"-"),"-")</f>
        <v>-</v>
      </c>
      <c r="X5" s="29" t="str">
        <f>IF(YEAR(X$3)=YEAR($E5),IF(MONTH($E5)=MONTH(X$3),TEXT($E5,"dd-mmm-yy"),"-"),"-")</f>
        <v>-</v>
      </c>
      <c r="Y5" s="6" t="str">
        <f>IF(YEAR(Y$3)=YEAR($E5),IF(MONTH($E5)=MONTH(Y$3),TEXT($E5,"dd-mmm-yy"),"-"),"-")</f>
        <v>-</v>
      </c>
      <c r="Z5" s="8" t="str">
        <f>IF(YEAR(Z$3)=YEAR($E5),IF(MONTH($E5)=MONTH(Z$3),TEXT($E5,"dd-mmm-yy"),"-"),"-")</f>
        <v>-</v>
      </c>
      <c r="AA5" s="9" t="str">
        <f>IF(YEAR(AA$3)=YEAR($E5),IF(MONTH($E5)=MONTH(AA$3),TEXT($E5,"dd-mmm-yy"),"-"),"-")</f>
        <v>-</v>
      </c>
      <c r="AB5" s="29" t="str">
        <f>IF(YEAR(AB$3)=YEAR($E5),IF(MONTH($E5)=MONTH(AB$3),TEXT($E5,"dd-mmm-yy"),"-"),"-")</f>
        <v>-</v>
      </c>
      <c r="AC5" s="6" t="str">
        <f>IF(YEAR(AC$3)=YEAR($E5),IF(MONTH($E5)=MONTH(AC$3),TEXT($E5,"dd-mmm-yy"),"-"),"-")</f>
        <v>-</v>
      </c>
      <c r="AD5" s="8" t="str">
        <f>IF(YEAR(AD$3)=YEAR($E5),IF(MONTH($E5)=MONTH(AD$3),TEXT($E5,"dd-mmm-yy"),"-"),"-")</f>
        <v>-</v>
      </c>
      <c r="AE5" s="9" t="str">
        <f>IF(YEAR(AE$3)=YEAR($E5),IF(MONTH($E5)=MONTH(AE$3),TEXT($E5,"dd-mmm-yy"),"-"),"-")</f>
        <v>-</v>
      </c>
      <c r="AF5" s="29" t="str">
        <f>IF(YEAR(AF$3)=YEAR($E5),IF(MONTH($E5)=MONTH(AF$3),TEXT($E5,"dd-mmm-yy"),"-"),"-")</f>
        <v>-</v>
      </c>
      <c r="AG5" s="6" t="str">
        <f>IF(YEAR(AG$3)=YEAR($E5),IF(MONTH($E5)=MONTH(AG$3),TEXT($E5,"dd-mmm-yy"),"-"),"-")</f>
        <v>-</v>
      </c>
      <c r="AH5" s="8" t="str">
        <f>IF(YEAR(AH$3)=YEAR($E5),IF(MONTH($E5)=MONTH(AH$3),TEXT($E5,"dd-mmm-yy"),"-"),"-")</f>
        <v>-</v>
      </c>
      <c r="AI5" s="9" t="str">
        <f>IF(YEAR(AI$3)=YEAR($E5),IF(MONTH($E5)=MONTH(AI$3),TEXT($E5,"dd-mmm-yy"),"-"),"-")</f>
        <v>-</v>
      </c>
      <c r="AJ5" s="29" t="str">
        <f>IF(YEAR(AJ$3)=YEAR($E5),IF(MONTH($E5)=MONTH(AJ$3),TEXT($E5,"dd-mmm-yy"),"-"),"-")</f>
        <v>-</v>
      </c>
      <c r="AK5" s="6" t="str">
        <f>IF(YEAR(AK$3)=YEAR($E5),IF(MONTH($E5)=MONTH(AK$3),TEXT($E5,"dd-mmm-yy"),"-"),"-")</f>
        <v>-</v>
      </c>
      <c r="AL5" s="8" t="str">
        <f>IF(YEAR(AL$3)=YEAR($E5),IF(MONTH($E5)=MONTH(AL$3),TEXT($E5,"dd-mmm-yy"),"-"),"-")</f>
        <v>-</v>
      </c>
      <c r="AM5" s="9" t="str">
        <f>IF(YEAR(AM$3)=YEAR($E5),IF(MONTH($E5)=MONTH(AM$3),TEXT($E5,"dd-mmm-yy"),"-"),"-")</f>
        <v>-</v>
      </c>
      <c r="AN5" s="29" t="str">
        <f>IF(YEAR(AN$3)=YEAR($E5),IF(MONTH($E5)=MONTH(AN$3),TEXT($E5,"dd-mmm-yy"),"-"),"-")</f>
        <v>-</v>
      </c>
      <c r="AO5" s="6" t="str">
        <f>IF(YEAR(AO$3)=YEAR($E5),IF(MONTH($E5)=MONTH(AO$3),TEXT($E5,"dd-mmm-yy"),"-"),"-")</f>
        <v>-</v>
      </c>
      <c r="AP5" s="8" t="str">
        <f>IF(YEAR(AP$3)=YEAR($E5),IF(MONTH($E5)=MONTH(AP$3),TEXT($E5,"dd-mmm-yy"),"-"),"-")</f>
        <v>-</v>
      </c>
      <c r="AQ5" s="9" t="str">
        <f>IF(YEAR(AQ$3)=YEAR($E5),IF(MONTH($E5)=MONTH(AQ$3),TEXT($E5,"dd-mmm-yy"),"-"),"-")</f>
        <v>-</v>
      </c>
      <c r="AR5" s="29" t="str">
        <f>IF(YEAR(AR$3)=YEAR($E5),IF(MONTH($E5)=MONTH(AR$3),TEXT($E5,"dd-mmm-yy"),"-"),"-")</f>
        <v>-</v>
      </c>
      <c r="AS5" s="6" t="str">
        <f>IF(YEAR(AS$3)=YEAR($E5),IF(MONTH($E5)=MONTH(AS$3),TEXT($E5,"dd-mmm-yy"),"-"),"-")</f>
        <v>-</v>
      </c>
      <c r="AT5" s="8" t="str">
        <f>IF(YEAR(AT$3)=YEAR($E5),IF(MONTH($E5)=MONTH(AT$3),TEXT($E5,"dd-mmm-yy"),"-"),"-")</f>
        <v>-</v>
      </c>
      <c r="AU5" s="9" t="str">
        <f>IF(YEAR(AU$3)=YEAR($E5),IF(MONTH($E5)=MONTH(AU$3),TEXT($E5,"dd-mmm-yy"),"-"),"-")</f>
        <v>-</v>
      </c>
      <c r="AV5" s="29" t="str">
        <f>IF(YEAR(AV$3)=YEAR($E5),IF(MONTH($E5)=MONTH(AV$3),TEXT($E5,"dd-mmm-yy"),"-"),"-")</f>
        <v>-</v>
      </c>
      <c r="AW5" s="6" t="str">
        <f>IF(YEAR(AW$3)=YEAR($E5),IF(MONTH($E5)=MONTH(AW$3),TEXT($E5,"dd-mmm-yy"),"-"),"-")</f>
        <v>-</v>
      </c>
    </row>
    <row r="6" spans="3:49" hidden="1" x14ac:dyDescent="0.25">
      <c r="C6" s="27" t="s">
        <v>642</v>
      </c>
      <c r="E6" s="13">
        <v>44377</v>
      </c>
      <c r="F6" s="28" t="s">
        <v>966</v>
      </c>
      <c r="G6" s="28" t="str">
        <f ca="1">IF(DG_Permit_Timeline[[#This Row],[Approval Expiry Date]]&lt;TODAY(),"Expired","Valid")</f>
        <v>Expired</v>
      </c>
      <c r="H6" s="28" t="str">
        <f ca="1">IF(TODAY()-DG_Permit_Timeline[[#This Row],[Approval Expiry Date]]&lt;60,"Recent","Obselete")</f>
        <v>Obselete</v>
      </c>
      <c r="I6" s="29" t="str">
        <f>IF(YEAR(I$3)=YEAR($E6),IF(MONTH($E6)=MONTH(I$3),TEXT($E6,"dd-mmm-yy"),"-"),"-")</f>
        <v>30-Jun-21</v>
      </c>
      <c r="J6" s="8" t="str">
        <f>IF(YEAR(J$3)=YEAR($E6),IF(MONTH($E6)=MONTH(J$3),TEXT($E6,"dd-mmm-yy"),"-"),"-")</f>
        <v>-</v>
      </c>
      <c r="K6" s="9" t="str">
        <f>IF(YEAR(K$3)=YEAR($E6),IF(MONTH($E6)=MONTH(K$3),TEXT($E6,"dd-mmm-yy"),"-"),"-")</f>
        <v>-</v>
      </c>
      <c r="L6" s="29" t="str">
        <f>IF(YEAR(L$3)=YEAR($E6),IF(MONTH($E6)=MONTH(L$3),TEXT($E6,"dd-mmm-yy"),"-"),"-")</f>
        <v>-</v>
      </c>
      <c r="M6" s="6" t="str">
        <f>IF(YEAR(M$3)=YEAR($E6),IF(MONTH($E6)=MONTH(M$3),TEXT($E6,"dd-mmm-yy"),"-"),"-")</f>
        <v>-</v>
      </c>
      <c r="N6" s="8" t="str">
        <f>IF(YEAR(N$3)=YEAR($E6),IF(MONTH($E6)=MONTH(N$3),TEXT($E6,"dd-mmm-yy"),"-"),"-")</f>
        <v>-</v>
      </c>
      <c r="O6" s="9" t="str">
        <f>IF(YEAR(O$3)=YEAR($E6),IF(MONTH($E6)=MONTH(O$3),TEXT($E6,"dd-mmm-yy"),"-"),"-")</f>
        <v>-</v>
      </c>
      <c r="P6" s="29" t="str">
        <f>IF(YEAR(P$3)=YEAR($E6),IF(MONTH($E6)=MONTH(P$3),TEXT($E6,"dd-mmm-yy"),"-"),"-")</f>
        <v>-</v>
      </c>
      <c r="Q6" s="6" t="str">
        <f>IF(YEAR(Q$3)=YEAR($E6),IF(MONTH($E6)=MONTH(Q$3),TEXT($E6,"dd-mmm-yy"),"-"),"-")</f>
        <v>-</v>
      </c>
      <c r="R6" s="8" t="str">
        <f>IF(YEAR(R$3)=YEAR($E6),IF(MONTH($E6)=MONTH(R$3),TEXT($E6,"dd-mmm-yy"),"-"),"-")</f>
        <v>-</v>
      </c>
      <c r="S6" s="9" t="str">
        <f>IF(YEAR(S$3)=YEAR($E6),IF(MONTH($E6)=MONTH(S$3),TEXT($E6,"dd-mmm-yy"),"-"),"-")</f>
        <v>-</v>
      </c>
      <c r="T6" s="29" t="str">
        <f>IF(YEAR(T$3)=YEAR($E6),IF(MONTH($E6)=MONTH(T$3),TEXT($E6,"dd-mmm-yy"),"-"),"-")</f>
        <v>-</v>
      </c>
      <c r="U6" s="6" t="str">
        <f>IF(YEAR(U$3)=YEAR($E6),IF(MONTH($E6)=MONTH(U$3),TEXT($E6,"dd-mmm-yy"),"-"),"-")</f>
        <v>-</v>
      </c>
      <c r="V6" s="8" t="str">
        <f>IF(YEAR(V$3)=YEAR($E6),IF(MONTH($E6)=MONTH(V$3),TEXT($E6,"dd-mmm-yy"),"-"),"-")</f>
        <v>-</v>
      </c>
      <c r="W6" s="9" t="str">
        <f>IF(YEAR(W$3)=YEAR($E6),IF(MONTH($E6)=MONTH(W$3),TEXT($E6,"dd-mmm-yy"),"-"),"-")</f>
        <v>-</v>
      </c>
      <c r="X6" s="29" t="str">
        <f>IF(YEAR(X$3)=YEAR($E6),IF(MONTH($E6)=MONTH(X$3),TEXT($E6,"dd-mmm-yy"),"-"),"-")</f>
        <v>-</v>
      </c>
      <c r="Y6" s="6" t="str">
        <f>IF(YEAR(Y$3)=YEAR($E6),IF(MONTH($E6)=MONTH(Y$3),TEXT($E6,"dd-mmm-yy"),"-"),"-")</f>
        <v>-</v>
      </c>
      <c r="Z6" s="8" t="str">
        <f>IF(YEAR(Z$3)=YEAR($E6),IF(MONTH($E6)=MONTH(Z$3),TEXT($E6,"dd-mmm-yy"),"-"),"-")</f>
        <v>-</v>
      </c>
      <c r="AA6" s="9" t="str">
        <f>IF(YEAR(AA$3)=YEAR($E6),IF(MONTH($E6)=MONTH(AA$3),TEXT($E6,"dd-mmm-yy"),"-"),"-")</f>
        <v>-</v>
      </c>
      <c r="AB6" s="29" t="str">
        <f>IF(YEAR(AB$3)=YEAR($E6),IF(MONTH($E6)=MONTH(AB$3),TEXT($E6,"dd-mmm-yy"),"-"),"-")</f>
        <v>-</v>
      </c>
      <c r="AC6" s="6" t="str">
        <f>IF(YEAR(AC$3)=YEAR($E6),IF(MONTH($E6)=MONTH(AC$3),TEXT($E6,"dd-mmm-yy"),"-"),"-")</f>
        <v>-</v>
      </c>
      <c r="AD6" s="8" t="str">
        <f>IF(YEAR(AD$3)=YEAR($E6),IF(MONTH($E6)=MONTH(AD$3),TEXT($E6,"dd-mmm-yy"),"-"),"-")</f>
        <v>-</v>
      </c>
      <c r="AE6" s="9" t="str">
        <f>IF(YEAR(AE$3)=YEAR($E6),IF(MONTH($E6)=MONTH(AE$3),TEXT($E6,"dd-mmm-yy"),"-"),"-")</f>
        <v>-</v>
      </c>
      <c r="AF6" s="29" t="str">
        <f>IF(YEAR(AF$3)=YEAR($E6),IF(MONTH($E6)=MONTH(AF$3),TEXT($E6,"dd-mmm-yy"),"-"),"-")</f>
        <v>-</v>
      </c>
      <c r="AG6" s="6" t="str">
        <f>IF(YEAR(AG$3)=YEAR($E6),IF(MONTH($E6)=MONTH(AG$3),TEXT($E6,"dd-mmm-yy"),"-"),"-")</f>
        <v>-</v>
      </c>
      <c r="AH6" s="8" t="str">
        <f>IF(YEAR(AH$3)=YEAR($E6),IF(MONTH($E6)=MONTH(AH$3),TEXT($E6,"dd-mmm-yy"),"-"),"-")</f>
        <v>-</v>
      </c>
      <c r="AI6" s="9" t="str">
        <f>IF(YEAR(AI$3)=YEAR($E6),IF(MONTH($E6)=MONTH(AI$3),TEXT($E6,"dd-mmm-yy"),"-"),"-")</f>
        <v>-</v>
      </c>
      <c r="AJ6" s="29" t="str">
        <f>IF(YEAR(AJ$3)=YEAR($E6),IF(MONTH($E6)=MONTH(AJ$3),TEXT($E6,"dd-mmm-yy"),"-"),"-")</f>
        <v>-</v>
      </c>
      <c r="AK6" s="6" t="str">
        <f>IF(YEAR(AK$3)=YEAR($E6),IF(MONTH($E6)=MONTH(AK$3),TEXT($E6,"dd-mmm-yy"),"-"),"-")</f>
        <v>-</v>
      </c>
      <c r="AL6" s="8" t="str">
        <f>IF(YEAR(AL$3)=YEAR($E6),IF(MONTH($E6)=MONTH(AL$3),TEXT($E6,"dd-mmm-yy"),"-"),"-")</f>
        <v>-</v>
      </c>
      <c r="AM6" s="9" t="str">
        <f>IF(YEAR(AM$3)=YEAR($E6),IF(MONTH($E6)=MONTH(AM$3),TEXT($E6,"dd-mmm-yy"),"-"),"-")</f>
        <v>-</v>
      </c>
      <c r="AN6" s="29" t="str">
        <f>IF(YEAR(AN$3)=YEAR($E6),IF(MONTH($E6)=MONTH(AN$3),TEXT($E6,"dd-mmm-yy"),"-"),"-")</f>
        <v>-</v>
      </c>
      <c r="AO6" s="6" t="str">
        <f>IF(YEAR(AO$3)=YEAR($E6),IF(MONTH($E6)=MONTH(AO$3),TEXT($E6,"dd-mmm-yy"),"-"),"-")</f>
        <v>-</v>
      </c>
      <c r="AP6" s="8" t="str">
        <f>IF(YEAR(AP$3)=YEAR($E6),IF(MONTH($E6)=MONTH(AP$3),TEXT($E6,"dd-mmm-yy"),"-"),"-")</f>
        <v>-</v>
      </c>
      <c r="AQ6" s="9" t="str">
        <f>IF(YEAR(AQ$3)=YEAR($E6),IF(MONTH($E6)=MONTH(AQ$3),TEXT($E6,"dd-mmm-yy"),"-"),"-")</f>
        <v>-</v>
      </c>
      <c r="AR6" s="29" t="str">
        <f>IF(YEAR(AR$3)=YEAR($E6),IF(MONTH($E6)=MONTH(AR$3),TEXT($E6,"dd-mmm-yy"),"-"),"-")</f>
        <v>-</v>
      </c>
      <c r="AS6" s="6" t="str">
        <f>IF(YEAR(AS$3)=YEAR($E6),IF(MONTH($E6)=MONTH(AS$3),TEXT($E6,"dd-mmm-yy"),"-"),"-")</f>
        <v>-</v>
      </c>
      <c r="AT6" s="8" t="str">
        <f>IF(YEAR(AT$3)=YEAR($E6),IF(MONTH($E6)=MONTH(AT$3),TEXT($E6,"dd-mmm-yy"),"-"),"-")</f>
        <v>-</v>
      </c>
      <c r="AU6" s="9" t="str">
        <f>IF(YEAR(AU$3)=YEAR($E6),IF(MONTH($E6)=MONTH(AU$3),TEXT($E6,"dd-mmm-yy"),"-"),"-")</f>
        <v>-</v>
      </c>
      <c r="AV6" s="29" t="str">
        <f>IF(YEAR(AV$3)=YEAR($E6),IF(MONTH($E6)=MONTH(AV$3),TEXT($E6,"dd-mmm-yy"),"-"),"-")</f>
        <v>-</v>
      </c>
      <c r="AW6" s="6" t="str">
        <f>IF(YEAR(AW$3)=YEAR($E6),IF(MONTH($E6)=MONTH(AW$3),TEXT($E6,"dd-mmm-yy"),"-"),"-")</f>
        <v>-</v>
      </c>
    </row>
    <row r="7" spans="3:49" hidden="1" x14ac:dyDescent="0.25">
      <c r="C7" s="27" t="s">
        <v>643</v>
      </c>
      <c r="E7" s="13">
        <v>44377</v>
      </c>
      <c r="F7" s="28" t="s">
        <v>911</v>
      </c>
      <c r="G7" s="28" t="str">
        <f ca="1">IF(DG_Permit_Timeline[[#This Row],[Approval Expiry Date]]&lt;TODAY(),"Expired","Valid")</f>
        <v>Expired</v>
      </c>
      <c r="H7" s="28" t="str">
        <f ca="1">IF(TODAY()-DG_Permit_Timeline[[#This Row],[Approval Expiry Date]]&lt;60,"Recent","Obselete")</f>
        <v>Obselete</v>
      </c>
      <c r="I7" s="29" t="str">
        <f>IF(YEAR(I$3)=YEAR($E7),IF(MONTH($E7)=MONTH(I$3),TEXT($E7,"dd-mmm-yy"),"-"),"-")</f>
        <v>30-Jun-21</v>
      </c>
      <c r="J7" s="8" t="str">
        <f>IF(YEAR(J$3)=YEAR($E7),IF(MONTH($E7)=MONTH(J$3),TEXT($E7,"dd-mmm-yy"),"-"),"-")</f>
        <v>-</v>
      </c>
      <c r="K7" s="9" t="str">
        <f>IF(YEAR(K$3)=YEAR($E7),IF(MONTH($E7)=MONTH(K$3),TEXT($E7,"dd-mmm-yy"),"-"),"-")</f>
        <v>-</v>
      </c>
      <c r="L7" s="29" t="str">
        <f>IF(YEAR(L$3)=YEAR($E7),IF(MONTH($E7)=MONTH(L$3),TEXT($E7,"dd-mmm-yy"),"-"),"-")</f>
        <v>-</v>
      </c>
      <c r="M7" s="6" t="str">
        <f>IF(YEAR(M$3)=YEAR($E7),IF(MONTH($E7)=MONTH(M$3),TEXT($E7,"dd-mmm-yy"),"-"),"-")</f>
        <v>-</v>
      </c>
      <c r="N7" s="8" t="str">
        <f>IF(YEAR(N$3)=YEAR($E7),IF(MONTH($E7)=MONTH(N$3),TEXT($E7,"dd-mmm-yy"),"-"),"-")</f>
        <v>-</v>
      </c>
      <c r="O7" s="9" t="str">
        <f>IF(YEAR(O$3)=YEAR($E7),IF(MONTH($E7)=MONTH(O$3),TEXT($E7,"dd-mmm-yy"),"-"),"-")</f>
        <v>-</v>
      </c>
      <c r="P7" s="29" t="str">
        <f>IF(YEAR(P$3)=YEAR($E7),IF(MONTH($E7)=MONTH(P$3),TEXT($E7,"dd-mmm-yy"),"-"),"-")</f>
        <v>-</v>
      </c>
      <c r="Q7" s="6" t="str">
        <f>IF(YEAR(Q$3)=YEAR($E7),IF(MONTH($E7)=MONTH(Q$3),TEXT($E7,"dd-mmm-yy"),"-"),"-")</f>
        <v>-</v>
      </c>
      <c r="R7" s="8" t="str">
        <f>IF(YEAR(R$3)=YEAR($E7),IF(MONTH($E7)=MONTH(R$3),TEXT($E7,"dd-mmm-yy"),"-"),"-")</f>
        <v>-</v>
      </c>
      <c r="S7" s="9" t="str">
        <f>IF(YEAR(S$3)=YEAR($E7),IF(MONTH($E7)=MONTH(S$3),TEXT($E7,"dd-mmm-yy"),"-"),"-")</f>
        <v>-</v>
      </c>
      <c r="T7" s="29" t="str">
        <f>IF(YEAR(T$3)=YEAR($E7),IF(MONTH($E7)=MONTH(T$3),TEXT($E7,"dd-mmm-yy"),"-"),"-")</f>
        <v>-</v>
      </c>
      <c r="U7" s="6" t="str">
        <f>IF(YEAR(U$3)=YEAR($E7),IF(MONTH($E7)=MONTH(U$3),TEXT($E7,"dd-mmm-yy"),"-"),"-")</f>
        <v>-</v>
      </c>
      <c r="V7" s="8" t="str">
        <f>IF(YEAR(V$3)=YEAR($E7),IF(MONTH($E7)=MONTH(V$3),TEXT($E7,"dd-mmm-yy"),"-"),"-")</f>
        <v>-</v>
      </c>
      <c r="W7" s="9" t="str">
        <f>IF(YEAR(W$3)=YEAR($E7),IF(MONTH($E7)=MONTH(W$3),TEXT($E7,"dd-mmm-yy"),"-"),"-")</f>
        <v>-</v>
      </c>
      <c r="X7" s="29" t="str">
        <f>IF(YEAR(X$3)=YEAR($E7),IF(MONTH($E7)=MONTH(X$3),TEXT($E7,"dd-mmm-yy"),"-"),"-")</f>
        <v>-</v>
      </c>
      <c r="Y7" s="6" t="str">
        <f>IF(YEAR(Y$3)=YEAR($E7),IF(MONTH($E7)=MONTH(Y$3),TEXT($E7,"dd-mmm-yy"),"-"),"-")</f>
        <v>-</v>
      </c>
      <c r="Z7" s="8" t="str">
        <f>IF(YEAR(Z$3)=YEAR($E7),IF(MONTH($E7)=MONTH(Z$3),TEXT($E7,"dd-mmm-yy"),"-"),"-")</f>
        <v>-</v>
      </c>
      <c r="AA7" s="9" t="str">
        <f>IF(YEAR(AA$3)=YEAR($E7),IF(MONTH($E7)=MONTH(AA$3),TEXT($E7,"dd-mmm-yy"),"-"),"-")</f>
        <v>-</v>
      </c>
      <c r="AB7" s="29" t="str">
        <f>IF(YEAR(AB$3)=YEAR($E7),IF(MONTH($E7)=MONTH(AB$3),TEXT($E7,"dd-mmm-yy"),"-"),"-")</f>
        <v>-</v>
      </c>
      <c r="AC7" s="6" t="str">
        <f>IF(YEAR(AC$3)=YEAR($E7),IF(MONTH($E7)=MONTH(AC$3),TEXT($E7,"dd-mmm-yy"),"-"),"-")</f>
        <v>-</v>
      </c>
      <c r="AD7" s="8" t="str">
        <f>IF(YEAR(AD$3)=YEAR($E7),IF(MONTH($E7)=MONTH(AD$3),TEXT($E7,"dd-mmm-yy"),"-"),"-")</f>
        <v>-</v>
      </c>
      <c r="AE7" s="9" t="str">
        <f>IF(YEAR(AE$3)=YEAR($E7),IF(MONTH($E7)=MONTH(AE$3),TEXT($E7,"dd-mmm-yy"),"-"),"-")</f>
        <v>-</v>
      </c>
      <c r="AF7" s="29" t="str">
        <f>IF(YEAR(AF$3)=YEAR($E7),IF(MONTH($E7)=MONTH(AF$3),TEXT($E7,"dd-mmm-yy"),"-"),"-")</f>
        <v>-</v>
      </c>
      <c r="AG7" s="6" t="str">
        <f>IF(YEAR(AG$3)=YEAR($E7),IF(MONTH($E7)=MONTH(AG$3),TEXT($E7,"dd-mmm-yy"),"-"),"-")</f>
        <v>-</v>
      </c>
      <c r="AH7" s="8" t="str">
        <f>IF(YEAR(AH$3)=YEAR($E7),IF(MONTH($E7)=MONTH(AH$3),TEXT($E7,"dd-mmm-yy"),"-"),"-")</f>
        <v>-</v>
      </c>
      <c r="AI7" s="9" t="str">
        <f>IF(YEAR(AI$3)=YEAR($E7),IF(MONTH($E7)=MONTH(AI$3),TEXT($E7,"dd-mmm-yy"),"-"),"-")</f>
        <v>-</v>
      </c>
      <c r="AJ7" s="29" t="str">
        <f>IF(YEAR(AJ$3)=YEAR($E7),IF(MONTH($E7)=MONTH(AJ$3),TEXT($E7,"dd-mmm-yy"),"-"),"-")</f>
        <v>-</v>
      </c>
      <c r="AK7" s="6" t="str">
        <f>IF(YEAR(AK$3)=YEAR($E7),IF(MONTH($E7)=MONTH(AK$3),TEXT($E7,"dd-mmm-yy"),"-"),"-")</f>
        <v>-</v>
      </c>
      <c r="AL7" s="8" t="str">
        <f>IF(YEAR(AL$3)=YEAR($E7),IF(MONTH($E7)=MONTH(AL$3),TEXT($E7,"dd-mmm-yy"),"-"),"-")</f>
        <v>-</v>
      </c>
      <c r="AM7" s="9" t="str">
        <f>IF(YEAR(AM$3)=YEAR($E7),IF(MONTH($E7)=MONTH(AM$3),TEXT($E7,"dd-mmm-yy"),"-"),"-")</f>
        <v>-</v>
      </c>
      <c r="AN7" s="29" t="str">
        <f>IF(YEAR(AN$3)=YEAR($E7),IF(MONTH($E7)=MONTH(AN$3),TEXT($E7,"dd-mmm-yy"),"-"),"-")</f>
        <v>-</v>
      </c>
      <c r="AO7" s="6" t="str">
        <f>IF(YEAR(AO$3)=YEAR($E7),IF(MONTH($E7)=MONTH(AO$3),TEXT($E7,"dd-mmm-yy"),"-"),"-")</f>
        <v>-</v>
      </c>
      <c r="AP7" s="8" t="str">
        <f>IF(YEAR(AP$3)=YEAR($E7),IF(MONTH($E7)=MONTH(AP$3),TEXT($E7,"dd-mmm-yy"),"-"),"-")</f>
        <v>-</v>
      </c>
      <c r="AQ7" s="9" t="str">
        <f>IF(YEAR(AQ$3)=YEAR($E7),IF(MONTH($E7)=MONTH(AQ$3),TEXT($E7,"dd-mmm-yy"),"-"),"-")</f>
        <v>-</v>
      </c>
      <c r="AR7" s="29" t="str">
        <f>IF(YEAR(AR$3)=YEAR($E7),IF(MONTH($E7)=MONTH(AR$3),TEXT($E7,"dd-mmm-yy"),"-"),"-")</f>
        <v>-</v>
      </c>
      <c r="AS7" s="6" t="str">
        <f>IF(YEAR(AS$3)=YEAR($E7),IF(MONTH($E7)=MONTH(AS$3),TEXT($E7,"dd-mmm-yy"),"-"),"-")</f>
        <v>-</v>
      </c>
      <c r="AT7" s="8" t="str">
        <f>IF(YEAR(AT$3)=YEAR($E7),IF(MONTH($E7)=MONTH(AT$3),TEXT($E7,"dd-mmm-yy"),"-"),"-")</f>
        <v>-</v>
      </c>
      <c r="AU7" s="9" t="str">
        <f>IF(YEAR(AU$3)=YEAR($E7),IF(MONTH($E7)=MONTH(AU$3),TEXT($E7,"dd-mmm-yy"),"-"),"-")</f>
        <v>-</v>
      </c>
      <c r="AV7" s="29" t="str">
        <f>IF(YEAR(AV$3)=YEAR($E7),IF(MONTH($E7)=MONTH(AV$3),TEXT($E7,"dd-mmm-yy"),"-"),"-")</f>
        <v>-</v>
      </c>
      <c r="AW7" s="6" t="str">
        <f>IF(YEAR(AW$3)=YEAR($E7),IF(MONTH($E7)=MONTH(AW$3),TEXT($E7,"dd-mmm-yy"),"-"),"-")</f>
        <v>-</v>
      </c>
    </row>
    <row r="8" spans="3:49" hidden="1" x14ac:dyDescent="0.25">
      <c r="C8" s="27" t="s">
        <v>623</v>
      </c>
      <c r="E8" s="13">
        <v>44377</v>
      </c>
      <c r="F8" s="28" t="s">
        <v>949</v>
      </c>
      <c r="G8" s="28" t="str">
        <f ca="1">IF(DG_Permit_Timeline[[#This Row],[Approval Expiry Date]]&lt;TODAY(),"Expired","Valid")</f>
        <v>Expired</v>
      </c>
      <c r="H8" s="28" t="str">
        <f ca="1">IF(TODAY()-DG_Permit_Timeline[[#This Row],[Approval Expiry Date]]&lt;60,"Recent","Obselete")</f>
        <v>Obselete</v>
      </c>
      <c r="I8" s="29" t="str">
        <f>IF(YEAR(I$3)=YEAR($E8),IF(MONTH($E8)=MONTH(I$3),TEXT($E8,"dd-mmm-yy"),"-"),"-")</f>
        <v>30-Jun-21</v>
      </c>
      <c r="J8" s="8" t="str">
        <f>IF(YEAR(J$3)=YEAR($E8),IF(MONTH($E8)=MONTH(J$3),TEXT($E8,"dd-mmm-yy"),"-"),"-")</f>
        <v>-</v>
      </c>
      <c r="K8" s="9" t="str">
        <f>IF(YEAR(K$3)=YEAR($E8),IF(MONTH($E8)=MONTH(K$3),TEXT($E8,"dd-mmm-yy"),"-"),"-")</f>
        <v>-</v>
      </c>
      <c r="L8" s="29" t="str">
        <f>IF(YEAR(L$3)=YEAR($E8),IF(MONTH($E8)=MONTH(L$3),TEXT($E8,"dd-mmm-yy"),"-"),"-")</f>
        <v>-</v>
      </c>
      <c r="M8" s="6" t="str">
        <f>IF(YEAR(M$3)=YEAR($E8),IF(MONTH($E8)=MONTH(M$3),TEXT($E8,"dd-mmm-yy"),"-"),"-")</f>
        <v>-</v>
      </c>
      <c r="N8" s="8" t="str">
        <f>IF(YEAR(N$3)=YEAR($E8),IF(MONTH($E8)=MONTH(N$3),TEXT($E8,"dd-mmm-yy"),"-"),"-")</f>
        <v>-</v>
      </c>
      <c r="O8" s="9" t="str">
        <f>IF(YEAR(O$3)=YEAR($E8),IF(MONTH($E8)=MONTH(O$3),TEXT($E8,"dd-mmm-yy"),"-"),"-")</f>
        <v>-</v>
      </c>
      <c r="P8" s="29" t="str">
        <f>IF(YEAR(P$3)=YEAR($E8),IF(MONTH($E8)=MONTH(P$3),TEXT($E8,"dd-mmm-yy"),"-"),"-")</f>
        <v>-</v>
      </c>
      <c r="Q8" s="6" t="str">
        <f>IF(YEAR(Q$3)=YEAR($E8),IF(MONTH($E8)=MONTH(Q$3),TEXT($E8,"dd-mmm-yy"),"-"),"-")</f>
        <v>-</v>
      </c>
      <c r="R8" s="8" t="str">
        <f>IF(YEAR(R$3)=YEAR($E8),IF(MONTH($E8)=MONTH(R$3),TEXT($E8,"dd-mmm-yy"),"-"),"-")</f>
        <v>-</v>
      </c>
      <c r="S8" s="9" t="str">
        <f>IF(YEAR(S$3)=YEAR($E8),IF(MONTH($E8)=MONTH(S$3),TEXT($E8,"dd-mmm-yy"),"-"),"-")</f>
        <v>-</v>
      </c>
      <c r="T8" s="29" t="str">
        <f>IF(YEAR(T$3)=YEAR($E8),IF(MONTH($E8)=MONTH(T$3),TEXT($E8,"dd-mmm-yy"),"-"),"-")</f>
        <v>-</v>
      </c>
      <c r="U8" s="6" t="str">
        <f>IF(YEAR(U$3)=YEAR($E8),IF(MONTH($E8)=MONTH(U$3),TEXT($E8,"dd-mmm-yy"),"-"),"-")</f>
        <v>-</v>
      </c>
      <c r="V8" s="8" t="str">
        <f>IF(YEAR(V$3)=YEAR($E8),IF(MONTH($E8)=MONTH(V$3),TEXT($E8,"dd-mmm-yy"),"-"),"-")</f>
        <v>-</v>
      </c>
      <c r="W8" s="9" t="str">
        <f>IF(YEAR(W$3)=YEAR($E8),IF(MONTH($E8)=MONTH(W$3),TEXT($E8,"dd-mmm-yy"),"-"),"-")</f>
        <v>-</v>
      </c>
      <c r="X8" s="29" t="str">
        <f>IF(YEAR(X$3)=YEAR($E8),IF(MONTH($E8)=MONTH(X$3),TEXT($E8,"dd-mmm-yy"),"-"),"-")</f>
        <v>-</v>
      </c>
      <c r="Y8" s="6" t="str">
        <f>IF(YEAR(Y$3)=YEAR($E8),IF(MONTH($E8)=MONTH(Y$3),TEXT($E8,"dd-mmm-yy"),"-"),"-")</f>
        <v>-</v>
      </c>
      <c r="Z8" s="8" t="str">
        <f>IF(YEAR(Z$3)=YEAR($E8),IF(MONTH($E8)=MONTH(Z$3),TEXT($E8,"dd-mmm-yy"),"-"),"-")</f>
        <v>-</v>
      </c>
      <c r="AA8" s="9" t="str">
        <f>IF(YEAR(AA$3)=YEAR($E8),IF(MONTH($E8)=MONTH(AA$3),TEXT($E8,"dd-mmm-yy"),"-"),"-")</f>
        <v>-</v>
      </c>
      <c r="AB8" s="29" t="str">
        <f>IF(YEAR(AB$3)=YEAR($E8),IF(MONTH($E8)=MONTH(AB$3),TEXT($E8,"dd-mmm-yy"),"-"),"-")</f>
        <v>-</v>
      </c>
      <c r="AC8" s="6" t="str">
        <f>IF(YEAR(AC$3)=YEAR($E8),IF(MONTH($E8)=MONTH(AC$3),TEXT($E8,"dd-mmm-yy"),"-"),"-")</f>
        <v>-</v>
      </c>
      <c r="AD8" s="8" t="str">
        <f>IF(YEAR(AD$3)=YEAR($E8),IF(MONTH($E8)=MONTH(AD$3),TEXT($E8,"dd-mmm-yy"),"-"),"-")</f>
        <v>-</v>
      </c>
      <c r="AE8" s="9" t="str">
        <f>IF(YEAR(AE$3)=YEAR($E8),IF(MONTH($E8)=MONTH(AE$3),TEXT($E8,"dd-mmm-yy"),"-"),"-")</f>
        <v>-</v>
      </c>
      <c r="AF8" s="29" t="str">
        <f>IF(YEAR(AF$3)=YEAR($E8),IF(MONTH($E8)=MONTH(AF$3),TEXT($E8,"dd-mmm-yy"),"-"),"-")</f>
        <v>-</v>
      </c>
      <c r="AG8" s="6" t="str">
        <f>IF(YEAR(AG$3)=YEAR($E8),IF(MONTH($E8)=MONTH(AG$3),TEXT($E8,"dd-mmm-yy"),"-"),"-")</f>
        <v>-</v>
      </c>
      <c r="AH8" s="8" t="str">
        <f>IF(YEAR(AH$3)=YEAR($E8),IF(MONTH($E8)=MONTH(AH$3),TEXT($E8,"dd-mmm-yy"),"-"),"-")</f>
        <v>-</v>
      </c>
      <c r="AI8" s="9" t="str">
        <f>IF(YEAR(AI$3)=YEAR($E8),IF(MONTH($E8)=MONTH(AI$3),TEXT($E8,"dd-mmm-yy"),"-"),"-")</f>
        <v>-</v>
      </c>
      <c r="AJ8" s="29" t="str">
        <f>IF(YEAR(AJ$3)=YEAR($E8),IF(MONTH($E8)=MONTH(AJ$3),TEXT($E8,"dd-mmm-yy"),"-"),"-")</f>
        <v>-</v>
      </c>
      <c r="AK8" s="6" t="str">
        <f>IF(YEAR(AK$3)=YEAR($E8),IF(MONTH($E8)=MONTH(AK$3),TEXT($E8,"dd-mmm-yy"),"-"),"-")</f>
        <v>-</v>
      </c>
      <c r="AL8" s="8" t="str">
        <f>IF(YEAR(AL$3)=YEAR($E8),IF(MONTH($E8)=MONTH(AL$3),TEXT($E8,"dd-mmm-yy"),"-"),"-")</f>
        <v>-</v>
      </c>
      <c r="AM8" s="9" t="str">
        <f>IF(YEAR(AM$3)=YEAR($E8),IF(MONTH($E8)=MONTH(AM$3),TEXT($E8,"dd-mmm-yy"),"-"),"-")</f>
        <v>-</v>
      </c>
      <c r="AN8" s="29" t="str">
        <f>IF(YEAR(AN$3)=YEAR($E8),IF(MONTH($E8)=MONTH(AN$3),TEXT($E8,"dd-mmm-yy"),"-"),"-")</f>
        <v>-</v>
      </c>
      <c r="AO8" s="6" t="str">
        <f>IF(YEAR(AO$3)=YEAR($E8),IF(MONTH($E8)=MONTH(AO$3),TEXT($E8,"dd-mmm-yy"),"-"),"-")</f>
        <v>-</v>
      </c>
      <c r="AP8" s="8" t="str">
        <f>IF(YEAR(AP$3)=YEAR($E8),IF(MONTH($E8)=MONTH(AP$3),TEXT($E8,"dd-mmm-yy"),"-"),"-")</f>
        <v>-</v>
      </c>
      <c r="AQ8" s="9" t="str">
        <f>IF(YEAR(AQ$3)=YEAR($E8),IF(MONTH($E8)=MONTH(AQ$3),TEXT($E8,"dd-mmm-yy"),"-"),"-")</f>
        <v>-</v>
      </c>
      <c r="AR8" s="29" t="str">
        <f>IF(YEAR(AR$3)=YEAR($E8),IF(MONTH($E8)=MONTH(AR$3),TEXT($E8,"dd-mmm-yy"),"-"),"-")</f>
        <v>-</v>
      </c>
      <c r="AS8" s="6" t="str">
        <f>IF(YEAR(AS$3)=YEAR($E8),IF(MONTH($E8)=MONTH(AS$3),TEXT($E8,"dd-mmm-yy"),"-"),"-")</f>
        <v>-</v>
      </c>
      <c r="AT8" s="8" t="str">
        <f>IF(YEAR(AT$3)=YEAR($E8),IF(MONTH($E8)=MONTH(AT$3),TEXT($E8,"dd-mmm-yy"),"-"),"-")</f>
        <v>-</v>
      </c>
      <c r="AU8" s="9" t="str">
        <f>IF(YEAR(AU$3)=YEAR($E8),IF(MONTH($E8)=MONTH(AU$3),TEXT($E8,"dd-mmm-yy"),"-"),"-")</f>
        <v>-</v>
      </c>
      <c r="AV8" s="29" t="str">
        <f>IF(YEAR(AV$3)=YEAR($E8),IF(MONTH($E8)=MONTH(AV$3),TEXT($E8,"dd-mmm-yy"),"-"),"-")</f>
        <v>-</v>
      </c>
      <c r="AW8" s="6" t="str">
        <f>IF(YEAR(AW$3)=YEAR($E8),IF(MONTH($E8)=MONTH(AW$3),TEXT($E8,"dd-mmm-yy"),"-"),"-")</f>
        <v>-</v>
      </c>
    </row>
    <row r="9" spans="3:49" hidden="1" x14ac:dyDescent="0.25">
      <c r="C9" s="27" t="s">
        <v>624</v>
      </c>
      <c r="E9" s="13">
        <v>44377</v>
      </c>
      <c r="F9" s="28" t="s">
        <v>886</v>
      </c>
      <c r="G9" s="28" t="str">
        <f ca="1">IF(DG_Permit_Timeline[[#This Row],[Approval Expiry Date]]&lt;TODAY(),"Expired","Valid")</f>
        <v>Expired</v>
      </c>
      <c r="H9" s="28" t="str">
        <f ca="1">IF(TODAY()-DG_Permit_Timeline[[#This Row],[Approval Expiry Date]]&lt;60,"Recent","Obselete")</f>
        <v>Obselete</v>
      </c>
      <c r="I9" s="29" t="str">
        <f>IF(YEAR(I$3)=YEAR($E9),IF(MONTH($E9)=MONTH(I$3),TEXT($E9,"dd-mmm-yy"),"-"),"-")</f>
        <v>30-Jun-21</v>
      </c>
      <c r="J9" s="8" t="str">
        <f>IF(YEAR(J$3)=YEAR($E9),IF(MONTH($E9)=MONTH(J$3),TEXT($E9,"dd-mmm-yy"),"-"),"-")</f>
        <v>-</v>
      </c>
      <c r="K9" s="9" t="str">
        <f>IF(YEAR(K$3)=YEAR($E9),IF(MONTH($E9)=MONTH(K$3),TEXT($E9,"dd-mmm-yy"),"-"),"-")</f>
        <v>-</v>
      </c>
      <c r="L9" s="29" t="str">
        <f>IF(YEAR(L$3)=YEAR($E9),IF(MONTH($E9)=MONTH(L$3),TEXT($E9,"dd-mmm-yy"),"-"),"-")</f>
        <v>-</v>
      </c>
      <c r="M9" s="6" t="str">
        <f>IF(YEAR(M$3)=YEAR($E9),IF(MONTH($E9)=MONTH(M$3),TEXT($E9,"dd-mmm-yy"),"-"),"-")</f>
        <v>-</v>
      </c>
      <c r="N9" s="8" t="str">
        <f>IF(YEAR(N$3)=YEAR($E9),IF(MONTH($E9)=MONTH(N$3),TEXT($E9,"dd-mmm-yy"),"-"),"-")</f>
        <v>-</v>
      </c>
      <c r="O9" s="9" t="str">
        <f>IF(YEAR(O$3)=YEAR($E9),IF(MONTH($E9)=MONTH(O$3),TEXT($E9,"dd-mmm-yy"),"-"),"-")</f>
        <v>-</v>
      </c>
      <c r="P9" s="29" t="str">
        <f>IF(YEAR(P$3)=YEAR($E9),IF(MONTH($E9)=MONTH(P$3),TEXT($E9,"dd-mmm-yy"),"-"),"-")</f>
        <v>-</v>
      </c>
      <c r="Q9" s="6" t="str">
        <f>IF(YEAR(Q$3)=YEAR($E9),IF(MONTH($E9)=MONTH(Q$3),TEXT($E9,"dd-mmm-yy"),"-"),"-")</f>
        <v>-</v>
      </c>
      <c r="R9" s="8" t="str">
        <f>IF(YEAR(R$3)=YEAR($E9),IF(MONTH($E9)=MONTH(R$3),TEXT($E9,"dd-mmm-yy"),"-"),"-")</f>
        <v>-</v>
      </c>
      <c r="S9" s="9" t="str">
        <f>IF(YEAR(S$3)=YEAR($E9),IF(MONTH($E9)=MONTH(S$3),TEXT($E9,"dd-mmm-yy"),"-"),"-")</f>
        <v>-</v>
      </c>
      <c r="T9" s="29" t="str">
        <f>IF(YEAR(T$3)=YEAR($E9),IF(MONTH($E9)=MONTH(T$3),TEXT($E9,"dd-mmm-yy"),"-"),"-")</f>
        <v>-</v>
      </c>
      <c r="U9" s="6" t="str">
        <f>IF(YEAR(U$3)=YEAR($E9),IF(MONTH($E9)=MONTH(U$3),TEXT($E9,"dd-mmm-yy"),"-"),"-")</f>
        <v>-</v>
      </c>
      <c r="V9" s="8" t="str">
        <f>IF(YEAR(V$3)=YEAR($E9),IF(MONTH($E9)=MONTH(V$3),TEXT($E9,"dd-mmm-yy"),"-"),"-")</f>
        <v>-</v>
      </c>
      <c r="W9" s="9" t="str">
        <f>IF(YEAR(W$3)=YEAR($E9),IF(MONTH($E9)=MONTH(W$3),TEXT($E9,"dd-mmm-yy"),"-"),"-")</f>
        <v>-</v>
      </c>
      <c r="X9" s="29" t="str">
        <f>IF(YEAR(X$3)=YEAR($E9),IF(MONTH($E9)=MONTH(X$3),TEXT($E9,"dd-mmm-yy"),"-"),"-")</f>
        <v>-</v>
      </c>
      <c r="Y9" s="6" t="str">
        <f>IF(YEAR(Y$3)=YEAR($E9),IF(MONTH($E9)=MONTH(Y$3),TEXT($E9,"dd-mmm-yy"),"-"),"-")</f>
        <v>-</v>
      </c>
      <c r="Z9" s="8" t="str">
        <f>IF(YEAR(Z$3)=YEAR($E9),IF(MONTH($E9)=MONTH(Z$3),TEXT($E9,"dd-mmm-yy"),"-"),"-")</f>
        <v>-</v>
      </c>
      <c r="AA9" s="9" t="str">
        <f>IF(YEAR(AA$3)=YEAR($E9),IF(MONTH($E9)=MONTH(AA$3),TEXT($E9,"dd-mmm-yy"),"-"),"-")</f>
        <v>-</v>
      </c>
      <c r="AB9" s="29" t="str">
        <f>IF(YEAR(AB$3)=YEAR($E9),IF(MONTH($E9)=MONTH(AB$3),TEXT($E9,"dd-mmm-yy"),"-"),"-")</f>
        <v>-</v>
      </c>
      <c r="AC9" s="6" t="str">
        <f>IF(YEAR(AC$3)=YEAR($E9),IF(MONTH($E9)=MONTH(AC$3),TEXT($E9,"dd-mmm-yy"),"-"),"-")</f>
        <v>-</v>
      </c>
      <c r="AD9" s="8" t="str">
        <f>IF(YEAR(AD$3)=YEAR($E9),IF(MONTH($E9)=MONTH(AD$3),TEXT($E9,"dd-mmm-yy"),"-"),"-")</f>
        <v>-</v>
      </c>
      <c r="AE9" s="9" t="str">
        <f>IF(YEAR(AE$3)=YEAR($E9),IF(MONTH($E9)=MONTH(AE$3),TEXT($E9,"dd-mmm-yy"),"-"),"-")</f>
        <v>-</v>
      </c>
      <c r="AF9" s="29" t="str">
        <f>IF(YEAR(AF$3)=YEAR($E9),IF(MONTH($E9)=MONTH(AF$3),TEXT($E9,"dd-mmm-yy"),"-"),"-")</f>
        <v>-</v>
      </c>
      <c r="AG9" s="6" t="str">
        <f>IF(YEAR(AG$3)=YEAR($E9),IF(MONTH($E9)=MONTH(AG$3),TEXT($E9,"dd-mmm-yy"),"-"),"-")</f>
        <v>-</v>
      </c>
      <c r="AH9" s="8" t="str">
        <f>IF(YEAR(AH$3)=YEAR($E9),IF(MONTH($E9)=MONTH(AH$3),TEXT($E9,"dd-mmm-yy"),"-"),"-")</f>
        <v>-</v>
      </c>
      <c r="AI9" s="9" t="str">
        <f>IF(YEAR(AI$3)=YEAR($E9),IF(MONTH($E9)=MONTH(AI$3),TEXT($E9,"dd-mmm-yy"),"-"),"-")</f>
        <v>-</v>
      </c>
      <c r="AJ9" s="29" t="str">
        <f>IF(YEAR(AJ$3)=YEAR($E9),IF(MONTH($E9)=MONTH(AJ$3),TEXT($E9,"dd-mmm-yy"),"-"),"-")</f>
        <v>-</v>
      </c>
      <c r="AK9" s="6" t="str">
        <f>IF(YEAR(AK$3)=YEAR($E9),IF(MONTH($E9)=MONTH(AK$3),TEXT($E9,"dd-mmm-yy"),"-"),"-")</f>
        <v>-</v>
      </c>
      <c r="AL9" s="8" t="str">
        <f>IF(YEAR(AL$3)=YEAR($E9),IF(MONTH($E9)=MONTH(AL$3),TEXT($E9,"dd-mmm-yy"),"-"),"-")</f>
        <v>-</v>
      </c>
      <c r="AM9" s="9" t="str">
        <f>IF(YEAR(AM$3)=YEAR($E9),IF(MONTH($E9)=MONTH(AM$3),TEXT($E9,"dd-mmm-yy"),"-"),"-")</f>
        <v>-</v>
      </c>
      <c r="AN9" s="29" t="str">
        <f>IF(YEAR(AN$3)=YEAR($E9),IF(MONTH($E9)=MONTH(AN$3),TEXT($E9,"dd-mmm-yy"),"-"),"-")</f>
        <v>-</v>
      </c>
      <c r="AO9" s="6" t="str">
        <f>IF(YEAR(AO$3)=YEAR($E9),IF(MONTH($E9)=MONTH(AO$3),TEXT($E9,"dd-mmm-yy"),"-"),"-")</f>
        <v>-</v>
      </c>
      <c r="AP9" s="8" t="str">
        <f>IF(YEAR(AP$3)=YEAR($E9),IF(MONTH($E9)=MONTH(AP$3),TEXT($E9,"dd-mmm-yy"),"-"),"-")</f>
        <v>-</v>
      </c>
      <c r="AQ9" s="9" t="str">
        <f>IF(YEAR(AQ$3)=YEAR($E9),IF(MONTH($E9)=MONTH(AQ$3),TEXT($E9,"dd-mmm-yy"),"-"),"-")</f>
        <v>-</v>
      </c>
      <c r="AR9" s="29" t="str">
        <f>IF(YEAR(AR$3)=YEAR($E9),IF(MONTH($E9)=MONTH(AR$3),TEXT($E9,"dd-mmm-yy"),"-"),"-")</f>
        <v>-</v>
      </c>
      <c r="AS9" s="6" t="str">
        <f>IF(YEAR(AS$3)=YEAR($E9),IF(MONTH($E9)=MONTH(AS$3),TEXT($E9,"dd-mmm-yy"),"-"),"-")</f>
        <v>-</v>
      </c>
      <c r="AT9" s="8" t="str">
        <f>IF(YEAR(AT$3)=YEAR($E9),IF(MONTH($E9)=MONTH(AT$3),TEXT($E9,"dd-mmm-yy"),"-"),"-")</f>
        <v>-</v>
      </c>
      <c r="AU9" s="9" t="str">
        <f>IF(YEAR(AU$3)=YEAR($E9),IF(MONTH($E9)=MONTH(AU$3),TEXT($E9,"dd-mmm-yy"),"-"),"-")</f>
        <v>-</v>
      </c>
      <c r="AV9" s="29" t="str">
        <f>IF(YEAR(AV$3)=YEAR($E9),IF(MONTH($E9)=MONTH(AV$3),TEXT($E9,"dd-mmm-yy"),"-"),"-")</f>
        <v>-</v>
      </c>
      <c r="AW9" s="6" t="str">
        <f>IF(YEAR(AW$3)=YEAR($E9),IF(MONTH($E9)=MONTH(AW$3),TEXT($E9,"dd-mmm-yy"),"-"),"-")</f>
        <v>-</v>
      </c>
    </row>
    <row r="10" spans="3:49" hidden="1" x14ac:dyDescent="0.25">
      <c r="C10" s="27" t="s">
        <v>601</v>
      </c>
      <c r="E10" s="13">
        <v>44377</v>
      </c>
      <c r="F10" s="28" t="s">
        <v>884</v>
      </c>
      <c r="G10" s="28" t="str">
        <f ca="1">IF(DG_Permit_Timeline[[#This Row],[Approval Expiry Date]]&lt;TODAY(),"Expired","Valid")</f>
        <v>Expired</v>
      </c>
      <c r="H10" s="28" t="str">
        <f ca="1">IF(TODAY()-DG_Permit_Timeline[[#This Row],[Approval Expiry Date]]&lt;60,"Recent","Obselete")</f>
        <v>Obselete</v>
      </c>
      <c r="I10" s="29" t="str">
        <f>IF(YEAR(I$3)=YEAR($E10),IF(MONTH($E10)=MONTH(I$3),TEXT($E10,"dd-mmm-yy"),"-"),"-")</f>
        <v>30-Jun-21</v>
      </c>
      <c r="J10" s="8" t="str">
        <f>IF(YEAR(J$3)=YEAR($E10),IF(MONTH($E10)=MONTH(J$3),TEXT($E10,"dd-mmm-yy"),"-"),"-")</f>
        <v>-</v>
      </c>
      <c r="K10" s="9" t="str">
        <f>IF(YEAR(K$3)=YEAR($E10),IF(MONTH($E10)=MONTH(K$3),TEXT($E10,"dd-mmm-yy"),"-"),"-")</f>
        <v>-</v>
      </c>
      <c r="L10" s="29" t="str">
        <f>IF(YEAR(L$3)=YEAR($E10),IF(MONTH($E10)=MONTH(L$3),TEXT($E10,"dd-mmm-yy"),"-"),"-")</f>
        <v>-</v>
      </c>
      <c r="M10" s="6" t="str">
        <f>IF(YEAR(M$3)=YEAR($E10),IF(MONTH($E10)=MONTH(M$3),TEXT($E10,"dd-mmm-yy"),"-"),"-")</f>
        <v>-</v>
      </c>
      <c r="N10" s="8" t="str">
        <f>IF(YEAR(N$3)=YEAR($E10),IF(MONTH($E10)=MONTH(N$3),TEXT($E10,"dd-mmm-yy"),"-"),"-")</f>
        <v>-</v>
      </c>
      <c r="O10" s="9" t="str">
        <f>IF(YEAR(O$3)=YEAR($E10),IF(MONTH($E10)=MONTH(O$3),TEXT($E10,"dd-mmm-yy"),"-"),"-")</f>
        <v>-</v>
      </c>
      <c r="P10" s="29" t="str">
        <f>IF(YEAR(P$3)=YEAR($E10),IF(MONTH($E10)=MONTH(P$3),TEXT($E10,"dd-mmm-yy"),"-"),"-")</f>
        <v>-</v>
      </c>
      <c r="Q10" s="6" t="str">
        <f>IF(YEAR(Q$3)=YEAR($E10),IF(MONTH($E10)=MONTH(Q$3),TEXT($E10,"dd-mmm-yy"),"-"),"-")</f>
        <v>-</v>
      </c>
      <c r="R10" s="8" t="str">
        <f>IF(YEAR(R$3)=YEAR($E10),IF(MONTH($E10)=MONTH(R$3),TEXT($E10,"dd-mmm-yy"),"-"),"-")</f>
        <v>-</v>
      </c>
      <c r="S10" s="9" t="str">
        <f>IF(YEAR(S$3)=YEAR($E10),IF(MONTH($E10)=MONTH(S$3),TEXT($E10,"dd-mmm-yy"),"-"),"-")</f>
        <v>-</v>
      </c>
      <c r="T10" s="29" t="str">
        <f>IF(YEAR(T$3)=YEAR($E10),IF(MONTH($E10)=MONTH(T$3),TEXT($E10,"dd-mmm-yy"),"-"),"-")</f>
        <v>-</v>
      </c>
      <c r="U10" s="6" t="str">
        <f>IF(YEAR(U$3)=YEAR($E10),IF(MONTH($E10)=MONTH(U$3),TEXT($E10,"dd-mmm-yy"),"-"),"-")</f>
        <v>-</v>
      </c>
      <c r="V10" s="8" t="str">
        <f>IF(YEAR(V$3)=YEAR($E10),IF(MONTH($E10)=MONTH(V$3),TEXT($E10,"dd-mmm-yy"),"-"),"-")</f>
        <v>-</v>
      </c>
      <c r="W10" s="9" t="str">
        <f>IF(YEAR(W$3)=YEAR($E10),IF(MONTH($E10)=MONTH(W$3),TEXT($E10,"dd-mmm-yy"),"-"),"-")</f>
        <v>-</v>
      </c>
      <c r="X10" s="29" t="str">
        <f>IF(YEAR(X$3)=YEAR($E10),IF(MONTH($E10)=MONTH(X$3),TEXT($E10,"dd-mmm-yy"),"-"),"-")</f>
        <v>-</v>
      </c>
      <c r="Y10" s="6" t="str">
        <f>IF(YEAR(Y$3)=YEAR($E10),IF(MONTH($E10)=MONTH(Y$3),TEXT($E10,"dd-mmm-yy"),"-"),"-")</f>
        <v>-</v>
      </c>
      <c r="Z10" s="8" t="str">
        <f>IF(YEAR(Z$3)=YEAR($E10),IF(MONTH($E10)=MONTH(Z$3),TEXT($E10,"dd-mmm-yy"),"-"),"-")</f>
        <v>-</v>
      </c>
      <c r="AA10" s="9" t="str">
        <f>IF(YEAR(AA$3)=YEAR($E10),IF(MONTH($E10)=MONTH(AA$3),TEXT($E10,"dd-mmm-yy"),"-"),"-")</f>
        <v>-</v>
      </c>
      <c r="AB10" s="29" t="str">
        <f>IF(YEAR(AB$3)=YEAR($E10),IF(MONTH($E10)=MONTH(AB$3),TEXT($E10,"dd-mmm-yy"),"-"),"-")</f>
        <v>-</v>
      </c>
      <c r="AC10" s="6" t="str">
        <f>IF(YEAR(AC$3)=YEAR($E10),IF(MONTH($E10)=MONTH(AC$3),TEXT($E10,"dd-mmm-yy"),"-"),"-")</f>
        <v>-</v>
      </c>
      <c r="AD10" s="8" t="str">
        <f>IF(YEAR(AD$3)=YEAR($E10),IF(MONTH($E10)=MONTH(AD$3),TEXT($E10,"dd-mmm-yy"),"-"),"-")</f>
        <v>-</v>
      </c>
      <c r="AE10" s="9" t="str">
        <f>IF(YEAR(AE$3)=YEAR($E10),IF(MONTH($E10)=MONTH(AE$3),TEXT($E10,"dd-mmm-yy"),"-"),"-")</f>
        <v>-</v>
      </c>
      <c r="AF10" s="29" t="str">
        <f>IF(YEAR(AF$3)=YEAR($E10),IF(MONTH($E10)=MONTH(AF$3),TEXT($E10,"dd-mmm-yy"),"-"),"-")</f>
        <v>-</v>
      </c>
      <c r="AG10" s="6" t="str">
        <f>IF(YEAR(AG$3)=YEAR($E10),IF(MONTH($E10)=MONTH(AG$3),TEXT($E10,"dd-mmm-yy"),"-"),"-")</f>
        <v>-</v>
      </c>
      <c r="AH10" s="8" t="str">
        <f>IF(YEAR(AH$3)=YEAR($E10),IF(MONTH($E10)=MONTH(AH$3),TEXT($E10,"dd-mmm-yy"),"-"),"-")</f>
        <v>-</v>
      </c>
      <c r="AI10" s="9" t="str">
        <f>IF(YEAR(AI$3)=YEAR($E10),IF(MONTH($E10)=MONTH(AI$3),TEXT($E10,"dd-mmm-yy"),"-"),"-")</f>
        <v>-</v>
      </c>
      <c r="AJ10" s="29" t="str">
        <f>IF(YEAR(AJ$3)=YEAR($E10),IF(MONTH($E10)=MONTH(AJ$3),TEXT($E10,"dd-mmm-yy"),"-"),"-")</f>
        <v>-</v>
      </c>
      <c r="AK10" s="6" t="str">
        <f>IF(YEAR(AK$3)=YEAR($E10),IF(MONTH($E10)=MONTH(AK$3),TEXT($E10,"dd-mmm-yy"),"-"),"-")</f>
        <v>-</v>
      </c>
      <c r="AL10" s="8" t="str">
        <f>IF(YEAR(AL$3)=YEAR($E10),IF(MONTH($E10)=MONTH(AL$3),TEXT($E10,"dd-mmm-yy"),"-"),"-")</f>
        <v>-</v>
      </c>
      <c r="AM10" s="9" t="str">
        <f>IF(YEAR(AM$3)=YEAR($E10),IF(MONTH($E10)=MONTH(AM$3),TEXT($E10,"dd-mmm-yy"),"-"),"-")</f>
        <v>-</v>
      </c>
      <c r="AN10" s="29" t="str">
        <f>IF(YEAR(AN$3)=YEAR($E10),IF(MONTH($E10)=MONTH(AN$3),TEXT($E10,"dd-mmm-yy"),"-"),"-")</f>
        <v>-</v>
      </c>
      <c r="AO10" s="6" t="str">
        <f>IF(YEAR(AO$3)=YEAR($E10),IF(MONTH($E10)=MONTH(AO$3),TEXT($E10,"dd-mmm-yy"),"-"),"-")</f>
        <v>-</v>
      </c>
      <c r="AP10" s="8" t="str">
        <f>IF(YEAR(AP$3)=YEAR($E10),IF(MONTH($E10)=MONTH(AP$3),TEXT($E10,"dd-mmm-yy"),"-"),"-")</f>
        <v>-</v>
      </c>
      <c r="AQ10" s="9" t="str">
        <f>IF(YEAR(AQ$3)=YEAR($E10),IF(MONTH($E10)=MONTH(AQ$3),TEXT($E10,"dd-mmm-yy"),"-"),"-")</f>
        <v>-</v>
      </c>
      <c r="AR10" s="29" t="str">
        <f>IF(YEAR(AR$3)=YEAR($E10),IF(MONTH($E10)=MONTH(AR$3),TEXT($E10,"dd-mmm-yy"),"-"),"-")</f>
        <v>-</v>
      </c>
      <c r="AS10" s="6" t="str">
        <f>IF(YEAR(AS$3)=YEAR($E10),IF(MONTH($E10)=MONTH(AS$3),TEXT($E10,"dd-mmm-yy"),"-"),"-")</f>
        <v>-</v>
      </c>
      <c r="AT10" s="8" t="str">
        <f>IF(YEAR(AT$3)=YEAR($E10),IF(MONTH($E10)=MONTH(AT$3),TEXT($E10,"dd-mmm-yy"),"-"),"-")</f>
        <v>-</v>
      </c>
      <c r="AU10" s="9" t="str">
        <f>IF(YEAR(AU$3)=YEAR($E10),IF(MONTH($E10)=MONTH(AU$3),TEXT($E10,"dd-mmm-yy"),"-"),"-")</f>
        <v>-</v>
      </c>
      <c r="AV10" s="29" t="str">
        <f>IF(YEAR(AV$3)=YEAR($E10),IF(MONTH($E10)=MONTH(AV$3),TEXT($E10,"dd-mmm-yy"),"-"),"-")</f>
        <v>-</v>
      </c>
      <c r="AW10" s="6" t="str">
        <f>IF(YEAR(AW$3)=YEAR($E10),IF(MONTH($E10)=MONTH(AW$3),TEXT($E10,"dd-mmm-yy"),"-"),"-")</f>
        <v>-</v>
      </c>
    </row>
    <row r="11" spans="3:49" hidden="1" x14ac:dyDescent="0.25">
      <c r="C11" s="27" t="s">
        <v>555</v>
      </c>
      <c r="E11" s="13">
        <v>44377</v>
      </c>
      <c r="F11" s="28" t="s">
        <v>915</v>
      </c>
      <c r="G11" s="28" t="str">
        <f ca="1">IF(DG_Permit_Timeline[[#This Row],[Approval Expiry Date]]&lt;TODAY(),"Expired","Valid")</f>
        <v>Expired</v>
      </c>
      <c r="H11" s="28" t="str">
        <f ca="1">IF(TODAY()-DG_Permit_Timeline[[#This Row],[Approval Expiry Date]]&lt;60,"Recent","Obselete")</f>
        <v>Obselete</v>
      </c>
      <c r="I11" s="29" t="str">
        <f>IF(YEAR(I$3)=YEAR($E11),IF(MONTH($E11)=MONTH(I$3),TEXT($E11,"dd-mmm-yy"),"-"),"-")</f>
        <v>30-Jun-21</v>
      </c>
      <c r="J11" s="8" t="str">
        <f>IF(YEAR(J$3)=YEAR($E11),IF(MONTH($E11)=MONTH(J$3),TEXT($E11,"dd-mmm-yy"),"-"),"-")</f>
        <v>-</v>
      </c>
      <c r="K11" s="9" t="str">
        <f>IF(YEAR(K$3)=YEAR($E11),IF(MONTH($E11)=MONTH(K$3),TEXT($E11,"dd-mmm-yy"),"-"),"-")</f>
        <v>-</v>
      </c>
      <c r="L11" s="29" t="str">
        <f>IF(YEAR(L$3)=YEAR($E11),IF(MONTH($E11)=MONTH(L$3),TEXT($E11,"dd-mmm-yy"),"-"),"-")</f>
        <v>-</v>
      </c>
      <c r="M11" s="6" t="str">
        <f>IF(YEAR(M$3)=YEAR($E11),IF(MONTH($E11)=MONTH(M$3),TEXT($E11,"dd-mmm-yy"),"-"),"-")</f>
        <v>-</v>
      </c>
      <c r="N11" s="8" t="str">
        <f>IF(YEAR(N$3)=YEAR($E11),IF(MONTH($E11)=MONTH(N$3),TEXT($E11,"dd-mmm-yy"),"-"),"-")</f>
        <v>-</v>
      </c>
      <c r="O11" s="9" t="str">
        <f>IF(YEAR(O$3)=YEAR($E11),IF(MONTH($E11)=MONTH(O$3),TEXT($E11,"dd-mmm-yy"),"-"),"-")</f>
        <v>-</v>
      </c>
      <c r="P11" s="29" t="str">
        <f>IF(YEAR(P$3)=YEAR($E11),IF(MONTH($E11)=MONTH(P$3),TEXT($E11,"dd-mmm-yy"),"-"),"-")</f>
        <v>-</v>
      </c>
      <c r="Q11" s="6" t="str">
        <f>IF(YEAR(Q$3)=YEAR($E11),IF(MONTH($E11)=MONTH(Q$3),TEXT($E11,"dd-mmm-yy"),"-"),"-")</f>
        <v>-</v>
      </c>
      <c r="R11" s="8" t="str">
        <f>IF(YEAR(R$3)=YEAR($E11),IF(MONTH($E11)=MONTH(R$3),TEXT($E11,"dd-mmm-yy"),"-"),"-")</f>
        <v>-</v>
      </c>
      <c r="S11" s="9" t="str">
        <f>IF(YEAR(S$3)=YEAR($E11),IF(MONTH($E11)=MONTH(S$3),TEXT($E11,"dd-mmm-yy"),"-"),"-")</f>
        <v>-</v>
      </c>
      <c r="T11" s="29" t="str">
        <f>IF(YEAR(T$3)=YEAR($E11),IF(MONTH($E11)=MONTH(T$3),TEXT($E11,"dd-mmm-yy"),"-"),"-")</f>
        <v>-</v>
      </c>
      <c r="U11" s="6" t="str">
        <f>IF(YEAR(U$3)=YEAR($E11),IF(MONTH($E11)=MONTH(U$3),TEXT($E11,"dd-mmm-yy"),"-"),"-")</f>
        <v>-</v>
      </c>
      <c r="V11" s="8" t="str">
        <f>IF(YEAR(V$3)=YEAR($E11),IF(MONTH($E11)=MONTH(V$3),TEXT($E11,"dd-mmm-yy"),"-"),"-")</f>
        <v>-</v>
      </c>
      <c r="W11" s="9" t="str">
        <f>IF(YEAR(W$3)=YEAR($E11),IF(MONTH($E11)=MONTH(W$3),TEXT($E11,"dd-mmm-yy"),"-"),"-")</f>
        <v>-</v>
      </c>
      <c r="X11" s="29" t="str">
        <f>IF(YEAR(X$3)=YEAR($E11),IF(MONTH($E11)=MONTH(X$3),TEXT($E11,"dd-mmm-yy"),"-"),"-")</f>
        <v>-</v>
      </c>
      <c r="Y11" s="6" t="str">
        <f>IF(YEAR(Y$3)=YEAR($E11),IF(MONTH($E11)=MONTH(Y$3),TEXT($E11,"dd-mmm-yy"),"-"),"-")</f>
        <v>-</v>
      </c>
      <c r="Z11" s="8" t="str">
        <f>IF(YEAR(Z$3)=YEAR($E11),IF(MONTH($E11)=MONTH(Z$3),TEXT($E11,"dd-mmm-yy"),"-"),"-")</f>
        <v>-</v>
      </c>
      <c r="AA11" s="9" t="str">
        <f>IF(YEAR(AA$3)=YEAR($E11),IF(MONTH($E11)=MONTH(AA$3),TEXT($E11,"dd-mmm-yy"),"-"),"-")</f>
        <v>-</v>
      </c>
      <c r="AB11" s="29" t="str">
        <f>IF(YEAR(AB$3)=YEAR($E11),IF(MONTH($E11)=MONTH(AB$3),TEXT($E11,"dd-mmm-yy"),"-"),"-")</f>
        <v>-</v>
      </c>
      <c r="AC11" s="6" t="str">
        <f>IF(YEAR(AC$3)=YEAR($E11),IF(MONTH($E11)=MONTH(AC$3),TEXT($E11,"dd-mmm-yy"),"-"),"-")</f>
        <v>-</v>
      </c>
      <c r="AD11" s="8" t="str">
        <f>IF(YEAR(AD$3)=YEAR($E11),IF(MONTH($E11)=MONTH(AD$3),TEXT($E11,"dd-mmm-yy"),"-"),"-")</f>
        <v>-</v>
      </c>
      <c r="AE11" s="9" t="str">
        <f>IF(YEAR(AE$3)=YEAR($E11),IF(MONTH($E11)=MONTH(AE$3),TEXT($E11,"dd-mmm-yy"),"-"),"-")</f>
        <v>-</v>
      </c>
      <c r="AF11" s="29" t="str">
        <f>IF(YEAR(AF$3)=YEAR($E11),IF(MONTH($E11)=MONTH(AF$3),TEXT($E11,"dd-mmm-yy"),"-"),"-")</f>
        <v>-</v>
      </c>
      <c r="AG11" s="6" t="str">
        <f>IF(YEAR(AG$3)=YEAR($E11),IF(MONTH($E11)=MONTH(AG$3),TEXT($E11,"dd-mmm-yy"),"-"),"-")</f>
        <v>-</v>
      </c>
      <c r="AH11" s="8" t="str">
        <f>IF(YEAR(AH$3)=YEAR($E11),IF(MONTH($E11)=MONTH(AH$3),TEXT($E11,"dd-mmm-yy"),"-"),"-")</f>
        <v>-</v>
      </c>
      <c r="AI11" s="9" t="str">
        <f>IF(YEAR(AI$3)=YEAR($E11),IF(MONTH($E11)=MONTH(AI$3),TEXT($E11,"dd-mmm-yy"),"-"),"-")</f>
        <v>-</v>
      </c>
      <c r="AJ11" s="29" t="str">
        <f>IF(YEAR(AJ$3)=YEAR($E11),IF(MONTH($E11)=MONTH(AJ$3),TEXT($E11,"dd-mmm-yy"),"-"),"-")</f>
        <v>-</v>
      </c>
      <c r="AK11" s="6" t="str">
        <f>IF(YEAR(AK$3)=YEAR($E11),IF(MONTH($E11)=MONTH(AK$3),TEXT($E11,"dd-mmm-yy"),"-"),"-")</f>
        <v>-</v>
      </c>
      <c r="AL11" s="8" t="str">
        <f>IF(YEAR(AL$3)=YEAR($E11),IF(MONTH($E11)=MONTH(AL$3),TEXT($E11,"dd-mmm-yy"),"-"),"-")</f>
        <v>-</v>
      </c>
      <c r="AM11" s="9" t="str">
        <f>IF(YEAR(AM$3)=YEAR($E11),IF(MONTH($E11)=MONTH(AM$3),TEXT($E11,"dd-mmm-yy"),"-"),"-")</f>
        <v>-</v>
      </c>
      <c r="AN11" s="29" t="str">
        <f>IF(YEAR(AN$3)=YEAR($E11),IF(MONTH($E11)=MONTH(AN$3),TEXT($E11,"dd-mmm-yy"),"-"),"-")</f>
        <v>-</v>
      </c>
      <c r="AO11" s="6" t="str">
        <f>IF(YEAR(AO$3)=YEAR($E11),IF(MONTH($E11)=MONTH(AO$3),TEXT($E11,"dd-mmm-yy"),"-"),"-")</f>
        <v>-</v>
      </c>
      <c r="AP11" s="8" t="str">
        <f>IF(YEAR(AP$3)=YEAR($E11),IF(MONTH($E11)=MONTH(AP$3),TEXT($E11,"dd-mmm-yy"),"-"),"-")</f>
        <v>-</v>
      </c>
      <c r="AQ11" s="9" t="str">
        <f>IF(YEAR(AQ$3)=YEAR($E11),IF(MONTH($E11)=MONTH(AQ$3),TEXT($E11,"dd-mmm-yy"),"-"),"-")</f>
        <v>-</v>
      </c>
      <c r="AR11" s="29" t="str">
        <f>IF(YEAR(AR$3)=YEAR($E11),IF(MONTH($E11)=MONTH(AR$3),TEXT($E11,"dd-mmm-yy"),"-"),"-")</f>
        <v>-</v>
      </c>
      <c r="AS11" s="6" t="str">
        <f>IF(YEAR(AS$3)=YEAR($E11),IF(MONTH($E11)=MONTH(AS$3),TEXT($E11,"dd-mmm-yy"),"-"),"-")</f>
        <v>-</v>
      </c>
      <c r="AT11" s="8" t="str">
        <f>IF(YEAR(AT$3)=YEAR($E11),IF(MONTH($E11)=MONTH(AT$3),TEXT($E11,"dd-mmm-yy"),"-"),"-")</f>
        <v>-</v>
      </c>
      <c r="AU11" s="9" t="str">
        <f>IF(YEAR(AU$3)=YEAR($E11),IF(MONTH($E11)=MONTH(AU$3),TEXT($E11,"dd-mmm-yy"),"-"),"-")</f>
        <v>-</v>
      </c>
      <c r="AV11" s="29" t="str">
        <f>IF(YEAR(AV$3)=YEAR($E11),IF(MONTH($E11)=MONTH(AV$3),TEXT($E11,"dd-mmm-yy"),"-"),"-")</f>
        <v>-</v>
      </c>
      <c r="AW11" s="6" t="str">
        <f>IF(YEAR(AW$3)=YEAR($E11),IF(MONTH($E11)=MONTH(AW$3),TEXT($E11,"dd-mmm-yy"),"-"),"-")</f>
        <v>-</v>
      </c>
    </row>
    <row r="12" spans="3:49" hidden="1" x14ac:dyDescent="0.25">
      <c r="C12" s="27" t="s">
        <v>602</v>
      </c>
      <c r="E12" s="13">
        <v>44380</v>
      </c>
      <c r="F12" s="28" t="s">
        <v>925</v>
      </c>
      <c r="G12" s="28" t="str">
        <f ca="1">IF(DG_Permit_Timeline[[#This Row],[Approval Expiry Date]]&lt;TODAY(),"Expired","Valid")</f>
        <v>Expired</v>
      </c>
      <c r="H12" s="28" t="str">
        <f ca="1">IF(TODAY()-DG_Permit_Timeline[[#This Row],[Approval Expiry Date]]&lt;60,"Recent","Obselete")</f>
        <v>Obselete</v>
      </c>
      <c r="I12" s="29" t="str">
        <f>IF(YEAR(I$3)=YEAR($E12),IF(MONTH($E12)=MONTH(I$3),TEXT($E12,"dd-mmm-yy"),"-"),"-")</f>
        <v>-</v>
      </c>
      <c r="J12" s="8" t="str">
        <f>IF(YEAR(J$3)=YEAR($E12),IF(MONTH($E12)=MONTH(J$3),TEXT($E12,"dd-mmm-yy"),"-"),"-")</f>
        <v>03-Jul-21</v>
      </c>
      <c r="K12" s="9" t="str">
        <f>IF(YEAR(K$3)=YEAR($E12),IF(MONTH($E12)=MONTH(K$3),TEXT($E12,"dd-mmm-yy"),"-"),"-")</f>
        <v>-</v>
      </c>
      <c r="L12" s="29" t="str">
        <f>IF(YEAR(L$3)=YEAR($E12),IF(MONTH($E12)=MONTH(L$3),TEXT($E12,"dd-mmm-yy"),"-"),"-")</f>
        <v>-</v>
      </c>
      <c r="M12" s="6" t="str">
        <f>IF(YEAR(M$3)=YEAR($E12),IF(MONTH($E12)=MONTH(M$3),TEXT($E12,"dd-mmm-yy"),"-"),"-")</f>
        <v>-</v>
      </c>
      <c r="N12" s="8" t="str">
        <f>IF(YEAR(N$3)=YEAR($E12),IF(MONTH($E12)=MONTH(N$3),TEXT($E12,"dd-mmm-yy"),"-"),"-")</f>
        <v>-</v>
      </c>
      <c r="O12" s="9" t="str">
        <f>IF(YEAR(O$3)=YEAR($E12),IF(MONTH($E12)=MONTH(O$3),TEXT($E12,"dd-mmm-yy"),"-"),"-")</f>
        <v>-</v>
      </c>
      <c r="P12" s="29" t="str">
        <f>IF(YEAR(P$3)=YEAR($E12),IF(MONTH($E12)=MONTH(P$3),TEXT($E12,"dd-mmm-yy"),"-"),"-")</f>
        <v>-</v>
      </c>
      <c r="Q12" s="6" t="str">
        <f>IF(YEAR(Q$3)=YEAR($E12),IF(MONTH($E12)=MONTH(Q$3),TEXT($E12,"dd-mmm-yy"),"-"),"-")</f>
        <v>-</v>
      </c>
      <c r="R12" s="8" t="str">
        <f>IF(YEAR(R$3)=YEAR($E12),IF(MONTH($E12)=MONTH(R$3),TEXT($E12,"dd-mmm-yy"),"-"),"-")</f>
        <v>-</v>
      </c>
      <c r="S12" s="9" t="str">
        <f>IF(YEAR(S$3)=YEAR($E12),IF(MONTH($E12)=MONTH(S$3),TEXT($E12,"dd-mmm-yy"),"-"),"-")</f>
        <v>-</v>
      </c>
      <c r="T12" s="29" t="str">
        <f>IF(YEAR(T$3)=YEAR($E12),IF(MONTH($E12)=MONTH(T$3),TEXT($E12,"dd-mmm-yy"),"-"),"-")</f>
        <v>-</v>
      </c>
      <c r="U12" s="6" t="str">
        <f>IF(YEAR(U$3)=YEAR($E12),IF(MONTH($E12)=MONTH(U$3),TEXT($E12,"dd-mmm-yy"),"-"),"-")</f>
        <v>-</v>
      </c>
      <c r="V12" s="8" t="str">
        <f>IF(YEAR(V$3)=YEAR($E12),IF(MONTH($E12)=MONTH(V$3),TEXT($E12,"dd-mmm-yy"),"-"),"-")</f>
        <v>-</v>
      </c>
      <c r="W12" s="9" t="str">
        <f>IF(YEAR(W$3)=YEAR($E12),IF(MONTH($E12)=MONTH(W$3),TEXT($E12,"dd-mmm-yy"),"-"),"-")</f>
        <v>-</v>
      </c>
      <c r="X12" s="29" t="str">
        <f>IF(YEAR(X$3)=YEAR($E12),IF(MONTH($E12)=MONTH(X$3),TEXT($E12,"dd-mmm-yy"),"-"),"-")</f>
        <v>-</v>
      </c>
      <c r="Y12" s="6" t="str">
        <f>IF(YEAR(Y$3)=YEAR($E12),IF(MONTH($E12)=MONTH(Y$3),TEXT($E12,"dd-mmm-yy"),"-"),"-")</f>
        <v>-</v>
      </c>
      <c r="Z12" s="8" t="str">
        <f>IF(YEAR(Z$3)=YEAR($E12),IF(MONTH($E12)=MONTH(Z$3),TEXT($E12,"dd-mmm-yy"),"-"),"-")</f>
        <v>-</v>
      </c>
      <c r="AA12" s="9" t="str">
        <f>IF(YEAR(AA$3)=YEAR($E12),IF(MONTH($E12)=MONTH(AA$3),TEXT($E12,"dd-mmm-yy"),"-"),"-")</f>
        <v>-</v>
      </c>
      <c r="AB12" s="29" t="str">
        <f>IF(YEAR(AB$3)=YEAR($E12),IF(MONTH($E12)=MONTH(AB$3),TEXT($E12,"dd-mmm-yy"),"-"),"-")</f>
        <v>-</v>
      </c>
      <c r="AC12" s="6" t="str">
        <f>IF(YEAR(AC$3)=YEAR($E12),IF(MONTH($E12)=MONTH(AC$3),TEXT($E12,"dd-mmm-yy"),"-"),"-")</f>
        <v>-</v>
      </c>
      <c r="AD12" s="8" t="str">
        <f>IF(YEAR(AD$3)=YEAR($E12),IF(MONTH($E12)=MONTH(AD$3),TEXT($E12,"dd-mmm-yy"),"-"),"-")</f>
        <v>-</v>
      </c>
      <c r="AE12" s="9" t="str">
        <f>IF(YEAR(AE$3)=YEAR($E12),IF(MONTH($E12)=MONTH(AE$3),TEXT($E12,"dd-mmm-yy"),"-"),"-")</f>
        <v>-</v>
      </c>
      <c r="AF12" s="29" t="str">
        <f>IF(YEAR(AF$3)=YEAR($E12),IF(MONTH($E12)=MONTH(AF$3),TEXT($E12,"dd-mmm-yy"),"-"),"-")</f>
        <v>-</v>
      </c>
      <c r="AG12" s="6" t="str">
        <f>IF(YEAR(AG$3)=YEAR($E12),IF(MONTH($E12)=MONTH(AG$3),TEXT($E12,"dd-mmm-yy"),"-"),"-")</f>
        <v>-</v>
      </c>
      <c r="AH12" s="8" t="str">
        <f>IF(YEAR(AH$3)=YEAR($E12),IF(MONTH($E12)=MONTH(AH$3),TEXT($E12,"dd-mmm-yy"),"-"),"-")</f>
        <v>-</v>
      </c>
      <c r="AI12" s="9" t="str">
        <f>IF(YEAR(AI$3)=YEAR($E12),IF(MONTH($E12)=MONTH(AI$3),TEXT($E12,"dd-mmm-yy"),"-"),"-")</f>
        <v>-</v>
      </c>
      <c r="AJ12" s="29" t="str">
        <f>IF(YEAR(AJ$3)=YEAR($E12),IF(MONTH($E12)=MONTH(AJ$3),TEXT($E12,"dd-mmm-yy"),"-"),"-")</f>
        <v>-</v>
      </c>
      <c r="AK12" s="6" t="str">
        <f>IF(YEAR(AK$3)=YEAR($E12),IF(MONTH($E12)=MONTH(AK$3),TEXT($E12,"dd-mmm-yy"),"-"),"-")</f>
        <v>-</v>
      </c>
      <c r="AL12" s="8" t="str">
        <f>IF(YEAR(AL$3)=YEAR($E12),IF(MONTH($E12)=MONTH(AL$3),TEXT($E12,"dd-mmm-yy"),"-"),"-")</f>
        <v>-</v>
      </c>
      <c r="AM12" s="9" t="str">
        <f>IF(YEAR(AM$3)=YEAR($E12),IF(MONTH($E12)=MONTH(AM$3),TEXT($E12,"dd-mmm-yy"),"-"),"-")</f>
        <v>-</v>
      </c>
      <c r="AN12" s="29" t="str">
        <f>IF(YEAR(AN$3)=YEAR($E12),IF(MONTH($E12)=MONTH(AN$3),TEXT($E12,"dd-mmm-yy"),"-"),"-")</f>
        <v>-</v>
      </c>
      <c r="AO12" s="6" t="str">
        <f>IF(YEAR(AO$3)=YEAR($E12),IF(MONTH($E12)=MONTH(AO$3),TEXT($E12,"dd-mmm-yy"),"-"),"-")</f>
        <v>-</v>
      </c>
      <c r="AP12" s="8" t="str">
        <f>IF(YEAR(AP$3)=YEAR($E12),IF(MONTH($E12)=MONTH(AP$3),TEXT($E12,"dd-mmm-yy"),"-"),"-")</f>
        <v>-</v>
      </c>
      <c r="AQ12" s="9" t="str">
        <f>IF(YEAR(AQ$3)=YEAR($E12),IF(MONTH($E12)=MONTH(AQ$3),TEXT($E12,"dd-mmm-yy"),"-"),"-")</f>
        <v>-</v>
      </c>
      <c r="AR12" s="29" t="str">
        <f>IF(YEAR(AR$3)=YEAR($E12),IF(MONTH($E12)=MONTH(AR$3),TEXT($E12,"dd-mmm-yy"),"-"),"-")</f>
        <v>-</v>
      </c>
      <c r="AS12" s="6" t="str">
        <f>IF(YEAR(AS$3)=YEAR($E12),IF(MONTH($E12)=MONTH(AS$3),TEXT($E12,"dd-mmm-yy"),"-"),"-")</f>
        <v>-</v>
      </c>
      <c r="AT12" s="8" t="str">
        <f>IF(YEAR(AT$3)=YEAR($E12),IF(MONTH($E12)=MONTH(AT$3),TEXT($E12,"dd-mmm-yy"),"-"),"-")</f>
        <v>-</v>
      </c>
      <c r="AU12" s="9" t="str">
        <f>IF(YEAR(AU$3)=YEAR($E12),IF(MONTH($E12)=MONTH(AU$3),TEXT($E12,"dd-mmm-yy"),"-"),"-")</f>
        <v>-</v>
      </c>
      <c r="AV12" s="29" t="str">
        <f>IF(YEAR(AV$3)=YEAR($E12),IF(MONTH($E12)=MONTH(AV$3),TEXT($E12,"dd-mmm-yy"),"-"),"-")</f>
        <v>-</v>
      </c>
      <c r="AW12" s="6" t="str">
        <f>IF(YEAR(AW$3)=YEAR($E12),IF(MONTH($E12)=MONTH(AW$3),TEXT($E12,"dd-mmm-yy"),"-"),"-")</f>
        <v>-</v>
      </c>
    </row>
    <row r="13" spans="3:49" hidden="1" x14ac:dyDescent="0.25">
      <c r="C13" s="27" t="s">
        <v>586</v>
      </c>
      <c r="E13" s="13">
        <v>44390</v>
      </c>
      <c r="F13" s="28" t="s">
        <v>898</v>
      </c>
      <c r="G13" s="28" t="str">
        <f ca="1">IF(DG_Permit_Timeline[[#This Row],[Approval Expiry Date]]&lt;TODAY(),"Expired","Valid")</f>
        <v>Expired</v>
      </c>
      <c r="H13" s="28" t="str">
        <f ca="1">IF(TODAY()-DG_Permit_Timeline[[#This Row],[Approval Expiry Date]]&lt;60,"Recent","Obselete")</f>
        <v>Obselete</v>
      </c>
      <c r="I13" s="29" t="str">
        <f>IF(YEAR(I$3)=YEAR($E13),IF(MONTH($E13)=MONTH(I$3),TEXT($E13,"dd-mmm-yy"),"-"),"-")</f>
        <v>-</v>
      </c>
      <c r="J13" s="8" t="str">
        <f>IF(YEAR(J$3)=YEAR($E13),IF(MONTH($E13)=MONTH(J$3),TEXT($E13,"dd-mmm-yy"),"-"),"-")</f>
        <v>13-Jul-21</v>
      </c>
      <c r="K13" s="9" t="str">
        <f>IF(YEAR(K$3)=YEAR($E13),IF(MONTH($E13)=MONTH(K$3),TEXT($E13,"dd-mmm-yy"),"-"),"-")</f>
        <v>-</v>
      </c>
      <c r="L13" s="29" t="str">
        <f>IF(YEAR(L$3)=YEAR($E13),IF(MONTH($E13)=MONTH(L$3),TEXT($E13,"dd-mmm-yy"),"-"),"-")</f>
        <v>-</v>
      </c>
      <c r="M13" s="6" t="str">
        <f>IF(YEAR(M$3)=YEAR($E13),IF(MONTH($E13)=MONTH(M$3),TEXT($E13,"dd-mmm-yy"),"-"),"-")</f>
        <v>-</v>
      </c>
      <c r="N13" s="8" t="str">
        <f>IF(YEAR(N$3)=YEAR($E13),IF(MONTH($E13)=MONTH(N$3),TEXT($E13,"dd-mmm-yy"),"-"),"-")</f>
        <v>-</v>
      </c>
      <c r="O13" s="9" t="str">
        <f>IF(YEAR(O$3)=YEAR($E13),IF(MONTH($E13)=MONTH(O$3),TEXT($E13,"dd-mmm-yy"),"-"),"-")</f>
        <v>-</v>
      </c>
      <c r="P13" s="29" t="str">
        <f>IF(YEAR(P$3)=YEAR($E13),IF(MONTH($E13)=MONTH(P$3),TEXT($E13,"dd-mmm-yy"),"-"),"-")</f>
        <v>-</v>
      </c>
      <c r="Q13" s="6" t="str">
        <f>IF(YEAR(Q$3)=YEAR($E13),IF(MONTH($E13)=MONTH(Q$3),TEXT($E13,"dd-mmm-yy"),"-"),"-")</f>
        <v>-</v>
      </c>
      <c r="R13" s="8" t="str">
        <f>IF(YEAR(R$3)=YEAR($E13),IF(MONTH($E13)=MONTH(R$3),TEXT($E13,"dd-mmm-yy"),"-"),"-")</f>
        <v>-</v>
      </c>
      <c r="S13" s="9" t="str">
        <f>IF(YEAR(S$3)=YEAR($E13),IF(MONTH($E13)=MONTH(S$3),TEXT($E13,"dd-mmm-yy"),"-"),"-")</f>
        <v>-</v>
      </c>
      <c r="T13" s="29" t="str">
        <f>IF(YEAR(T$3)=YEAR($E13),IF(MONTH($E13)=MONTH(T$3),TEXT($E13,"dd-mmm-yy"),"-"),"-")</f>
        <v>-</v>
      </c>
      <c r="U13" s="6" t="str">
        <f>IF(YEAR(U$3)=YEAR($E13),IF(MONTH($E13)=MONTH(U$3),TEXT($E13,"dd-mmm-yy"),"-"),"-")</f>
        <v>-</v>
      </c>
      <c r="V13" s="8" t="str">
        <f>IF(YEAR(V$3)=YEAR($E13),IF(MONTH($E13)=MONTH(V$3),TEXT($E13,"dd-mmm-yy"),"-"),"-")</f>
        <v>-</v>
      </c>
      <c r="W13" s="9" t="str">
        <f>IF(YEAR(W$3)=YEAR($E13),IF(MONTH($E13)=MONTH(W$3),TEXT($E13,"dd-mmm-yy"),"-"),"-")</f>
        <v>-</v>
      </c>
      <c r="X13" s="29" t="str">
        <f>IF(YEAR(X$3)=YEAR($E13),IF(MONTH($E13)=MONTH(X$3),TEXT($E13,"dd-mmm-yy"),"-"),"-")</f>
        <v>-</v>
      </c>
      <c r="Y13" s="6" t="str">
        <f>IF(YEAR(Y$3)=YEAR($E13),IF(MONTH($E13)=MONTH(Y$3),TEXT($E13,"dd-mmm-yy"),"-"),"-")</f>
        <v>-</v>
      </c>
      <c r="Z13" s="8" t="str">
        <f>IF(YEAR(Z$3)=YEAR($E13),IF(MONTH($E13)=MONTH(Z$3),TEXT($E13,"dd-mmm-yy"),"-"),"-")</f>
        <v>-</v>
      </c>
      <c r="AA13" s="9" t="str">
        <f>IF(YEAR(AA$3)=YEAR($E13),IF(MONTH($E13)=MONTH(AA$3),TEXT($E13,"dd-mmm-yy"),"-"),"-")</f>
        <v>-</v>
      </c>
      <c r="AB13" s="29" t="str">
        <f>IF(YEAR(AB$3)=YEAR($E13),IF(MONTH($E13)=MONTH(AB$3),TEXT($E13,"dd-mmm-yy"),"-"),"-")</f>
        <v>-</v>
      </c>
      <c r="AC13" s="6" t="str">
        <f>IF(YEAR(AC$3)=YEAR($E13),IF(MONTH($E13)=MONTH(AC$3),TEXT($E13,"dd-mmm-yy"),"-"),"-")</f>
        <v>-</v>
      </c>
      <c r="AD13" s="8" t="str">
        <f>IF(YEAR(AD$3)=YEAR($E13),IF(MONTH($E13)=MONTH(AD$3),TEXT($E13,"dd-mmm-yy"),"-"),"-")</f>
        <v>-</v>
      </c>
      <c r="AE13" s="9" t="str">
        <f>IF(YEAR(AE$3)=YEAR($E13),IF(MONTH($E13)=MONTH(AE$3),TEXT($E13,"dd-mmm-yy"),"-"),"-")</f>
        <v>-</v>
      </c>
      <c r="AF13" s="29" t="str">
        <f>IF(YEAR(AF$3)=YEAR($E13),IF(MONTH($E13)=MONTH(AF$3),TEXT($E13,"dd-mmm-yy"),"-"),"-")</f>
        <v>-</v>
      </c>
      <c r="AG13" s="6" t="str">
        <f>IF(YEAR(AG$3)=YEAR($E13),IF(MONTH($E13)=MONTH(AG$3),TEXT($E13,"dd-mmm-yy"),"-"),"-")</f>
        <v>-</v>
      </c>
      <c r="AH13" s="8" t="str">
        <f>IF(YEAR(AH$3)=YEAR($E13),IF(MONTH($E13)=MONTH(AH$3),TEXT($E13,"dd-mmm-yy"),"-"),"-")</f>
        <v>-</v>
      </c>
      <c r="AI13" s="9" t="str">
        <f>IF(YEAR(AI$3)=YEAR($E13),IF(MONTH($E13)=MONTH(AI$3),TEXT($E13,"dd-mmm-yy"),"-"),"-")</f>
        <v>-</v>
      </c>
      <c r="AJ13" s="29" t="str">
        <f>IF(YEAR(AJ$3)=YEAR($E13),IF(MONTH($E13)=MONTH(AJ$3),TEXT($E13,"dd-mmm-yy"),"-"),"-")</f>
        <v>-</v>
      </c>
      <c r="AK13" s="6" t="str">
        <f>IF(YEAR(AK$3)=YEAR($E13),IF(MONTH($E13)=MONTH(AK$3),TEXT($E13,"dd-mmm-yy"),"-"),"-")</f>
        <v>-</v>
      </c>
      <c r="AL13" s="8" t="str">
        <f>IF(YEAR(AL$3)=YEAR($E13),IF(MONTH($E13)=MONTH(AL$3),TEXT($E13,"dd-mmm-yy"),"-"),"-")</f>
        <v>-</v>
      </c>
      <c r="AM13" s="9" t="str">
        <f>IF(YEAR(AM$3)=YEAR($E13),IF(MONTH($E13)=MONTH(AM$3),TEXT($E13,"dd-mmm-yy"),"-"),"-")</f>
        <v>-</v>
      </c>
      <c r="AN13" s="29" t="str">
        <f>IF(YEAR(AN$3)=YEAR($E13),IF(MONTH($E13)=MONTH(AN$3),TEXT($E13,"dd-mmm-yy"),"-"),"-")</f>
        <v>-</v>
      </c>
      <c r="AO13" s="6" t="str">
        <f>IF(YEAR(AO$3)=YEAR($E13),IF(MONTH($E13)=MONTH(AO$3),TEXT($E13,"dd-mmm-yy"),"-"),"-")</f>
        <v>-</v>
      </c>
      <c r="AP13" s="8" t="str">
        <f>IF(YEAR(AP$3)=YEAR($E13),IF(MONTH($E13)=MONTH(AP$3),TEXT($E13,"dd-mmm-yy"),"-"),"-")</f>
        <v>-</v>
      </c>
      <c r="AQ13" s="9" t="str">
        <f>IF(YEAR(AQ$3)=YEAR($E13),IF(MONTH($E13)=MONTH(AQ$3),TEXT($E13,"dd-mmm-yy"),"-"),"-")</f>
        <v>-</v>
      </c>
      <c r="AR13" s="29" t="str">
        <f>IF(YEAR(AR$3)=YEAR($E13),IF(MONTH($E13)=MONTH(AR$3),TEXT($E13,"dd-mmm-yy"),"-"),"-")</f>
        <v>-</v>
      </c>
      <c r="AS13" s="6" t="str">
        <f>IF(YEAR(AS$3)=YEAR($E13),IF(MONTH($E13)=MONTH(AS$3),TEXT($E13,"dd-mmm-yy"),"-"),"-")</f>
        <v>-</v>
      </c>
      <c r="AT13" s="8" t="str">
        <f>IF(YEAR(AT$3)=YEAR($E13),IF(MONTH($E13)=MONTH(AT$3),TEXT($E13,"dd-mmm-yy"),"-"),"-")</f>
        <v>-</v>
      </c>
      <c r="AU13" s="9" t="str">
        <f>IF(YEAR(AU$3)=YEAR($E13),IF(MONTH($E13)=MONTH(AU$3),TEXT($E13,"dd-mmm-yy"),"-"),"-")</f>
        <v>-</v>
      </c>
      <c r="AV13" s="29" t="str">
        <f>IF(YEAR(AV$3)=YEAR($E13),IF(MONTH($E13)=MONTH(AV$3),TEXT($E13,"dd-mmm-yy"),"-"),"-")</f>
        <v>-</v>
      </c>
      <c r="AW13" s="6" t="str">
        <f>IF(YEAR(AW$3)=YEAR($E13),IF(MONTH($E13)=MONTH(AW$3),TEXT($E13,"dd-mmm-yy"),"-"),"-")</f>
        <v>-</v>
      </c>
    </row>
    <row r="14" spans="3:49" hidden="1" x14ac:dyDescent="0.25">
      <c r="C14" s="27" t="s">
        <v>572</v>
      </c>
      <c r="E14" s="13">
        <v>44405</v>
      </c>
      <c r="F14" s="28" t="s">
        <v>927</v>
      </c>
      <c r="G14" s="28" t="str">
        <f ca="1">IF(DG_Permit_Timeline[[#This Row],[Approval Expiry Date]]&lt;TODAY(),"Expired","Valid")</f>
        <v>Expired</v>
      </c>
      <c r="H14" s="28" t="str">
        <f ca="1">IF(TODAY()-DG_Permit_Timeline[[#This Row],[Approval Expiry Date]]&lt;60,"Recent","Obselete")</f>
        <v>Obselete</v>
      </c>
      <c r="I14" s="29" t="str">
        <f>IF(YEAR(I$3)=YEAR($E14),IF(MONTH($E14)=MONTH(I$3),TEXT($E14,"dd-mmm-yy"),"-"),"-")</f>
        <v>-</v>
      </c>
      <c r="J14" s="8" t="str">
        <f>IF(YEAR(J$3)=YEAR($E14),IF(MONTH($E14)=MONTH(J$3),TEXT($E14,"dd-mmm-yy"),"-"),"-")</f>
        <v>28-Jul-21</v>
      </c>
      <c r="K14" s="9" t="str">
        <f>IF(YEAR(K$3)=YEAR($E14),IF(MONTH($E14)=MONTH(K$3),TEXT($E14,"dd-mmm-yy"),"-"),"-")</f>
        <v>-</v>
      </c>
      <c r="L14" s="29" t="str">
        <f>IF(YEAR(L$3)=YEAR($E14),IF(MONTH($E14)=MONTH(L$3),TEXT($E14,"dd-mmm-yy"),"-"),"-")</f>
        <v>-</v>
      </c>
      <c r="M14" s="6" t="str">
        <f>IF(YEAR(M$3)=YEAR($E14),IF(MONTH($E14)=MONTH(M$3),TEXT($E14,"dd-mmm-yy"),"-"),"-")</f>
        <v>-</v>
      </c>
      <c r="N14" s="8" t="str">
        <f>IF(YEAR(N$3)=YEAR($E14),IF(MONTH($E14)=MONTH(N$3),TEXT($E14,"dd-mmm-yy"),"-"),"-")</f>
        <v>-</v>
      </c>
      <c r="O14" s="9" t="str">
        <f>IF(YEAR(O$3)=YEAR($E14),IF(MONTH($E14)=MONTH(O$3),TEXT($E14,"dd-mmm-yy"),"-"),"-")</f>
        <v>-</v>
      </c>
      <c r="P14" s="29" t="str">
        <f>IF(YEAR(P$3)=YEAR($E14),IF(MONTH($E14)=MONTH(P$3),TEXT($E14,"dd-mmm-yy"),"-"),"-")</f>
        <v>-</v>
      </c>
      <c r="Q14" s="6" t="str">
        <f>IF(YEAR(Q$3)=YEAR($E14),IF(MONTH($E14)=MONTH(Q$3),TEXT($E14,"dd-mmm-yy"),"-"),"-")</f>
        <v>-</v>
      </c>
      <c r="R14" s="8" t="str">
        <f>IF(YEAR(R$3)=YEAR($E14),IF(MONTH($E14)=MONTH(R$3),TEXT($E14,"dd-mmm-yy"),"-"),"-")</f>
        <v>-</v>
      </c>
      <c r="S14" s="9" t="str">
        <f>IF(YEAR(S$3)=YEAR($E14),IF(MONTH($E14)=MONTH(S$3),TEXT($E14,"dd-mmm-yy"),"-"),"-")</f>
        <v>-</v>
      </c>
      <c r="T14" s="29" t="str">
        <f>IF(YEAR(T$3)=YEAR($E14),IF(MONTH($E14)=MONTH(T$3),TEXT($E14,"dd-mmm-yy"),"-"),"-")</f>
        <v>-</v>
      </c>
      <c r="U14" s="6" t="str">
        <f>IF(YEAR(U$3)=YEAR($E14),IF(MONTH($E14)=MONTH(U$3),TEXT($E14,"dd-mmm-yy"),"-"),"-")</f>
        <v>-</v>
      </c>
      <c r="V14" s="8" t="str">
        <f>IF(YEAR(V$3)=YEAR($E14),IF(MONTH($E14)=MONTH(V$3),TEXT($E14,"dd-mmm-yy"),"-"),"-")</f>
        <v>-</v>
      </c>
      <c r="W14" s="9" t="str">
        <f>IF(YEAR(W$3)=YEAR($E14),IF(MONTH($E14)=MONTH(W$3),TEXT($E14,"dd-mmm-yy"),"-"),"-")</f>
        <v>-</v>
      </c>
      <c r="X14" s="29" t="str">
        <f>IF(YEAR(X$3)=YEAR($E14),IF(MONTH($E14)=MONTH(X$3),TEXT($E14,"dd-mmm-yy"),"-"),"-")</f>
        <v>-</v>
      </c>
      <c r="Y14" s="6" t="str">
        <f>IF(YEAR(Y$3)=YEAR($E14),IF(MONTH($E14)=MONTH(Y$3),TEXT($E14,"dd-mmm-yy"),"-"),"-")</f>
        <v>-</v>
      </c>
      <c r="Z14" s="8" t="str">
        <f>IF(YEAR(Z$3)=YEAR($E14),IF(MONTH($E14)=MONTH(Z$3),TEXT($E14,"dd-mmm-yy"),"-"),"-")</f>
        <v>-</v>
      </c>
      <c r="AA14" s="9" t="str">
        <f>IF(YEAR(AA$3)=YEAR($E14),IF(MONTH($E14)=MONTH(AA$3),TEXT($E14,"dd-mmm-yy"),"-"),"-")</f>
        <v>-</v>
      </c>
      <c r="AB14" s="29" t="str">
        <f>IF(YEAR(AB$3)=YEAR($E14),IF(MONTH($E14)=MONTH(AB$3),TEXT($E14,"dd-mmm-yy"),"-"),"-")</f>
        <v>-</v>
      </c>
      <c r="AC14" s="6" t="str">
        <f>IF(YEAR(AC$3)=YEAR($E14),IF(MONTH($E14)=MONTH(AC$3),TEXT($E14,"dd-mmm-yy"),"-"),"-")</f>
        <v>-</v>
      </c>
      <c r="AD14" s="8" t="str">
        <f>IF(YEAR(AD$3)=YEAR($E14),IF(MONTH($E14)=MONTH(AD$3),TEXT($E14,"dd-mmm-yy"),"-"),"-")</f>
        <v>-</v>
      </c>
      <c r="AE14" s="9" t="str">
        <f>IF(YEAR(AE$3)=YEAR($E14),IF(MONTH($E14)=MONTH(AE$3),TEXT($E14,"dd-mmm-yy"),"-"),"-")</f>
        <v>-</v>
      </c>
      <c r="AF14" s="29" t="str">
        <f>IF(YEAR(AF$3)=YEAR($E14),IF(MONTH($E14)=MONTH(AF$3),TEXT($E14,"dd-mmm-yy"),"-"),"-")</f>
        <v>-</v>
      </c>
      <c r="AG14" s="6" t="str">
        <f>IF(YEAR(AG$3)=YEAR($E14),IF(MONTH($E14)=MONTH(AG$3),TEXT($E14,"dd-mmm-yy"),"-"),"-")</f>
        <v>-</v>
      </c>
      <c r="AH14" s="8" t="str">
        <f>IF(YEAR(AH$3)=YEAR($E14),IF(MONTH($E14)=MONTH(AH$3),TEXT($E14,"dd-mmm-yy"),"-"),"-")</f>
        <v>-</v>
      </c>
      <c r="AI14" s="9" t="str">
        <f>IF(YEAR(AI$3)=YEAR($E14),IF(MONTH($E14)=MONTH(AI$3),TEXT($E14,"dd-mmm-yy"),"-"),"-")</f>
        <v>-</v>
      </c>
      <c r="AJ14" s="29" t="str">
        <f>IF(YEAR(AJ$3)=YEAR($E14),IF(MONTH($E14)=MONTH(AJ$3),TEXT($E14,"dd-mmm-yy"),"-"),"-")</f>
        <v>-</v>
      </c>
      <c r="AK14" s="6" t="str">
        <f>IF(YEAR(AK$3)=YEAR($E14),IF(MONTH($E14)=MONTH(AK$3),TEXT($E14,"dd-mmm-yy"),"-"),"-")</f>
        <v>-</v>
      </c>
      <c r="AL14" s="8" t="str">
        <f>IF(YEAR(AL$3)=YEAR($E14),IF(MONTH($E14)=MONTH(AL$3),TEXT($E14,"dd-mmm-yy"),"-"),"-")</f>
        <v>-</v>
      </c>
      <c r="AM14" s="9" t="str">
        <f>IF(YEAR(AM$3)=YEAR($E14),IF(MONTH($E14)=MONTH(AM$3),TEXT($E14,"dd-mmm-yy"),"-"),"-")</f>
        <v>-</v>
      </c>
      <c r="AN14" s="29" t="str">
        <f>IF(YEAR(AN$3)=YEAR($E14),IF(MONTH($E14)=MONTH(AN$3),TEXT($E14,"dd-mmm-yy"),"-"),"-")</f>
        <v>-</v>
      </c>
      <c r="AO14" s="6" t="str">
        <f>IF(YEAR(AO$3)=YEAR($E14),IF(MONTH($E14)=MONTH(AO$3),TEXT($E14,"dd-mmm-yy"),"-"),"-")</f>
        <v>-</v>
      </c>
      <c r="AP14" s="8" t="str">
        <f>IF(YEAR(AP$3)=YEAR($E14),IF(MONTH($E14)=MONTH(AP$3),TEXT($E14,"dd-mmm-yy"),"-"),"-")</f>
        <v>-</v>
      </c>
      <c r="AQ14" s="9" t="str">
        <f>IF(YEAR(AQ$3)=YEAR($E14),IF(MONTH($E14)=MONTH(AQ$3),TEXT($E14,"dd-mmm-yy"),"-"),"-")</f>
        <v>-</v>
      </c>
      <c r="AR14" s="29" t="str">
        <f>IF(YEAR(AR$3)=YEAR($E14),IF(MONTH($E14)=MONTH(AR$3),TEXT($E14,"dd-mmm-yy"),"-"),"-")</f>
        <v>-</v>
      </c>
      <c r="AS14" s="6" t="str">
        <f>IF(YEAR(AS$3)=YEAR($E14),IF(MONTH($E14)=MONTH(AS$3),TEXT($E14,"dd-mmm-yy"),"-"),"-")</f>
        <v>-</v>
      </c>
      <c r="AT14" s="8" t="str">
        <f>IF(YEAR(AT$3)=YEAR($E14),IF(MONTH($E14)=MONTH(AT$3),TEXT($E14,"dd-mmm-yy"),"-"),"-")</f>
        <v>-</v>
      </c>
      <c r="AU14" s="9" t="str">
        <f>IF(YEAR(AU$3)=YEAR($E14),IF(MONTH($E14)=MONTH(AU$3),TEXT($E14,"dd-mmm-yy"),"-"),"-")</f>
        <v>-</v>
      </c>
      <c r="AV14" s="29" t="str">
        <f>IF(YEAR(AV$3)=YEAR($E14),IF(MONTH($E14)=MONTH(AV$3),TEXT($E14,"dd-mmm-yy"),"-"),"-")</f>
        <v>-</v>
      </c>
      <c r="AW14" s="6" t="str">
        <f>IF(YEAR(AW$3)=YEAR($E14),IF(MONTH($E14)=MONTH(AW$3),TEXT($E14,"dd-mmm-yy"),"-"),"-")</f>
        <v>-</v>
      </c>
    </row>
    <row r="15" spans="3:49" hidden="1" x14ac:dyDescent="0.25">
      <c r="C15" s="27" t="s">
        <v>574</v>
      </c>
      <c r="E15" s="13">
        <v>44406</v>
      </c>
      <c r="F15" s="28" t="s">
        <v>900</v>
      </c>
      <c r="G15" s="28" t="str">
        <f ca="1">IF(DG_Permit_Timeline[[#This Row],[Approval Expiry Date]]&lt;TODAY(),"Expired","Valid")</f>
        <v>Expired</v>
      </c>
      <c r="H15" s="28" t="str">
        <f ca="1">IF(TODAY()-DG_Permit_Timeline[[#This Row],[Approval Expiry Date]]&lt;60,"Recent","Obselete")</f>
        <v>Obselete</v>
      </c>
      <c r="I15" s="29" t="str">
        <f>IF(YEAR(I$3)=YEAR($E15),IF(MONTH($E15)=MONTH(I$3),TEXT($E15,"dd-mmm-yy"),"-"),"-")</f>
        <v>-</v>
      </c>
      <c r="J15" s="8" t="str">
        <f>IF(YEAR(J$3)=YEAR($E15),IF(MONTH($E15)=MONTH(J$3),TEXT($E15,"dd-mmm-yy"),"-"),"-")</f>
        <v>29-Jul-21</v>
      </c>
      <c r="K15" s="9" t="str">
        <f>IF(YEAR(K$3)=YEAR($E15),IF(MONTH($E15)=MONTH(K$3),TEXT($E15,"dd-mmm-yy"),"-"),"-")</f>
        <v>-</v>
      </c>
      <c r="L15" s="29" t="str">
        <f>IF(YEAR(L$3)=YEAR($E15),IF(MONTH($E15)=MONTH(L$3),TEXT($E15,"dd-mmm-yy"),"-"),"-")</f>
        <v>-</v>
      </c>
      <c r="M15" s="6" t="str">
        <f>IF(YEAR(M$3)=YEAR($E15),IF(MONTH($E15)=MONTH(M$3),TEXT($E15,"dd-mmm-yy"),"-"),"-")</f>
        <v>-</v>
      </c>
      <c r="N15" s="8" t="str">
        <f>IF(YEAR(N$3)=YEAR($E15),IF(MONTH($E15)=MONTH(N$3),TEXT($E15,"dd-mmm-yy"),"-"),"-")</f>
        <v>-</v>
      </c>
      <c r="O15" s="9" t="str">
        <f>IF(YEAR(O$3)=YEAR($E15),IF(MONTH($E15)=MONTH(O$3),TEXT($E15,"dd-mmm-yy"),"-"),"-")</f>
        <v>-</v>
      </c>
      <c r="P15" s="29" t="str">
        <f>IF(YEAR(P$3)=YEAR($E15),IF(MONTH($E15)=MONTH(P$3),TEXT($E15,"dd-mmm-yy"),"-"),"-")</f>
        <v>-</v>
      </c>
      <c r="Q15" s="6" t="str">
        <f>IF(YEAR(Q$3)=YEAR($E15),IF(MONTH($E15)=MONTH(Q$3),TEXT($E15,"dd-mmm-yy"),"-"),"-")</f>
        <v>-</v>
      </c>
      <c r="R15" s="8" t="str">
        <f>IF(YEAR(R$3)=YEAR($E15),IF(MONTH($E15)=MONTH(R$3),TEXT($E15,"dd-mmm-yy"),"-"),"-")</f>
        <v>-</v>
      </c>
      <c r="S15" s="9" t="str">
        <f>IF(YEAR(S$3)=YEAR($E15),IF(MONTH($E15)=MONTH(S$3),TEXT($E15,"dd-mmm-yy"),"-"),"-")</f>
        <v>-</v>
      </c>
      <c r="T15" s="29" t="str">
        <f>IF(YEAR(T$3)=YEAR($E15),IF(MONTH($E15)=MONTH(T$3),TEXT($E15,"dd-mmm-yy"),"-"),"-")</f>
        <v>-</v>
      </c>
      <c r="U15" s="6" t="str">
        <f>IF(YEAR(U$3)=YEAR($E15),IF(MONTH($E15)=MONTH(U$3),TEXT($E15,"dd-mmm-yy"),"-"),"-")</f>
        <v>-</v>
      </c>
      <c r="V15" s="8" t="str">
        <f>IF(YEAR(V$3)=YEAR($E15),IF(MONTH($E15)=MONTH(V$3),TEXT($E15,"dd-mmm-yy"),"-"),"-")</f>
        <v>-</v>
      </c>
      <c r="W15" s="9" t="str">
        <f>IF(YEAR(W$3)=YEAR($E15),IF(MONTH($E15)=MONTH(W$3),TEXT($E15,"dd-mmm-yy"),"-"),"-")</f>
        <v>-</v>
      </c>
      <c r="X15" s="29" t="str">
        <f>IF(YEAR(X$3)=YEAR($E15),IF(MONTH($E15)=MONTH(X$3),TEXT($E15,"dd-mmm-yy"),"-"),"-")</f>
        <v>-</v>
      </c>
      <c r="Y15" s="6" t="str">
        <f>IF(YEAR(Y$3)=YEAR($E15),IF(MONTH($E15)=MONTH(Y$3),TEXT($E15,"dd-mmm-yy"),"-"),"-")</f>
        <v>-</v>
      </c>
      <c r="Z15" s="8" t="str">
        <f>IF(YEAR(Z$3)=YEAR($E15),IF(MONTH($E15)=MONTH(Z$3),TEXT($E15,"dd-mmm-yy"),"-"),"-")</f>
        <v>-</v>
      </c>
      <c r="AA15" s="9" t="str">
        <f>IF(YEAR(AA$3)=YEAR($E15),IF(MONTH($E15)=MONTH(AA$3),TEXT($E15,"dd-mmm-yy"),"-"),"-")</f>
        <v>-</v>
      </c>
      <c r="AB15" s="29" t="str">
        <f>IF(YEAR(AB$3)=YEAR($E15),IF(MONTH($E15)=MONTH(AB$3),TEXT($E15,"dd-mmm-yy"),"-"),"-")</f>
        <v>-</v>
      </c>
      <c r="AC15" s="6" t="str">
        <f>IF(YEAR(AC$3)=YEAR($E15),IF(MONTH($E15)=MONTH(AC$3),TEXT($E15,"dd-mmm-yy"),"-"),"-")</f>
        <v>-</v>
      </c>
      <c r="AD15" s="8" t="str">
        <f>IF(YEAR(AD$3)=YEAR($E15),IF(MONTH($E15)=MONTH(AD$3),TEXT($E15,"dd-mmm-yy"),"-"),"-")</f>
        <v>-</v>
      </c>
      <c r="AE15" s="9" t="str">
        <f>IF(YEAR(AE$3)=YEAR($E15),IF(MONTH($E15)=MONTH(AE$3),TEXT($E15,"dd-mmm-yy"),"-"),"-")</f>
        <v>-</v>
      </c>
      <c r="AF15" s="29" t="str">
        <f>IF(YEAR(AF$3)=YEAR($E15),IF(MONTH($E15)=MONTH(AF$3),TEXT($E15,"dd-mmm-yy"),"-"),"-")</f>
        <v>-</v>
      </c>
      <c r="AG15" s="6" t="str">
        <f>IF(YEAR(AG$3)=YEAR($E15),IF(MONTH($E15)=MONTH(AG$3),TEXT($E15,"dd-mmm-yy"),"-"),"-")</f>
        <v>-</v>
      </c>
      <c r="AH15" s="8" t="str">
        <f>IF(YEAR(AH$3)=YEAR($E15),IF(MONTH($E15)=MONTH(AH$3),TEXT($E15,"dd-mmm-yy"),"-"),"-")</f>
        <v>-</v>
      </c>
      <c r="AI15" s="9" t="str">
        <f>IF(YEAR(AI$3)=YEAR($E15),IF(MONTH($E15)=MONTH(AI$3),TEXT($E15,"dd-mmm-yy"),"-"),"-")</f>
        <v>-</v>
      </c>
      <c r="AJ15" s="29" t="str">
        <f>IF(YEAR(AJ$3)=YEAR($E15),IF(MONTH($E15)=MONTH(AJ$3),TEXT($E15,"dd-mmm-yy"),"-"),"-")</f>
        <v>-</v>
      </c>
      <c r="AK15" s="6" t="str">
        <f>IF(YEAR(AK$3)=YEAR($E15),IF(MONTH($E15)=MONTH(AK$3),TEXT($E15,"dd-mmm-yy"),"-"),"-")</f>
        <v>-</v>
      </c>
      <c r="AL15" s="8" t="str">
        <f>IF(YEAR(AL$3)=YEAR($E15),IF(MONTH($E15)=MONTH(AL$3),TEXT($E15,"dd-mmm-yy"),"-"),"-")</f>
        <v>-</v>
      </c>
      <c r="AM15" s="9" t="str">
        <f>IF(YEAR(AM$3)=YEAR($E15),IF(MONTH($E15)=MONTH(AM$3),TEXT($E15,"dd-mmm-yy"),"-"),"-")</f>
        <v>-</v>
      </c>
      <c r="AN15" s="29" t="str">
        <f>IF(YEAR(AN$3)=YEAR($E15),IF(MONTH($E15)=MONTH(AN$3),TEXT($E15,"dd-mmm-yy"),"-"),"-")</f>
        <v>-</v>
      </c>
      <c r="AO15" s="6" t="str">
        <f>IF(YEAR(AO$3)=YEAR($E15),IF(MONTH($E15)=MONTH(AO$3),TEXT($E15,"dd-mmm-yy"),"-"),"-")</f>
        <v>-</v>
      </c>
      <c r="AP15" s="8" t="str">
        <f>IF(YEAR(AP$3)=YEAR($E15),IF(MONTH($E15)=MONTH(AP$3),TEXT($E15,"dd-mmm-yy"),"-"),"-")</f>
        <v>-</v>
      </c>
      <c r="AQ15" s="9" t="str">
        <f>IF(YEAR(AQ$3)=YEAR($E15),IF(MONTH($E15)=MONTH(AQ$3),TEXT($E15,"dd-mmm-yy"),"-"),"-")</f>
        <v>-</v>
      </c>
      <c r="AR15" s="29" t="str">
        <f>IF(YEAR(AR$3)=YEAR($E15),IF(MONTH($E15)=MONTH(AR$3),TEXT($E15,"dd-mmm-yy"),"-"),"-")</f>
        <v>-</v>
      </c>
      <c r="AS15" s="6" t="str">
        <f>IF(YEAR(AS$3)=YEAR($E15),IF(MONTH($E15)=MONTH(AS$3),TEXT($E15,"dd-mmm-yy"),"-"),"-")</f>
        <v>-</v>
      </c>
      <c r="AT15" s="8" t="str">
        <f>IF(YEAR(AT$3)=YEAR($E15),IF(MONTH($E15)=MONTH(AT$3),TEXT($E15,"dd-mmm-yy"),"-"),"-")</f>
        <v>-</v>
      </c>
      <c r="AU15" s="9" t="str">
        <f>IF(YEAR(AU$3)=YEAR($E15),IF(MONTH($E15)=MONTH(AU$3),TEXT($E15,"dd-mmm-yy"),"-"),"-")</f>
        <v>-</v>
      </c>
      <c r="AV15" s="29" t="str">
        <f>IF(YEAR(AV$3)=YEAR($E15),IF(MONTH($E15)=MONTH(AV$3),TEXT($E15,"dd-mmm-yy"),"-"),"-")</f>
        <v>-</v>
      </c>
      <c r="AW15" s="6" t="str">
        <f>IF(YEAR(AW$3)=YEAR($E15),IF(MONTH($E15)=MONTH(AW$3),TEXT($E15,"dd-mmm-yy"),"-"),"-")</f>
        <v>-</v>
      </c>
    </row>
    <row r="16" spans="3:49" hidden="1" x14ac:dyDescent="0.25">
      <c r="C16" s="27" t="s">
        <v>605</v>
      </c>
      <c r="E16" s="13">
        <v>44420</v>
      </c>
      <c r="F16" s="28" t="s">
        <v>935</v>
      </c>
      <c r="G16" s="28" t="str">
        <f ca="1">IF(DG_Permit_Timeline[[#This Row],[Approval Expiry Date]]&lt;TODAY(),"Expired","Valid")</f>
        <v>Expired</v>
      </c>
      <c r="H16" s="28" t="str">
        <f ca="1">IF(TODAY()-DG_Permit_Timeline[[#This Row],[Approval Expiry Date]]&lt;60,"Recent","Obselete")</f>
        <v>Obselete</v>
      </c>
      <c r="I16" s="29" t="str">
        <f>IF(YEAR(I$3)=YEAR($E16),IF(MONTH($E16)=MONTH(I$3),TEXT($E16,"dd-mmm-yy"),"-"),"-")</f>
        <v>-</v>
      </c>
      <c r="J16" s="8" t="str">
        <f>IF(YEAR(J$3)=YEAR($E16),IF(MONTH($E16)=MONTH(J$3),TEXT($E16,"dd-mmm-yy"),"-"),"-")</f>
        <v>-</v>
      </c>
      <c r="K16" s="9" t="str">
        <f>IF(YEAR(K$3)=YEAR($E16),IF(MONTH($E16)=MONTH(K$3),TEXT($E16,"dd-mmm-yy"),"-"),"-")</f>
        <v>12-Aug-21</v>
      </c>
      <c r="L16" s="29" t="str">
        <f>IF(YEAR(L$3)=YEAR($E16),IF(MONTH($E16)=MONTH(L$3),TEXT($E16,"dd-mmm-yy"),"-"),"-")</f>
        <v>-</v>
      </c>
      <c r="M16" s="6" t="str">
        <f>IF(YEAR(M$3)=YEAR($E16),IF(MONTH($E16)=MONTH(M$3),TEXT($E16,"dd-mmm-yy"),"-"),"-")</f>
        <v>-</v>
      </c>
      <c r="N16" s="8" t="str">
        <f>IF(YEAR(N$3)=YEAR($E16),IF(MONTH($E16)=MONTH(N$3),TEXT($E16,"dd-mmm-yy"),"-"),"-")</f>
        <v>-</v>
      </c>
      <c r="O16" s="9" t="str">
        <f>IF(YEAR(O$3)=YEAR($E16),IF(MONTH($E16)=MONTH(O$3),TEXT($E16,"dd-mmm-yy"),"-"),"-")</f>
        <v>-</v>
      </c>
      <c r="P16" s="29" t="str">
        <f>IF(YEAR(P$3)=YEAR($E16),IF(MONTH($E16)=MONTH(P$3),TEXT($E16,"dd-mmm-yy"),"-"),"-")</f>
        <v>-</v>
      </c>
      <c r="Q16" s="6" t="str">
        <f>IF(YEAR(Q$3)=YEAR($E16),IF(MONTH($E16)=MONTH(Q$3),TEXT($E16,"dd-mmm-yy"),"-"),"-")</f>
        <v>-</v>
      </c>
      <c r="R16" s="8" t="str">
        <f>IF(YEAR(R$3)=YEAR($E16),IF(MONTH($E16)=MONTH(R$3),TEXT($E16,"dd-mmm-yy"),"-"),"-")</f>
        <v>-</v>
      </c>
      <c r="S16" s="9" t="str">
        <f>IF(YEAR(S$3)=YEAR($E16),IF(MONTH($E16)=MONTH(S$3),TEXT($E16,"dd-mmm-yy"),"-"),"-")</f>
        <v>-</v>
      </c>
      <c r="T16" s="29" t="str">
        <f>IF(YEAR(T$3)=YEAR($E16),IF(MONTH($E16)=MONTH(T$3),TEXT($E16,"dd-mmm-yy"),"-"),"-")</f>
        <v>-</v>
      </c>
      <c r="U16" s="6" t="str">
        <f>IF(YEAR(U$3)=YEAR($E16),IF(MONTH($E16)=MONTH(U$3),TEXT($E16,"dd-mmm-yy"),"-"),"-")</f>
        <v>-</v>
      </c>
      <c r="V16" s="8" t="str">
        <f>IF(YEAR(V$3)=YEAR($E16),IF(MONTH($E16)=MONTH(V$3),TEXT($E16,"dd-mmm-yy"),"-"),"-")</f>
        <v>-</v>
      </c>
      <c r="W16" s="9" t="str">
        <f>IF(YEAR(W$3)=YEAR($E16),IF(MONTH($E16)=MONTH(W$3),TEXT($E16,"dd-mmm-yy"),"-"),"-")</f>
        <v>-</v>
      </c>
      <c r="X16" s="29" t="str">
        <f>IF(YEAR(X$3)=YEAR($E16),IF(MONTH($E16)=MONTH(X$3),TEXT($E16,"dd-mmm-yy"),"-"),"-")</f>
        <v>-</v>
      </c>
      <c r="Y16" s="6" t="str">
        <f>IF(YEAR(Y$3)=YEAR($E16),IF(MONTH($E16)=MONTH(Y$3),TEXT($E16,"dd-mmm-yy"),"-"),"-")</f>
        <v>-</v>
      </c>
      <c r="Z16" s="8" t="str">
        <f>IF(YEAR(Z$3)=YEAR($E16),IF(MONTH($E16)=MONTH(Z$3),TEXT($E16,"dd-mmm-yy"),"-"),"-")</f>
        <v>-</v>
      </c>
      <c r="AA16" s="9" t="str">
        <f>IF(YEAR(AA$3)=YEAR($E16),IF(MONTH($E16)=MONTH(AA$3),TEXT($E16,"dd-mmm-yy"),"-"),"-")</f>
        <v>-</v>
      </c>
      <c r="AB16" s="29" t="str">
        <f>IF(YEAR(AB$3)=YEAR($E16),IF(MONTH($E16)=MONTH(AB$3),TEXT($E16,"dd-mmm-yy"),"-"),"-")</f>
        <v>-</v>
      </c>
      <c r="AC16" s="6" t="str">
        <f>IF(YEAR(AC$3)=YEAR($E16),IF(MONTH($E16)=MONTH(AC$3),TEXT($E16,"dd-mmm-yy"),"-"),"-")</f>
        <v>-</v>
      </c>
      <c r="AD16" s="8" t="str">
        <f>IF(YEAR(AD$3)=YEAR($E16),IF(MONTH($E16)=MONTH(AD$3),TEXT($E16,"dd-mmm-yy"),"-"),"-")</f>
        <v>-</v>
      </c>
      <c r="AE16" s="9" t="str">
        <f>IF(YEAR(AE$3)=YEAR($E16),IF(MONTH($E16)=MONTH(AE$3),TEXT($E16,"dd-mmm-yy"),"-"),"-")</f>
        <v>-</v>
      </c>
      <c r="AF16" s="29" t="str">
        <f>IF(YEAR(AF$3)=YEAR($E16),IF(MONTH($E16)=MONTH(AF$3),TEXT($E16,"dd-mmm-yy"),"-"),"-")</f>
        <v>-</v>
      </c>
      <c r="AG16" s="6" t="str">
        <f>IF(YEAR(AG$3)=YEAR($E16),IF(MONTH($E16)=MONTH(AG$3),TEXT($E16,"dd-mmm-yy"),"-"),"-")</f>
        <v>-</v>
      </c>
      <c r="AH16" s="8" t="str">
        <f>IF(YEAR(AH$3)=YEAR($E16),IF(MONTH($E16)=MONTH(AH$3),TEXT($E16,"dd-mmm-yy"),"-"),"-")</f>
        <v>-</v>
      </c>
      <c r="AI16" s="9" t="str">
        <f>IF(YEAR(AI$3)=YEAR($E16),IF(MONTH($E16)=MONTH(AI$3),TEXT($E16,"dd-mmm-yy"),"-"),"-")</f>
        <v>-</v>
      </c>
      <c r="AJ16" s="29" t="str">
        <f>IF(YEAR(AJ$3)=YEAR($E16),IF(MONTH($E16)=MONTH(AJ$3),TEXT($E16,"dd-mmm-yy"),"-"),"-")</f>
        <v>-</v>
      </c>
      <c r="AK16" s="6" t="str">
        <f>IF(YEAR(AK$3)=YEAR($E16),IF(MONTH($E16)=MONTH(AK$3),TEXT($E16,"dd-mmm-yy"),"-"),"-")</f>
        <v>-</v>
      </c>
      <c r="AL16" s="8" t="str">
        <f>IF(YEAR(AL$3)=YEAR($E16),IF(MONTH($E16)=MONTH(AL$3),TEXT($E16,"dd-mmm-yy"),"-"),"-")</f>
        <v>-</v>
      </c>
      <c r="AM16" s="9" t="str">
        <f>IF(YEAR(AM$3)=YEAR($E16),IF(MONTH($E16)=MONTH(AM$3),TEXT($E16,"dd-mmm-yy"),"-"),"-")</f>
        <v>-</v>
      </c>
      <c r="AN16" s="29" t="str">
        <f>IF(YEAR(AN$3)=YEAR($E16),IF(MONTH($E16)=MONTH(AN$3),TEXT($E16,"dd-mmm-yy"),"-"),"-")</f>
        <v>-</v>
      </c>
      <c r="AO16" s="6" t="str">
        <f>IF(YEAR(AO$3)=YEAR($E16),IF(MONTH($E16)=MONTH(AO$3),TEXT($E16,"dd-mmm-yy"),"-"),"-")</f>
        <v>-</v>
      </c>
      <c r="AP16" s="8" t="str">
        <f>IF(YEAR(AP$3)=YEAR($E16),IF(MONTH($E16)=MONTH(AP$3),TEXT($E16,"dd-mmm-yy"),"-"),"-")</f>
        <v>-</v>
      </c>
      <c r="AQ16" s="9" t="str">
        <f>IF(YEAR(AQ$3)=YEAR($E16),IF(MONTH($E16)=MONTH(AQ$3),TEXT($E16,"dd-mmm-yy"),"-"),"-")</f>
        <v>-</v>
      </c>
      <c r="AR16" s="29" t="str">
        <f>IF(YEAR(AR$3)=YEAR($E16),IF(MONTH($E16)=MONTH(AR$3),TEXT($E16,"dd-mmm-yy"),"-"),"-")</f>
        <v>-</v>
      </c>
      <c r="AS16" s="6" t="str">
        <f>IF(YEAR(AS$3)=YEAR($E16),IF(MONTH($E16)=MONTH(AS$3),TEXT($E16,"dd-mmm-yy"),"-"),"-")</f>
        <v>-</v>
      </c>
      <c r="AT16" s="8" t="str">
        <f>IF(YEAR(AT$3)=YEAR($E16),IF(MONTH($E16)=MONTH(AT$3),TEXT($E16,"dd-mmm-yy"),"-"),"-")</f>
        <v>-</v>
      </c>
      <c r="AU16" s="9" t="str">
        <f>IF(YEAR(AU$3)=YEAR($E16),IF(MONTH($E16)=MONTH(AU$3),TEXT($E16,"dd-mmm-yy"),"-"),"-")</f>
        <v>-</v>
      </c>
      <c r="AV16" s="29" t="str">
        <f>IF(YEAR(AV$3)=YEAR($E16),IF(MONTH($E16)=MONTH(AV$3),TEXT($E16,"dd-mmm-yy"),"-"),"-")</f>
        <v>-</v>
      </c>
      <c r="AW16" s="6" t="str">
        <f>IF(YEAR(AW$3)=YEAR($E16),IF(MONTH($E16)=MONTH(AW$3),TEXT($E16,"dd-mmm-yy"),"-"),"-")</f>
        <v>-</v>
      </c>
    </row>
    <row r="17" spans="3:49" hidden="1" x14ac:dyDescent="0.25">
      <c r="C17" s="27" t="s">
        <v>554</v>
      </c>
      <c r="E17" s="13">
        <v>44421</v>
      </c>
      <c r="F17" s="28" t="s">
        <v>914</v>
      </c>
      <c r="G17" s="28" t="str">
        <f ca="1">IF(DG_Permit_Timeline[[#This Row],[Approval Expiry Date]]&lt;TODAY(),"Expired","Valid")</f>
        <v>Expired</v>
      </c>
      <c r="H17" s="28" t="str">
        <f ca="1">IF(TODAY()-DG_Permit_Timeline[[#This Row],[Approval Expiry Date]]&lt;60,"Recent","Obselete")</f>
        <v>Obselete</v>
      </c>
      <c r="I17" s="29" t="str">
        <f>IF(YEAR(I$3)=YEAR($E17),IF(MONTH($E17)=MONTH(I$3),TEXT($E17,"dd-mmm-yy"),"-"),"-")</f>
        <v>-</v>
      </c>
      <c r="J17" s="8" t="str">
        <f>IF(YEAR(J$3)=YEAR($E17),IF(MONTH($E17)=MONTH(J$3),TEXT($E17,"dd-mmm-yy"),"-"),"-")</f>
        <v>-</v>
      </c>
      <c r="K17" s="9" t="str">
        <f>IF(YEAR(K$3)=YEAR($E17),IF(MONTH($E17)=MONTH(K$3),TEXT($E17,"dd-mmm-yy"),"-"),"-")</f>
        <v>13-Aug-21</v>
      </c>
      <c r="L17" s="29" t="str">
        <f>IF(YEAR(L$3)=YEAR($E17),IF(MONTH($E17)=MONTH(L$3),TEXT($E17,"dd-mmm-yy"),"-"),"-")</f>
        <v>-</v>
      </c>
      <c r="M17" s="6" t="str">
        <f>IF(YEAR(M$3)=YEAR($E17),IF(MONTH($E17)=MONTH(M$3),TEXT($E17,"dd-mmm-yy"),"-"),"-")</f>
        <v>-</v>
      </c>
      <c r="N17" s="8" t="str">
        <f>IF(YEAR(N$3)=YEAR($E17),IF(MONTH($E17)=MONTH(N$3),TEXT($E17,"dd-mmm-yy"),"-"),"-")</f>
        <v>-</v>
      </c>
      <c r="O17" s="9" t="str">
        <f>IF(YEAR(O$3)=YEAR($E17),IF(MONTH($E17)=MONTH(O$3),TEXT($E17,"dd-mmm-yy"),"-"),"-")</f>
        <v>-</v>
      </c>
      <c r="P17" s="29" t="str">
        <f>IF(YEAR(P$3)=YEAR($E17),IF(MONTH($E17)=MONTH(P$3),TEXT($E17,"dd-mmm-yy"),"-"),"-")</f>
        <v>-</v>
      </c>
      <c r="Q17" s="6" t="str">
        <f>IF(YEAR(Q$3)=YEAR($E17),IF(MONTH($E17)=MONTH(Q$3),TEXT($E17,"dd-mmm-yy"),"-"),"-")</f>
        <v>-</v>
      </c>
      <c r="R17" s="8" t="str">
        <f>IF(YEAR(R$3)=YEAR($E17),IF(MONTH($E17)=MONTH(R$3),TEXT($E17,"dd-mmm-yy"),"-"),"-")</f>
        <v>-</v>
      </c>
      <c r="S17" s="9" t="str">
        <f>IF(YEAR(S$3)=YEAR($E17),IF(MONTH($E17)=MONTH(S$3),TEXT($E17,"dd-mmm-yy"),"-"),"-")</f>
        <v>-</v>
      </c>
      <c r="T17" s="29" t="str">
        <f>IF(YEAR(T$3)=YEAR($E17),IF(MONTH($E17)=MONTH(T$3),TEXT($E17,"dd-mmm-yy"),"-"),"-")</f>
        <v>-</v>
      </c>
      <c r="U17" s="6" t="str">
        <f>IF(YEAR(U$3)=YEAR($E17),IF(MONTH($E17)=MONTH(U$3),TEXT($E17,"dd-mmm-yy"),"-"),"-")</f>
        <v>-</v>
      </c>
      <c r="V17" s="8" t="str">
        <f>IF(YEAR(V$3)=YEAR($E17),IF(MONTH($E17)=MONTH(V$3),TEXT($E17,"dd-mmm-yy"),"-"),"-")</f>
        <v>-</v>
      </c>
      <c r="W17" s="9" t="str">
        <f>IF(YEAR(W$3)=YEAR($E17),IF(MONTH($E17)=MONTH(W$3),TEXT($E17,"dd-mmm-yy"),"-"),"-")</f>
        <v>-</v>
      </c>
      <c r="X17" s="29" t="str">
        <f>IF(YEAR(X$3)=YEAR($E17),IF(MONTH($E17)=MONTH(X$3),TEXT($E17,"dd-mmm-yy"),"-"),"-")</f>
        <v>-</v>
      </c>
      <c r="Y17" s="6" t="str">
        <f>IF(YEAR(Y$3)=YEAR($E17),IF(MONTH($E17)=MONTH(Y$3),TEXT($E17,"dd-mmm-yy"),"-"),"-")</f>
        <v>-</v>
      </c>
      <c r="Z17" s="8" t="str">
        <f>IF(YEAR(Z$3)=YEAR($E17),IF(MONTH($E17)=MONTH(Z$3),TEXT($E17,"dd-mmm-yy"),"-"),"-")</f>
        <v>-</v>
      </c>
      <c r="AA17" s="9" t="str">
        <f>IF(YEAR(AA$3)=YEAR($E17),IF(MONTH($E17)=MONTH(AA$3),TEXT($E17,"dd-mmm-yy"),"-"),"-")</f>
        <v>-</v>
      </c>
      <c r="AB17" s="29" t="str">
        <f>IF(YEAR(AB$3)=YEAR($E17),IF(MONTH($E17)=MONTH(AB$3),TEXT($E17,"dd-mmm-yy"),"-"),"-")</f>
        <v>-</v>
      </c>
      <c r="AC17" s="6" t="str">
        <f>IF(YEAR(AC$3)=YEAR($E17),IF(MONTH($E17)=MONTH(AC$3),TEXT($E17,"dd-mmm-yy"),"-"),"-")</f>
        <v>-</v>
      </c>
      <c r="AD17" s="8" t="str">
        <f>IF(YEAR(AD$3)=YEAR($E17),IF(MONTH($E17)=MONTH(AD$3),TEXT($E17,"dd-mmm-yy"),"-"),"-")</f>
        <v>-</v>
      </c>
      <c r="AE17" s="9" t="str">
        <f>IF(YEAR(AE$3)=YEAR($E17),IF(MONTH($E17)=MONTH(AE$3),TEXT($E17,"dd-mmm-yy"),"-"),"-")</f>
        <v>-</v>
      </c>
      <c r="AF17" s="29" t="str">
        <f>IF(YEAR(AF$3)=YEAR($E17),IF(MONTH($E17)=MONTH(AF$3),TEXT($E17,"dd-mmm-yy"),"-"),"-")</f>
        <v>-</v>
      </c>
      <c r="AG17" s="6" t="str">
        <f>IF(YEAR(AG$3)=YEAR($E17),IF(MONTH($E17)=MONTH(AG$3),TEXT($E17,"dd-mmm-yy"),"-"),"-")</f>
        <v>-</v>
      </c>
      <c r="AH17" s="8" t="str">
        <f>IF(YEAR(AH$3)=YEAR($E17),IF(MONTH($E17)=MONTH(AH$3),TEXT($E17,"dd-mmm-yy"),"-"),"-")</f>
        <v>-</v>
      </c>
      <c r="AI17" s="9" t="str">
        <f>IF(YEAR(AI$3)=YEAR($E17),IF(MONTH($E17)=MONTH(AI$3),TEXT($E17,"dd-mmm-yy"),"-"),"-")</f>
        <v>-</v>
      </c>
      <c r="AJ17" s="29" t="str">
        <f>IF(YEAR(AJ$3)=YEAR($E17),IF(MONTH($E17)=MONTH(AJ$3),TEXT($E17,"dd-mmm-yy"),"-"),"-")</f>
        <v>-</v>
      </c>
      <c r="AK17" s="6" t="str">
        <f>IF(YEAR(AK$3)=YEAR($E17),IF(MONTH($E17)=MONTH(AK$3),TEXT($E17,"dd-mmm-yy"),"-"),"-")</f>
        <v>-</v>
      </c>
      <c r="AL17" s="8" t="str">
        <f>IF(YEAR(AL$3)=YEAR($E17),IF(MONTH($E17)=MONTH(AL$3),TEXT($E17,"dd-mmm-yy"),"-"),"-")</f>
        <v>-</v>
      </c>
      <c r="AM17" s="9" t="str">
        <f>IF(YEAR(AM$3)=YEAR($E17),IF(MONTH($E17)=MONTH(AM$3),TEXT($E17,"dd-mmm-yy"),"-"),"-")</f>
        <v>-</v>
      </c>
      <c r="AN17" s="29" t="str">
        <f>IF(YEAR(AN$3)=YEAR($E17),IF(MONTH($E17)=MONTH(AN$3),TEXT($E17,"dd-mmm-yy"),"-"),"-")</f>
        <v>-</v>
      </c>
      <c r="AO17" s="6" t="str">
        <f>IF(YEAR(AO$3)=YEAR($E17),IF(MONTH($E17)=MONTH(AO$3),TEXT($E17,"dd-mmm-yy"),"-"),"-")</f>
        <v>-</v>
      </c>
      <c r="AP17" s="8" t="str">
        <f>IF(YEAR(AP$3)=YEAR($E17),IF(MONTH($E17)=MONTH(AP$3),TEXT($E17,"dd-mmm-yy"),"-"),"-")</f>
        <v>-</v>
      </c>
      <c r="AQ17" s="9" t="str">
        <f>IF(YEAR(AQ$3)=YEAR($E17),IF(MONTH($E17)=MONTH(AQ$3),TEXT($E17,"dd-mmm-yy"),"-"),"-")</f>
        <v>-</v>
      </c>
      <c r="AR17" s="29" t="str">
        <f>IF(YEAR(AR$3)=YEAR($E17),IF(MONTH($E17)=MONTH(AR$3),TEXT($E17,"dd-mmm-yy"),"-"),"-")</f>
        <v>-</v>
      </c>
      <c r="AS17" s="6" t="str">
        <f>IF(YEAR(AS$3)=YEAR($E17),IF(MONTH($E17)=MONTH(AS$3),TEXT($E17,"dd-mmm-yy"),"-"),"-")</f>
        <v>-</v>
      </c>
      <c r="AT17" s="8" t="str">
        <f>IF(YEAR(AT$3)=YEAR($E17),IF(MONTH($E17)=MONTH(AT$3),TEXT($E17,"dd-mmm-yy"),"-"),"-")</f>
        <v>-</v>
      </c>
      <c r="AU17" s="9" t="str">
        <f>IF(YEAR(AU$3)=YEAR($E17),IF(MONTH($E17)=MONTH(AU$3),TEXT($E17,"dd-mmm-yy"),"-"),"-")</f>
        <v>-</v>
      </c>
      <c r="AV17" s="29" t="str">
        <f>IF(YEAR(AV$3)=YEAR($E17),IF(MONTH($E17)=MONTH(AV$3),TEXT($E17,"dd-mmm-yy"),"-"),"-")</f>
        <v>-</v>
      </c>
      <c r="AW17" s="6" t="str">
        <f>IF(YEAR(AW$3)=YEAR($E17),IF(MONTH($E17)=MONTH(AW$3),TEXT($E17,"dd-mmm-yy"),"-"),"-")</f>
        <v>-</v>
      </c>
    </row>
    <row r="18" spans="3:49" hidden="1" x14ac:dyDescent="0.25">
      <c r="C18" s="27" t="s">
        <v>525</v>
      </c>
      <c r="E18" s="13">
        <v>44423</v>
      </c>
      <c r="F18" s="28" t="s">
        <v>885</v>
      </c>
      <c r="G18" s="28" t="str">
        <f ca="1">IF(DG_Permit_Timeline[[#This Row],[Approval Expiry Date]]&lt;TODAY(),"Expired","Valid")</f>
        <v>Expired</v>
      </c>
      <c r="H18" s="28" t="str">
        <f ca="1">IF(TODAY()-DG_Permit_Timeline[[#This Row],[Approval Expiry Date]]&lt;60,"Recent","Obselete")</f>
        <v>Obselete</v>
      </c>
      <c r="I18" s="29" t="str">
        <f>IF(YEAR(I$3)=YEAR($E18),IF(MONTH($E18)=MONTH(I$3),TEXT($E18,"dd-mmm-yy"),"-"),"-")</f>
        <v>-</v>
      </c>
      <c r="J18" s="8" t="str">
        <f>IF(YEAR(J$3)=YEAR($E18),IF(MONTH($E18)=MONTH(J$3),TEXT($E18,"dd-mmm-yy"),"-"),"-")</f>
        <v>-</v>
      </c>
      <c r="K18" s="9" t="str">
        <f>IF(YEAR(K$3)=YEAR($E18),IF(MONTH($E18)=MONTH(K$3),TEXT($E18,"dd-mmm-yy"),"-"),"-")</f>
        <v>15-Aug-21</v>
      </c>
      <c r="L18" s="29" t="str">
        <f>IF(YEAR(L$3)=YEAR($E18),IF(MONTH($E18)=MONTH(L$3),TEXT($E18,"dd-mmm-yy"),"-"),"-")</f>
        <v>-</v>
      </c>
      <c r="M18" s="6" t="str">
        <f>IF(YEAR(M$3)=YEAR($E18),IF(MONTH($E18)=MONTH(M$3),TEXT($E18,"dd-mmm-yy"),"-"),"-")</f>
        <v>-</v>
      </c>
      <c r="N18" s="8" t="str">
        <f>IF(YEAR(N$3)=YEAR($E18),IF(MONTH($E18)=MONTH(N$3),TEXT($E18,"dd-mmm-yy"),"-"),"-")</f>
        <v>-</v>
      </c>
      <c r="O18" s="9" t="str">
        <f>IF(YEAR(O$3)=YEAR($E18),IF(MONTH($E18)=MONTH(O$3),TEXT($E18,"dd-mmm-yy"),"-"),"-")</f>
        <v>-</v>
      </c>
      <c r="P18" s="29" t="str">
        <f>IF(YEAR(P$3)=YEAR($E18),IF(MONTH($E18)=MONTH(P$3),TEXT($E18,"dd-mmm-yy"),"-"),"-")</f>
        <v>-</v>
      </c>
      <c r="Q18" s="6" t="str">
        <f>IF(YEAR(Q$3)=YEAR($E18),IF(MONTH($E18)=MONTH(Q$3),TEXT($E18,"dd-mmm-yy"),"-"),"-")</f>
        <v>-</v>
      </c>
      <c r="R18" s="8" t="str">
        <f>IF(YEAR(R$3)=YEAR($E18),IF(MONTH($E18)=MONTH(R$3),TEXT($E18,"dd-mmm-yy"),"-"),"-")</f>
        <v>-</v>
      </c>
      <c r="S18" s="9" t="str">
        <f>IF(YEAR(S$3)=YEAR($E18),IF(MONTH($E18)=MONTH(S$3),TEXT($E18,"dd-mmm-yy"),"-"),"-")</f>
        <v>-</v>
      </c>
      <c r="T18" s="29" t="str">
        <f>IF(YEAR(T$3)=YEAR($E18),IF(MONTH($E18)=MONTH(T$3),TEXT($E18,"dd-mmm-yy"),"-"),"-")</f>
        <v>-</v>
      </c>
      <c r="U18" s="6" t="str">
        <f>IF(YEAR(U$3)=YEAR($E18),IF(MONTH($E18)=MONTH(U$3),TEXT($E18,"dd-mmm-yy"),"-"),"-")</f>
        <v>-</v>
      </c>
      <c r="V18" s="8" t="str">
        <f>IF(YEAR(V$3)=YEAR($E18),IF(MONTH($E18)=MONTH(V$3),TEXT($E18,"dd-mmm-yy"),"-"),"-")</f>
        <v>-</v>
      </c>
      <c r="W18" s="9" t="str">
        <f>IF(YEAR(W$3)=YEAR($E18),IF(MONTH($E18)=MONTH(W$3),TEXT($E18,"dd-mmm-yy"),"-"),"-")</f>
        <v>-</v>
      </c>
      <c r="X18" s="29" t="str">
        <f>IF(YEAR(X$3)=YEAR($E18),IF(MONTH($E18)=MONTH(X$3),TEXT($E18,"dd-mmm-yy"),"-"),"-")</f>
        <v>-</v>
      </c>
      <c r="Y18" s="6" t="str">
        <f>IF(YEAR(Y$3)=YEAR($E18),IF(MONTH($E18)=MONTH(Y$3),TEXT($E18,"dd-mmm-yy"),"-"),"-")</f>
        <v>-</v>
      </c>
      <c r="Z18" s="8" t="str">
        <f>IF(YEAR(Z$3)=YEAR($E18),IF(MONTH($E18)=MONTH(Z$3),TEXT($E18,"dd-mmm-yy"),"-"),"-")</f>
        <v>-</v>
      </c>
      <c r="AA18" s="9" t="str">
        <f>IF(YEAR(AA$3)=YEAR($E18),IF(MONTH($E18)=MONTH(AA$3),TEXT($E18,"dd-mmm-yy"),"-"),"-")</f>
        <v>-</v>
      </c>
      <c r="AB18" s="29" t="str">
        <f>IF(YEAR(AB$3)=YEAR($E18),IF(MONTH($E18)=MONTH(AB$3),TEXT($E18,"dd-mmm-yy"),"-"),"-")</f>
        <v>-</v>
      </c>
      <c r="AC18" s="6" t="str">
        <f>IF(YEAR(AC$3)=YEAR($E18),IF(MONTH($E18)=MONTH(AC$3),TEXT($E18,"dd-mmm-yy"),"-"),"-")</f>
        <v>-</v>
      </c>
      <c r="AD18" s="8" t="str">
        <f>IF(YEAR(AD$3)=YEAR($E18),IF(MONTH($E18)=MONTH(AD$3),TEXT($E18,"dd-mmm-yy"),"-"),"-")</f>
        <v>-</v>
      </c>
      <c r="AE18" s="9" t="str">
        <f>IF(YEAR(AE$3)=YEAR($E18),IF(MONTH($E18)=MONTH(AE$3),TEXT($E18,"dd-mmm-yy"),"-"),"-")</f>
        <v>-</v>
      </c>
      <c r="AF18" s="29" t="str">
        <f>IF(YEAR(AF$3)=YEAR($E18),IF(MONTH($E18)=MONTH(AF$3),TEXT($E18,"dd-mmm-yy"),"-"),"-")</f>
        <v>-</v>
      </c>
      <c r="AG18" s="6" t="str">
        <f>IF(YEAR(AG$3)=YEAR($E18),IF(MONTH($E18)=MONTH(AG$3),TEXT($E18,"dd-mmm-yy"),"-"),"-")</f>
        <v>-</v>
      </c>
      <c r="AH18" s="8" t="str">
        <f>IF(YEAR(AH$3)=YEAR($E18),IF(MONTH($E18)=MONTH(AH$3),TEXT($E18,"dd-mmm-yy"),"-"),"-")</f>
        <v>-</v>
      </c>
      <c r="AI18" s="9" t="str">
        <f>IF(YEAR(AI$3)=YEAR($E18),IF(MONTH($E18)=MONTH(AI$3),TEXT($E18,"dd-mmm-yy"),"-"),"-")</f>
        <v>-</v>
      </c>
      <c r="AJ18" s="29" t="str">
        <f>IF(YEAR(AJ$3)=YEAR($E18),IF(MONTH($E18)=MONTH(AJ$3),TEXT($E18,"dd-mmm-yy"),"-"),"-")</f>
        <v>-</v>
      </c>
      <c r="AK18" s="6" t="str">
        <f>IF(YEAR(AK$3)=YEAR($E18),IF(MONTH($E18)=MONTH(AK$3),TEXT($E18,"dd-mmm-yy"),"-"),"-")</f>
        <v>-</v>
      </c>
      <c r="AL18" s="8" t="str">
        <f>IF(YEAR(AL$3)=YEAR($E18),IF(MONTH($E18)=MONTH(AL$3),TEXT($E18,"dd-mmm-yy"),"-"),"-")</f>
        <v>-</v>
      </c>
      <c r="AM18" s="9" t="str">
        <f>IF(YEAR(AM$3)=YEAR($E18),IF(MONTH($E18)=MONTH(AM$3),TEXT($E18,"dd-mmm-yy"),"-"),"-")</f>
        <v>-</v>
      </c>
      <c r="AN18" s="29" t="str">
        <f>IF(YEAR(AN$3)=YEAR($E18),IF(MONTH($E18)=MONTH(AN$3),TEXT($E18,"dd-mmm-yy"),"-"),"-")</f>
        <v>-</v>
      </c>
      <c r="AO18" s="6" t="str">
        <f>IF(YEAR(AO$3)=YEAR($E18),IF(MONTH($E18)=MONTH(AO$3),TEXT($E18,"dd-mmm-yy"),"-"),"-")</f>
        <v>-</v>
      </c>
      <c r="AP18" s="8" t="str">
        <f>IF(YEAR(AP$3)=YEAR($E18),IF(MONTH($E18)=MONTH(AP$3),TEXT($E18,"dd-mmm-yy"),"-"),"-")</f>
        <v>-</v>
      </c>
      <c r="AQ18" s="9" t="str">
        <f>IF(YEAR(AQ$3)=YEAR($E18),IF(MONTH($E18)=MONTH(AQ$3),TEXT($E18,"dd-mmm-yy"),"-"),"-")</f>
        <v>-</v>
      </c>
      <c r="AR18" s="29" t="str">
        <f>IF(YEAR(AR$3)=YEAR($E18),IF(MONTH($E18)=MONTH(AR$3),TEXT($E18,"dd-mmm-yy"),"-"),"-")</f>
        <v>-</v>
      </c>
      <c r="AS18" s="6" t="str">
        <f>IF(YEAR(AS$3)=YEAR($E18),IF(MONTH($E18)=MONTH(AS$3),TEXT($E18,"dd-mmm-yy"),"-"),"-")</f>
        <v>-</v>
      </c>
      <c r="AT18" s="8" t="str">
        <f>IF(YEAR(AT$3)=YEAR($E18),IF(MONTH($E18)=MONTH(AT$3),TEXT($E18,"dd-mmm-yy"),"-"),"-")</f>
        <v>-</v>
      </c>
      <c r="AU18" s="9" t="str">
        <f>IF(YEAR(AU$3)=YEAR($E18),IF(MONTH($E18)=MONTH(AU$3),TEXT($E18,"dd-mmm-yy"),"-"),"-")</f>
        <v>-</v>
      </c>
      <c r="AV18" s="29" t="str">
        <f>IF(YEAR(AV$3)=YEAR($E18),IF(MONTH($E18)=MONTH(AV$3),TEXT($E18,"dd-mmm-yy"),"-"),"-")</f>
        <v>-</v>
      </c>
      <c r="AW18" s="6" t="str">
        <f>IF(YEAR(AW$3)=YEAR($E18),IF(MONTH($E18)=MONTH(AW$3),TEXT($E18,"dd-mmm-yy"),"-"),"-")</f>
        <v>-</v>
      </c>
    </row>
    <row r="19" spans="3:49" hidden="1" x14ac:dyDescent="0.25">
      <c r="C19" s="27" t="s">
        <v>539</v>
      </c>
      <c r="E19" s="13">
        <v>44430</v>
      </c>
      <c r="F19" s="28" t="s">
        <v>902</v>
      </c>
      <c r="G19" s="28" t="str">
        <f ca="1">IF(DG_Permit_Timeline[[#This Row],[Approval Expiry Date]]&lt;TODAY(),"Expired","Valid")</f>
        <v>Expired</v>
      </c>
      <c r="H19" s="28" t="str">
        <f ca="1">IF(TODAY()-DG_Permit_Timeline[[#This Row],[Approval Expiry Date]]&lt;60,"Recent","Obselete")</f>
        <v>Obselete</v>
      </c>
      <c r="I19" s="29" t="str">
        <f>IF(YEAR(I$3)=YEAR($E19),IF(MONTH($E19)=MONTH(I$3),TEXT($E19,"dd-mmm-yy"),"-"),"-")</f>
        <v>-</v>
      </c>
      <c r="J19" s="8" t="str">
        <f>IF(YEAR(J$3)=YEAR($E19),IF(MONTH($E19)=MONTH(J$3),TEXT($E19,"dd-mmm-yy"),"-"),"-")</f>
        <v>-</v>
      </c>
      <c r="K19" s="9" t="str">
        <f>IF(YEAR(K$3)=YEAR($E19),IF(MONTH($E19)=MONTH(K$3),TEXT($E19,"dd-mmm-yy"),"-"),"-")</f>
        <v>22-Aug-21</v>
      </c>
      <c r="L19" s="29" t="str">
        <f>IF(YEAR(L$3)=YEAR($E19),IF(MONTH($E19)=MONTH(L$3),TEXT($E19,"dd-mmm-yy"),"-"),"-")</f>
        <v>-</v>
      </c>
      <c r="M19" s="6" t="str">
        <f>IF(YEAR(M$3)=YEAR($E19),IF(MONTH($E19)=MONTH(M$3),TEXT($E19,"dd-mmm-yy"),"-"),"-")</f>
        <v>-</v>
      </c>
      <c r="N19" s="8" t="str">
        <f>IF(YEAR(N$3)=YEAR($E19),IF(MONTH($E19)=MONTH(N$3),TEXT($E19,"dd-mmm-yy"),"-"),"-")</f>
        <v>-</v>
      </c>
      <c r="O19" s="9" t="str">
        <f>IF(YEAR(O$3)=YEAR($E19),IF(MONTH($E19)=MONTH(O$3),TEXT($E19,"dd-mmm-yy"),"-"),"-")</f>
        <v>-</v>
      </c>
      <c r="P19" s="29" t="str">
        <f>IF(YEAR(P$3)=YEAR($E19),IF(MONTH($E19)=MONTH(P$3),TEXT($E19,"dd-mmm-yy"),"-"),"-")</f>
        <v>-</v>
      </c>
      <c r="Q19" s="6" t="str">
        <f>IF(YEAR(Q$3)=YEAR($E19),IF(MONTH($E19)=MONTH(Q$3),TEXT($E19,"dd-mmm-yy"),"-"),"-")</f>
        <v>-</v>
      </c>
      <c r="R19" s="8" t="str">
        <f>IF(YEAR(R$3)=YEAR($E19),IF(MONTH($E19)=MONTH(R$3),TEXT($E19,"dd-mmm-yy"),"-"),"-")</f>
        <v>-</v>
      </c>
      <c r="S19" s="9" t="str">
        <f>IF(YEAR(S$3)=YEAR($E19),IF(MONTH($E19)=MONTH(S$3),TEXT($E19,"dd-mmm-yy"),"-"),"-")</f>
        <v>-</v>
      </c>
      <c r="T19" s="29" t="str">
        <f>IF(YEAR(T$3)=YEAR($E19),IF(MONTH($E19)=MONTH(T$3),TEXT($E19,"dd-mmm-yy"),"-"),"-")</f>
        <v>-</v>
      </c>
      <c r="U19" s="6" t="str">
        <f>IF(YEAR(U$3)=YEAR($E19),IF(MONTH($E19)=MONTH(U$3),TEXT($E19,"dd-mmm-yy"),"-"),"-")</f>
        <v>-</v>
      </c>
      <c r="V19" s="8" t="str">
        <f>IF(YEAR(V$3)=YEAR($E19),IF(MONTH($E19)=MONTH(V$3),TEXT($E19,"dd-mmm-yy"),"-"),"-")</f>
        <v>-</v>
      </c>
      <c r="W19" s="9" t="str">
        <f>IF(YEAR(W$3)=YEAR($E19),IF(MONTH($E19)=MONTH(W$3),TEXT($E19,"dd-mmm-yy"),"-"),"-")</f>
        <v>-</v>
      </c>
      <c r="X19" s="29" t="str">
        <f>IF(YEAR(X$3)=YEAR($E19),IF(MONTH($E19)=MONTH(X$3),TEXT($E19,"dd-mmm-yy"),"-"),"-")</f>
        <v>-</v>
      </c>
      <c r="Y19" s="6" t="str">
        <f>IF(YEAR(Y$3)=YEAR($E19),IF(MONTH($E19)=MONTH(Y$3),TEXT($E19,"dd-mmm-yy"),"-"),"-")</f>
        <v>-</v>
      </c>
      <c r="Z19" s="8" t="str">
        <f>IF(YEAR(Z$3)=YEAR($E19),IF(MONTH($E19)=MONTH(Z$3),TEXT($E19,"dd-mmm-yy"),"-"),"-")</f>
        <v>-</v>
      </c>
      <c r="AA19" s="9" t="str">
        <f>IF(YEAR(AA$3)=YEAR($E19),IF(MONTH($E19)=MONTH(AA$3),TEXT($E19,"dd-mmm-yy"),"-"),"-")</f>
        <v>-</v>
      </c>
      <c r="AB19" s="29" t="str">
        <f>IF(YEAR(AB$3)=YEAR($E19),IF(MONTH($E19)=MONTH(AB$3),TEXT($E19,"dd-mmm-yy"),"-"),"-")</f>
        <v>-</v>
      </c>
      <c r="AC19" s="6" t="str">
        <f>IF(YEAR(AC$3)=YEAR($E19),IF(MONTH($E19)=MONTH(AC$3),TEXT($E19,"dd-mmm-yy"),"-"),"-")</f>
        <v>-</v>
      </c>
      <c r="AD19" s="8" t="str">
        <f>IF(YEAR(AD$3)=YEAR($E19),IF(MONTH($E19)=MONTH(AD$3),TEXT($E19,"dd-mmm-yy"),"-"),"-")</f>
        <v>-</v>
      </c>
      <c r="AE19" s="9" t="str">
        <f>IF(YEAR(AE$3)=YEAR($E19),IF(MONTH($E19)=MONTH(AE$3),TEXT($E19,"dd-mmm-yy"),"-"),"-")</f>
        <v>-</v>
      </c>
      <c r="AF19" s="29" t="str">
        <f>IF(YEAR(AF$3)=YEAR($E19),IF(MONTH($E19)=MONTH(AF$3),TEXT($E19,"dd-mmm-yy"),"-"),"-")</f>
        <v>-</v>
      </c>
      <c r="AG19" s="6" t="str">
        <f>IF(YEAR(AG$3)=YEAR($E19),IF(MONTH($E19)=MONTH(AG$3),TEXT($E19,"dd-mmm-yy"),"-"),"-")</f>
        <v>-</v>
      </c>
      <c r="AH19" s="8" t="str">
        <f>IF(YEAR(AH$3)=YEAR($E19),IF(MONTH($E19)=MONTH(AH$3),TEXT($E19,"dd-mmm-yy"),"-"),"-")</f>
        <v>-</v>
      </c>
      <c r="AI19" s="9" t="str">
        <f>IF(YEAR(AI$3)=YEAR($E19),IF(MONTH($E19)=MONTH(AI$3),TEXT($E19,"dd-mmm-yy"),"-"),"-")</f>
        <v>-</v>
      </c>
      <c r="AJ19" s="29" t="str">
        <f>IF(YEAR(AJ$3)=YEAR($E19),IF(MONTH($E19)=MONTH(AJ$3),TEXT($E19,"dd-mmm-yy"),"-"),"-")</f>
        <v>-</v>
      </c>
      <c r="AK19" s="6" t="str">
        <f>IF(YEAR(AK$3)=YEAR($E19),IF(MONTH($E19)=MONTH(AK$3),TEXT($E19,"dd-mmm-yy"),"-"),"-")</f>
        <v>-</v>
      </c>
      <c r="AL19" s="8" t="str">
        <f>IF(YEAR(AL$3)=YEAR($E19),IF(MONTH($E19)=MONTH(AL$3),TEXT($E19,"dd-mmm-yy"),"-"),"-")</f>
        <v>-</v>
      </c>
      <c r="AM19" s="9" t="str">
        <f>IF(YEAR(AM$3)=YEAR($E19),IF(MONTH($E19)=MONTH(AM$3),TEXT($E19,"dd-mmm-yy"),"-"),"-")</f>
        <v>-</v>
      </c>
      <c r="AN19" s="29" t="str">
        <f>IF(YEAR(AN$3)=YEAR($E19),IF(MONTH($E19)=MONTH(AN$3),TEXT($E19,"dd-mmm-yy"),"-"),"-")</f>
        <v>-</v>
      </c>
      <c r="AO19" s="6" t="str">
        <f>IF(YEAR(AO$3)=YEAR($E19),IF(MONTH($E19)=MONTH(AO$3),TEXT($E19,"dd-mmm-yy"),"-"),"-")</f>
        <v>-</v>
      </c>
      <c r="AP19" s="8" t="str">
        <f>IF(YEAR(AP$3)=YEAR($E19),IF(MONTH($E19)=MONTH(AP$3),TEXT($E19,"dd-mmm-yy"),"-"),"-")</f>
        <v>-</v>
      </c>
      <c r="AQ19" s="9" t="str">
        <f>IF(YEAR(AQ$3)=YEAR($E19),IF(MONTH($E19)=MONTH(AQ$3),TEXT($E19,"dd-mmm-yy"),"-"),"-")</f>
        <v>-</v>
      </c>
      <c r="AR19" s="29" t="str">
        <f>IF(YEAR(AR$3)=YEAR($E19),IF(MONTH($E19)=MONTH(AR$3),TEXT($E19,"dd-mmm-yy"),"-"),"-")</f>
        <v>-</v>
      </c>
      <c r="AS19" s="6" t="str">
        <f>IF(YEAR(AS$3)=YEAR($E19),IF(MONTH($E19)=MONTH(AS$3),TEXT($E19,"dd-mmm-yy"),"-"),"-")</f>
        <v>-</v>
      </c>
      <c r="AT19" s="8" t="str">
        <f>IF(YEAR(AT$3)=YEAR($E19),IF(MONTH($E19)=MONTH(AT$3),TEXT($E19,"dd-mmm-yy"),"-"),"-")</f>
        <v>-</v>
      </c>
      <c r="AU19" s="9" t="str">
        <f>IF(YEAR(AU$3)=YEAR($E19),IF(MONTH($E19)=MONTH(AU$3),TEXT($E19,"dd-mmm-yy"),"-"),"-")</f>
        <v>-</v>
      </c>
      <c r="AV19" s="29" t="str">
        <f>IF(YEAR(AV$3)=YEAR($E19),IF(MONTH($E19)=MONTH(AV$3),TEXT($E19,"dd-mmm-yy"),"-"),"-")</f>
        <v>-</v>
      </c>
      <c r="AW19" s="6" t="str">
        <f>IF(YEAR(AW$3)=YEAR($E19),IF(MONTH($E19)=MONTH(AW$3),TEXT($E19,"dd-mmm-yy"),"-"),"-")</f>
        <v>-</v>
      </c>
    </row>
    <row r="20" spans="3:49" hidden="1" x14ac:dyDescent="0.25">
      <c r="C20" s="27" t="s">
        <v>541</v>
      </c>
      <c r="E20" s="13">
        <v>44432</v>
      </c>
      <c r="F20" s="28" t="s">
        <v>888</v>
      </c>
      <c r="G20" s="28" t="str">
        <f ca="1">IF(DG_Permit_Timeline[[#This Row],[Approval Expiry Date]]&lt;TODAY(),"Expired","Valid")</f>
        <v>Expired</v>
      </c>
      <c r="H20" s="28" t="str">
        <f ca="1">IF(TODAY()-DG_Permit_Timeline[[#This Row],[Approval Expiry Date]]&lt;60,"Recent","Obselete")</f>
        <v>Obselete</v>
      </c>
      <c r="I20" s="29" t="str">
        <f>IF(YEAR(I$3)=YEAR($E20),IF(MONTH($E20)=MONTH(I$3),TEXT($E20,"dd-mmm-yy"),"-"),"-")</f>
        <v>-</v>
      </c>
      <c r="J20" s="8" t="str">
        <f>IF(YEAR(J$3)=YEAR($E20),IF(MONTH($E20)=MONTH(J$3),TEXT($E20,"dd-mmm-yy"),"-"),"-")</f>
        <v>-</v>
      </c>
      <c r="K20" s="9" t="str">
        <f>IF(YEAR(K$3)=YEAR($E20),IF(MONTH($E20)=MONTH(K$3),TEXT($E20,"dd-mmm-yy"),"-"),"-")</f>
        <v>24-Aug-21</v>
      </c>
      <c r="L20" s="29" t="str">
        <f>IF(YEAR(L$3)=YEAR($E20),IF(MONTH($E20)=MONTH(L$3),TEXT($E20,"dd-mmm-yy"),"-"),"-")</f>
        <v>-</v>
      </c>
      <c r="M20" s="6" t="str">
        <f>IF(YEAR(M$3)=YEAR($E20),IF(MONTH($E20)=MONTH(M$3),TEXT($E20,"dd-mmm-yy"),"-"),"-")</f>
        <v>-</v>
      </c>
      <c r="N20" s="8" t="str">
        <f>IF(YEAR(N$3)=YEAR($E20),IF(MONTH($E20)=MONTH(N$3),TEXT($E20,"dd-mmm-yy"),"-"),"-")</f>
        <v>-</v>
      </c>
      <c r="O20" s="9" t="str">
        <f>IF(YEAR(O$3)=YEAR($E20),IF(MONTH($E20)=MONTH(O$3),TEXT($E20,"dd-mmm-yy"),"-"),"-")</f>
        <v>-</v>
      </c>
      <c r="P20" s="29" t="str">
        <f>IF(YEAR(P$3)=YEAR($E20),IF(MONTH($E20)=MONTH(P$3),TEXT($E20,"dd-mmm-yy"),"-"),"-")</f>
        <v>-</v>
      </c>
      <c r="Q20" s="6" t="str">
        <f>IF(YEAR(Q$3)=YEAR($E20),IF(MONTH($E20)=MONTH(Q$3),TEXT($E20,"dd-mmm-yy"),"-"),"-")</f>
        <v>-</v>
      </c>
      <c r="R20" s="8" t="str">
        <f>IF(YEAR(R$3)=YEAR($E20),IF(MONTH($E20)=MONTH(R$3),TEXT($E20,"dd-mmm-yy"),"-"),"-")</f>
        <v>-</v>
      </c>
      <c r="S20" s="9" t="str">
        <f>IF(YEAR(S$3)=YEAR($E20),IF(MONTH($E20)=MONTH(S$3),TEXT($E20,"dd-mmm-yy"),"-"),"-")</f>
        <v>-</v>
      </c>
      <c r="T20" s="29" t="str">
        <f>IF(YEAR(T$3)=YEAR($E20),IF(MONTH($E20)=MONTH(T$3),TEXT($E20,"dd-mmm-yy"),"-"),"-")</f>
        <v>-</v>
      </c>
      <c r="U20" s="6" t="str">
        <f>IF(YEAR(U$3)=YEAR($E20),IF(MONTH($E20)=MONTH(U$3),TEXT($E20,"dd-mmm-yy"),"-"),"-")</f>
        <v>-</v>
      </c>
      <c r="V20" s="8" t="str">
        <f>IF(YEAR(V$3)=YEAR($E20),IF(MONTH($E20)=MONTH(V$3),TEXT($E20,"dd-mmm-yy"),"-"),"-")</f>
        <v>-</v>
      </c>
      <c r="W20" s="9" t="str">
        <f>IF(YEAR(W$3)=YEAR($E20),IF(MONTH($E20)=MONTH(W$3),TEXT($E20,"dd-mmm-yy"),"-"),"-")</f>
        <v>-</v>
      </c>
      <c r="X20" s="29" t="str">
        <f>IF(YEAR(X$3)=YEAR($E20),IF(MONTH($E20)=MONTH(X$3),TEXT($E20,"dd-mmm-yy"),"-"),"-")</f>
        <v>-</v>
      </c>
      <c r="Y20" s="6" t="str">
        <f>IF(YEAR(Y$3)=YEAR($E20),IF(MONTH($E20)=MONTH(Y$3),TEXT($E20,"dd-mmm-yy"),"-"),"-")</f>
        <v>-</v>
      </c>
      <c r="Z20" s="8" t="str">
        <f>IF(YEAR(Z$3)=YEAR($E20),IF(MONTH($E20)=MONTH(Z$3),TEXT($E20,"dd-mmm-yy"),"-"),"-")</f>
        <v>-</v>
      </c>
      <c r="AA20" s="9" t="str">
        <f>IF(YEAR(AA$3)=YEAR($E20),IF(MONTH($E20)=MONTH(AA$3),TEXT($E20,"dd-mmm-yy"),"-"),"-")</f>
        <v>-</v>
      </c>
      <c r="AB20" s="29" t="str">
        <f>IF(YEAR(AB$3)=YEAR($E20),IF(MONTH($E20)=MONTH(AB$3),TEXT($E20,"dd-mmm-yy"),"-"),"-")</f>
        <v>-</v>
      </c>
      <c r="AC20" s="6" t="str">
        <f>IF(YEAR(AC$3)=YEAR($E20),IF(MONTH($E20)=MONTH(AC$3),TEXT($E20,"dd-mmm-yy"),"-"),"-")</f>
        <v>-</v>
      </c>
      <c r="AD20" s="8" t="str">
        <f>IF(YEAR(AD$3)=YEAR($E20),IF(MONTH($E20)=MONTH(AD$3),TEXT($E20,"dd-mmm-yy"),"-"),"-")</f>
        <v>-</v>
      </c>
      <c r="AE20" s="9" t="str">
        <f>IF(YEAR(AE$3)=YEAR($E20),IF(MONTH($E20)=MONTH(AE$3),TEXT($E20,"dd-mmm-yy"),"-"),"-")</f>
        <v>-</v>
      </c>
      <c r="AF20" s="29" t="str">
        <f>IF(YEAR(AF$3)=YEAR($E20),IF(MONTH($E20)=MONTH(AF$3),TEXT($E20,"dd-mmm-yy"),"-"),"-")</f>
        <v>-</v>
      </c>
      <c r="AG20" s="6" t="str">
        <f>IF(YEAR(AG$3)=YEAR($E20),IF(MONTH($E20)=MONTH(AG$3),TEXT($E20,"dd-mmm-yy"),"-"),"-")</f>
        <v>-</v>
      </c>
      <c r="AH20" s="8" t="str">
        <f>IF(YEAR(AH$3)=YEAR($E20),IF(MONTH($E20)=MONTH(AH$3),TEXT($E20,"dd-mmm-yy"),"-"),"-")</f>
        <v>-</v>
      </c>
      <c r="AI20" s="9" t="str">
        <f>IF(YEAR(AI$3)=YEAR($E20),IF(MONTH($E20)=MONTH(AI$3),TEXT($E20,"dd-mmm-yy"),"-"),"-")</f>
        <v>-</v>
      </c>
      <c r="AJ20" s="29" t="str">
        <f>IF(YEAR(AJ$3)=YEAR($E20),IF(MONTH($E20)=MONTH(AJ$3),TEXT($E20,"dd-mmm-yy"),"-"),"-")</f>
        <v>-</v>
      </c>
      <c r="AK20" s="6" t="str">
        <f>IF(YEAR(AK$3)=YEAR($E20),IF(MONTH($E20)=MONTH(AK$3),TEXT($E20,"dd-mmm-yy"),"-"),"-")</f>
        <v>-</v>
      </c>
      <c r="AL20" s="8" t="str">
        <f>IF(YEAR(AL$3)=YEAR($E20),IF(MONTH($E20)=MONTH(AL$3),TEXT($E20,"dd-mmm-yy"),"-"),"-")</f>
        <v>-</v>
      </c>
      <c r="AM20" s="9" t="str">
        <f>IF(YEAR(AM$3)=YEAR($E20),IF(MONTH($E20)=MONTH(AM$3),TEXT($E20,"dd-mmm-yy"),"-"),"-")</f>
        <v>-</v>
      </c>
      <c r="AN20" s="29" t="str">
        <f>IF(YEAR(AN$3)=YEAR($E20),IF(MONTH($E20)=MONTH(AN$3),TEXT($E20,"dd-mmm-yy"),"-"),"-")</f>
        <v>-</v>
      </c>
      <c r="AO20" s="6" t="str">
        <f>IF(YEAR(AO$3)=YEAR($E20),IF(MONTH($E20)=MONTH(AO$3),TEXT($E20,"dd-mmm-yy"),"-"),"-")</f>
        <v>-</v>
      </c>
      <c r="AP20" s="8" t="str">
        <f>IF(YEAR(AP$3)=YEAR($E20),IF(MONTH($E20)=MONTH(AP$3),TEXT($E20,"dd-mmm-yy"),"-"),"-")</f>
        <v>-</v>
      </c>
      <c r="AQ20" s="9" t="str">
        <f>IF(YEAR(AQ$3)=YEAR($E20),IF(MONTH($E20)=MONTH(AQ$3),TEXT($E20,"dd-mmm-yy"),"-"),"-")</f>
        <v>-</v>
      </c>
      <c r="AR20" s="29" t="str">
        <f>IF(YEAR(AR$3)=YEAR($E20),IF(MONTH($E20)=MONTH(AR$3),TEXT($E20,"dd-mmm-yy"),"-"),"-")</f>
        <v>-</v>
      </c>
      <c r="AS20" s="6" t="str">
        <f>IF(YEAR(AS$3)=YEAR($E20),IF(MONTH($E20)=MONTH(AS$3),TEXT($E20,"dd-mmm-yy"),"-"),"-")</f>
        <v>-</v>
      </c>
      <c r="AT20" s="8" t="str">
        <f>IF(YEAR(AT$3)=YEAR($E20),IF(MONTH($E20)=MONTH(AT$3),TEXT($E20,"dd-mmm-yy"),"-"),"-")</f>
        <v>-</v>
      </c>
      <c r="AU20" s="9" t="str">
        <f>IF(YEAR(AU$3)=YEAR($E20),IF(MONTH($E20)=MONTH(AU$3),TEXT($E20,"dd-mmm-yy"),"-"),"-")</f>
        <v>-</v>
      </c>
      <c r="AV20" s="29" t="str">
        <f>IF(YEAR(AV$3)=YEAR($E20),IF(MONTH($E20)=MONTH(AV$3),TEXT($E20,"dd-mmm-yy"),"-"),"-")</f>
        <v>-</v>
      </c>
      <c r="AW20" s="6" t="str">
        <f>IF(YEAR(AW$3)=YEAR($E20),IF(MONTH($E20)=MONTH(AW$3),TEXT($E20,"dd-mmm-yy"),"-"),"-")</f>
        <v>-</v>
      </c>
    </row>
    <row r="21" spans="3:49" hidden="1" x14ac:dyDescent="0.25">
      <c r="C21" s="27" t="s">
        <v>571</v>
      </c>
      <c r="E21" s="13">
        <v>44433</v>
      </c>
      <c r="F21" s="28" t="s">
        <v>933</v>
      </c>
      <c r="G21" s="28" t="str">
        <f ca="1">IF(DG_Permit_Timeline[[#This Row],[Approval Expiry Date]]&lt;TODAY(),"Expired","Valid")</f>
        <v>Expired</v>
      </c>
      <c r="H21" s="28" t="str">
        <f ca="1">IF(TODAY()-DG_Permit_Timeline[[#This Row],[Approval Expiry Date]]&lt;60,"Recent","Obselete")</f>
        <v>Obselete</v>
      </c>
      <c r="I21" s="29" t="str">
        <f>IF(YEAR(I$3)=YEAR($E21),IF(MONTH($E21)=MONTH(I$3),TEXT($E21,"dd-mmm-yy"),"-"),"-")</f>
        <v>-</v>
      </c>
      <c r="J21" s="8" t="str">
        <f>IF(YEAR(J$3)=YEAR($E21),IF(MONTH($E21)=MONTH(J$3),TEXT($E21,"dd-mmm-yy"),"-"),"-")</f>
        <v>-</v>
      </c>
      <c r="K21" s="9" t="str">
        <f>IF(YEAR(K$3)=YEAR($E21),IF(MONTH($E21)=MONTH(K$3),TEXT($E21,"dd-mmm-yy"),"-"),"-")</f>
        <v>25-Aug-21</v>
      </c>
      <c r="L21" s="29" t="str">
        <f>IF(YEAR(L$3)=YEAR($E21),IF(MONTH($E21)=MONTH(L$3),TEXT($E21,"dd-mmm-yy"),"-"),"-")</f>
        <v>-</v>
      </c>
      <c r="M21" s="6" t="str">
        <f>IF(YEAR(M$3)=YEAR($E21),IF(MONTH($E21)=MONTH(M$3),TEXT($E21,"dd-mmm-yy"),"-"),"-")</f>
        <v>-</v>
      </c>
      <c r="N21" s="8" t="str">
        <f>IF(YEAR(N$3)=YEAR($E21),IF(MONTH($E21)=MONTH(N$3),TEXT($E21,"dd-mmm-yy"),"-"),"-")</f>
        <v>-</v>
      </c>
      <c r="O21" s="9" t="str">
        <f>IF(YEAR(O$3)=YEAR($E21),IF(MONTH($E21)=MONTH(O$3),TEXT($E21,"dd-mmm-yy"),"-"),"-")</f>
        <v>-</v>
      </c>
      <c r="P21" s="29" t="str">
        <f>IF(YEAR(P$3)=YEAR($E21),IF(MONTH($E21)=MONTH(P$3),TEXT($E21,"dd-mmm-yy"),"-"),"-")</f>
        <v>-</v>
      </c>
      <c r="Q21" s="6" t="str">
        <f>IF(YEAR(Q$3)=YEAR($E21),IF(MONTH($E21)=MONTH(Q$3),TEXT($E21,"dd-mmm-yy"),"-"),"-")</f>
        <v>-</v>
      </c>
      <c r="R21" s="8" t="str">
        <f>IF(YEAR(R$3)=YEAR($E21),IF(MONTH($E21)=MONTH(R$3),TEXT($E21,"dd-mmm-yy"),"-"),"-")</f>
        <v>-</v>
      </c>
      <c r="S21" s="9" t="str">
        <f>IF(YEAR(S$3)=YEAR($E21),IF(MONTH($E21)=MONTH(S$3),TEXT($E21,"dd-mmm-yy"),"-"),"-")</f>
        <v>-</v>
      </c>
      <c r="T21" s="29" t="str">
        <f>IF(YEAR(T$3)=YEAR($E21),IF(MONTH($E21)=MONTH(T$3),TEXT($E21,"dd-mmm-yy"),"-"),"-")</f>
        <v>-</v>
      </c>
      <c r="U21" s="6" t="str">
        <f>IF(YEAR(U$3)=YEAR($E21),IF(MONTH($E21)=MONTH(U$3),TEXT($E21,"dd-mmm-yy"),"-"),"-")</f>
        <v>-</v>
      </c>
      <c r="V21" s="8" t="str">
        <f>IF(YEAR(V$3)=YEAR($E21),IF(MONTH($E21)=MONTH(V$3),TEXT($E21,"dd-mmm-yy"),"-"),"-")</f>
        <v>-</v>
      </c>
      <c r="W21" s="9" t="str">
        <f>IF(YEAR(W$3)=YEAR($E21),IF(MONTH($E21)=MONTH(W$3),TEXT($E21,"dd-mmm-yy"),"-"),"-")</f>
        <v>-</v>
      </c>
      <c r="X21" s="29" t="str">
        <f>IF(YEAR(X$3)=YEAR($E21),IF(MONTH($E21)=MONTH(X$3),TEXT($E21,"dd-mmm-yy"),"-"),"-")</f>
        <v>-</v>
      </c>
      <c r="Y21" s="6" t="str">
        <f>IF(YEAR(Y$3)=YEAR($E21),IF(MONTH($E21)=MONTH(Y$3),TEXT($E21,"dd-mmm-yy"),"-"),"-")</f>
        <v>-</v>
      </c>
      <c r="Z21" s="8" t="str">
        <f>IF(YEAR(Z$3)=YEAR($E21),IF(MONTH($E21)=MONTH(Z$3),TEXT($E21,"dd-mmm-yy"),"-"),"-")</f>
        <v>-</v>
      </c>
      <c r="AA21" s="9" t="str">
        <f>IF(YEAR(AA$3)=YEAR($E21),IF(MONTH($E21)=MONTH(AA$3),TEXT($E21,"dd-mmm-yy"),"-"),"-")</f>
        <v>-</v>
      </c>
      <c r="AB21" s="29" t="str">
        <f>IF(YEAR(AB$3)=YEAR($E21),IF(MONTH($E21)=MONTH(AB$3),TEXT($E21,"dd-mmm-yy"),"-"),"-")</f>
        <v>-</v>
      </c>
      <c r="AC21" s="6" t="str">
        <f>IF(YEAR(AC$3)=YEAR($E21),IF(MONTH($E21)=MONTH(AC$3),TEXT($E21,"dd-mmm-yy"),"-"),"-")</f>
        <v>-</v>
      </c>
      <c r="AD21" s="8" t="str">
        <f>IF(YEAR(AD$3)=YEAR($E21),IF(MONTH($E21)=MONTH(AD$3),TEXT($E21,"dd-mmm-yy"),"-"),"-")</f>
        <v>-</v>
      </c>
      <c r="AE21" s="9" t="str">
        <f>IF(YEAR(AE$3)=YEAR($E21),IF(MONTH($E21)=MONTH(AE$3),TEXT($E21,"dd-mmm-yy"),"-"),"-")</f>
        <v>-</v>
      </c>
      <c r="AF21" s="29" t="str">
        <f>IF(YEAR(AF$3)=YEAR($E21),IF(MONTH($E21)=MONTH(AF$3),TEXT($E21,"dd-mmm-yy"),"-"),"-")</f>
        <v>-</v>
      </c>
      <c r="AG21" s="6" t="str">
        <f>IF(YEAR(AG$3)=YEAR($E21),IF(MONTH($E21)=MONTH(AG$3),TEXT($E21,"dd-mmm-yy"),"-"),"-")</f>
        <v>-</v>
      </c>
      <c r="AH21" s="8" t="str">
        <f>IF(YEAR(AH$3)=YEAR($E21),IF(MONTH($E21)=MONTH(AH$3),TEXT($E21,"dd-mmm-yy"),"-"),"-")</f>
        <v>-</v>
      </c>
      <c r="AI21" s="9" t="str">
        <f>IF(YEAR(AI$3)=YEAR($E21),IF(MONTH($E21)=MONTH(AI$3),TEXT($E21,"dd-mmm-yy"),"-"),"-")</f>
        <v>-</v>
      </c>
      <c r="AJ21" s="29" t="str">
        <f>IF(YEAR(AJ$3)=YEAR($E21),IF(MONTH($E21)=MONTH(AJ$3),TEXT($E21,"dd-mmm-yy"),"-"),"-")</f>
        <v>-</v>
      </c>
      <c r="AK21" s="6" t="str">
        <f>IF(YEAR(AK$3)=YEAR($E21),IF(MONTH($E21)=MONTH(AK$3),TEXT($E21,"dd-mmm-yy"),"-"),"-")</f>
        <v>-</v>
      </c>
      <c r="AL21" s="8" t="str">
        <f>IF(YEAR(AL$3)=YEAR($E21),IF(MONTH($E21)=MONTH(AL$3),TEXT($E21,"dd-mmm-yy"),"-"),"-")</f>
        <v>-</v>
      </c>
      <c r="AM21" s="9" t="str">
        <f>IF(YEAR(AM$3)=YEAR($E21),IF(MONTH($E21)=MONTH(AM$3),TEXT($E21,"dd-mmm-yy"),"-"),"-")</f>
        <v>-</v>
      </c>
      <c r="AN21" s="29" t="str">
        <f>IF(YEAR(AN$3)=YEAR($E21),IF(MONTH($E21)=MONTH(AN$3),TEXT($E21,"dd-mmm-yy"),"-"),"-")</f>
        <v>-</v>
      </c>
      <c r="AO21" s="6" t="str">
        <f>IF(YEAR(AO$3)=YEAR($E21),IF(MONTH($E21)=MONTH(AO$3),TEXT($E21,"dd-mmm-yy"),"-"),"-")</f>
        <v>-</v>
      </c>
      <c r="AP21" s="8" t="str">
        <f>IF(YEAR(AP$3)=YEAR($E21),IF(MONTH($E21)=MONTH(AP$3),TEXT($E21,"dd-mmm-yy"),"-"),"-")</f>
        <v>-</v>
      </c>
      <c r="AQ21" s="9" t="str">
        <f>IF(YEAR(AQ$3)=YEAR($E21),IF(MONTH($E21)=MONTH(AQ$3),TEXT($E21,"dd-mmm-yy"),"-"),"-")</f>
        <v>-</v>
      </c>
      <c r="AR21" s="29" t="str">
        <f>IF(YEAR(AR$3)=YEAR($E21),IF(MONTH($E21)=MONTH(AR$3),TEXT($E21,"dd-mmm-yy"),"-"),"-")</f>
        <v>-</v>
      </c>
      <c r="AS21" s="6" t="str">
        <f>IF(YEAR(AS$3)=YEAR($E21),IF(MONTH($E21)=MONTH(AS$3),TEXT($E21,"dd-mmm-yy"),"-"),"-")</f>
        <v>-</v>
      </c>
      <c r="AT21" s="8" t="str">
        <f>IF(YEAR(AT$3)=YEAR($E21),IF(MONTH($E21)=MONTH(AT$3),TEXT($E21,"dd-mmm-yy"),"-"),"-")</f>
        <v>-</v>
      </c>
      <c r="AU21" s="9" t="str">
        <f>IF(YEAR(AU$3)=YEAR($E21),IF(MONTH($E21)=MONTH(AU$3),TEXT($E21,"dd-mmm-yy"),"-"),"-")</f>
        <v>-</v>
      </c>
      <c r="AV21" s="29" t="str">
        <f>IF(YEAR(AV$3)=YEAR($E21),IF(MONTH($E21)=MONTH(AV$3),TEXT($E21,"dd-mmm-yy"),"-"),"-")</f>
        <v>-</v>
      </c>
      <c r="AW21" s="6" t="str">
        <f>IF(YEAR(AW$3)=YEAR($E21),IF(MONTH($E21)=MONTH(AW$3),TEXT($E21,"dd-mmm-yy"),"-"),"-")</f>
        <v>-</v>
      </c>
    </row>
    <row r="22" spans="3:49" hidden="1" x14ac:dyDescent="0.25">
      <c r="C22" s="27" t="s">
        <v>526</v>
      </c>
      <c r="E22" s="13">
        <v>44439</v>
      </c>
      <c r="F22" s="28" t="s">
        <v>887</v>
      </c>
      <c r="G22" s="28" t="str">
        <f ca="1">IF(DG_Permit_Timeline[[#This Row],[Approval Expiry Date]]&lt;TODAY(),"Expired","Valid")</f>
        <v>Expired</v>
      </c>
      <c r="H22" s="28" t="str">
        <f ca="1">IF(TODAY()-DG_Permit_Timeline[[#This Row],[Approval Expiry Date]]&lt;60,"Recent","Obselete")</f>
        <v>Obselete</v>
      </c>
      <c r="I22" s="29" t="str">
        <f>IF(YEAR(I$3)=YEAR($E22),IF(MONTH($E22)=MONTH(I$3),TEXT($E22,"dd-mmm-yy"),"-"),"-")</f>
        <v>-</v>
      </c>
      <c r="J22" s="8" t="str">
        <f>IF(YEAR(J$3)=YEAR($E22),IF(MONTH($E22)=MONTH(J$3),TEXT($E22,"dd-mmm-yy"),"-"),"-")</f>
        <v>-</v>
      </c>
      <c r="K22" s="9" t="str">
        <f>IF(YEAR(K$3)=YEAR($E22),IF(MONTH($E22)=MONTH(K$3),TEXT($E22,"dd-mmm-yy"),"-"),"-")</f>
        <v>31-Aug-21</v>
      </c>
      <c r="L22" s="29" t="str">
        <f>IF(YEAR(L$3)=YEAR($E22),IF(MONTH($E22)=MONTH(L$3),TEXT($E22,"dd-mmm-yy"),"-"),"-")</f>
        <v>-</v>
      </c>
      <c r="M22" s="6" t="str">
        <f>IF(YEAR(M$3)=YEAR($E22),IF(MONTH($E22)=MONTH(M$3),TEXT($E22,"dd-mmm-yy"),"-"),"-")</f>
        <v>-</v>
      </c>
      <c r="N22" s="8" t="str">
        <f>IF(YEAR(N$3)=YEAR($E22),IF(MONTH($E22)=MONTH(N$3),TEXT($E22,"dd-mmm-yy"),"-"),"-")</f>
        <v>-</v>
      </c>
      <c r="O22" s="9" t="str">
        <f>IF(YEAR(O$3)=YEAR($E22),IF(MONTH($E22)=MONTH(O$3),TEXT($E22,"dd-mmm-yy"),"-"),"-")</f>
        <v>-</v>
      </c>
      <c r="P22" s="29" t="str">
        <f>IF(YEAR(P$3)=YEAR($E22),IF(MONTH($E22)=MONTH(P$3),TEXT($E22,"dd-mmm-yy"),"-"),"-")</f>
        <v>-</v>
      </c>
      <c r="Q22" s="6" t="str">
        <f>IF(YEAR(Q$3)=YEAR($E22),IF(MONTH($E22)=MONTH(Q$3),TEXT($E22,"dd-mmm-yy"),"-"),"-")</f>
        <v>-</v>
      </c>
      <c r="R22" s="8" t="str">
        <f>IF(YEAR(R$3)=YEAR($E22),IF(MONTH($E22)=MONTH(R$3),TEXT($E22,"dd-mmm-yy"),"-"),"-")</f>
        <v>-</v>
      </c>
      <c r="S22" s="9" t="str">
        <f>IF(YEAR(S$3)=YEAR($E22),IF(MONTH($E22)=MONTH(S$3),TEXT($E22,"dd-mmm-yy"),"-"),"-")</f>
        <v>-</v>
      </c>
      <c r="T22" s="29" t="str">
        <f>IF(YEAR(T$3)=YEAR($E22),IF(MONTH($E22)=MONTH(T$3),TEXT($E22,"dd-mmm-yy"),"-"),"-")</f>
        <v>-</v>
      </c>
      <c r="U22" s="6" t="str">
        <f>IF(YEAR(U$3)=YEAR($E22),IF(MONTH($E22)=MONTH(U$3),TEXT($E22,"dd-mmm-yy"),"-"),"-")</f>
        <v>-</v>
      </c>
      <c r="V22" s="8" t="str">
        <f>IF(YEAR(V$3)=YEAR($E22),IF(MONTH($E22)=MONTH(V$3),TEXT($E22,"dd-mmm-yy"),"-"),"-")</f>
        <v>-</v>
      </c>
      <c r="W22" s="9" t="str">
        <f>IF(YEAR(W$3)=YEAR($E22),IF(MONTH($E22)=MONTH(W$3),TEXT($E22,"dd-mmm-yy"),"-"),"-")</f>
        <v>-</v>
      </c>
      <c r="X22" s="29" t="str">
        <f>IF(YEAR(X$3)=YEAR($E22),IF(MONTH($E22)=MONTH(X$3),TEXT($E22,"dd-mmm-yy"),"-"),"-")</f>
        <v>-</v>
      </c>
      <c r="Y22" s="6" t="str">
        <f>IF(YEAR(Y$3)=YEAR($E22),IF(MONTH($E22)=MONTH(Y$3),TEXT($E22,"dd-mmm-yy"),"-"),"-")</f>
        <v>-</v>
      </c>
      <c r="Z22" s="8" t="str">
        <f>IF(YEAR(Z$3)=YEAR($E22),IF(MONTH($E22)=MONTH(Z$3),TEXT($E22,"dd-mmm-yy"),"-"),"-")</f>
        <v>-</v>
      </c>
      <c r="AA22" s="9" t="str">
        <f>IF(YEAR(AA$3)=YEAR($E22),IF(MONTH($E22)=MONTH(AA$3),TEXT($E22,"dd-mmm-yy"),"-"),"-")</f>
        <v>-</v>
      </c>
      <c r="AB22" s="29" t="str">
        <f>IF(YEAR(AB$3)=YEAR($E22),IF(MONTH($E22)=MONTH(AB$3),TEXT($E22,"dd-mmm-yy"),"-"),"-")</f>
        <v>-</v>
      </c>
      <c r="AC22" s="6" t="str">
        <f>IF(YEAR(AC$3)=YEAR($E22),IF(MONTH($E22)=MONTH(AC$3),TEXT($E22,"dd-mmm-yy"),"-"),"-")</f>
        <v>-</v>
      </c>
      <c r="AD22" s="8" t="str">
        <f>IF(YEAR(AD$3)=YEAR($E22),IF(MONTH($E22)=MONTH(AD$3),TEXT($E22,"dd-mmm-yy"),"-"),"-")</f>
        <v>-</v>
      </c>
      <c r="AE22" s="9" t="str">
        <f>IF(YEAR(AE$3)=YEAR($E22),IF(MONTH($E22)=MONTH(AE$3),TEXT($E22,"dd-mmm-yy"),"-"),"-")</f>
        <v>-</v>
      </c>
      <c r="AF22" s="29" t="str">
        <f>IF(YEAR(AF$3)=YEAR($E22),IF(MONTH($E22)=MONTH(AF$3),TEXT($E22,"dd-mmm-yy"),"-"),"-")</f>
        <v>-</v>
      </c>
      <c r="AG22" s="6" t="str">
        <f>IF(YEAR(AG$3)=YEAR($E22),IF(MONTH($E22)=MONTH(AG$3),TEXT($E22,"dd-mmm-yy"),"-"),"-")</f>
        <v>-</v>
      </c>
      <c r="AH22" s="8" t="str">
        <f>IF(YEAR(AH$3)=YEAR($E22),IF(MONTH($E22)=MONTH(AH$3),TEXT($E22,"dd-mmm-yy"),"-"),"-")</f>
        <v>-</v>
      </c>
      <c r="AI22" s="9" t="str">
        <f>IF(YEAR(AI$3)=YEAR($E22),IF(MONTH($E22)=MONTH(AI$3),TEXT($E22,"dd-mmm-yy"),"-"),"-")</f>
        <v>-</v>
      </c>
      <c r="AJ22" s="29" t="str">
        <f>IF(YEAR(AJ$3)=YEAR($E22),IF(MONTH($E22)=MONTH(AJ$3),TEXT($E22,"dd-mmm-yy"),"-"),"-")</f>
        <v>-</v>
      </c>
      <c r="AK22" s="6" t="str">
        <f>IF(YEAR(AK$3)=YEAR($E22),IF(MONTH($E22)=MONTH(AK$3),TEXT($E22,"dd-mmm-yy"),"-"),"-")</f>
        <v>-</v>
      </c>
      <c r="AL22" s="8" t="str">
        <f>IF(YEAR(AL$3)=YEAR($E22),IF(MONTH($E22)=MONTH(AL$3),TEXT($E22,"dd-mmm-yy"),"-"),"-")</f>
        <v>-</v>
      </c>
      <c r="AM22" s="9" t="str">
        <f>IF(YEAR(AM$3)=YEAR($E22),IF(MONTH($E22)=MONTH(AM$3),TEXT($E22,"dd-mmm-yy"),"-"),"-")</f>
        <v>-</v>
      </c>
      <c r="AN22" s="29" t="str">
        <f>IF(YEAR(AN$3)=YEAR($E22),IF(MONTH($E22)=MONTH(AN$3),TEXT($E22,"dd-mmm-yy"),"-"),"-")</f>
        <v>-</v>
      </c>
      <c r="AO22" s="6" t="str">
        <f>IF(YEAR(AO$3)=YEAR($E22),IF(MONTH($E22)=MONTH(AO$3),TEXT($E22,"dd-mmm-yy"),"-"),"-")</f>
        <v>-</v>
      </c>
      <c r="AP22" s="8" t="str">
        <f>IF(YEAR(AP$3)=YEAR($E22),IF(MONTH($E22)=MONTH(AP$3),TEXT($E22,"dd-mmm-yy"),"-"),"-")</f>
        <v>-</v>
      </c>
      <c r="AQ22" s="9" t="str">
        <f>IF(YEAR(AQ$3)=YEAR($E22),IF(MONTH($E22)=MONTH(AQ$3),TEXT($E22,"dd-mmm-yy"),"-"),"-")</f>
        <v>-</v>
      </c>
      <c r="AR22" s="29" t="str">
        <f>IF(YEAR(AR$3)=YEAR($E22),IF(MONTH($E22)=MONTH(AR$3),TEXT($E22,"dd-mmm-yy"),"-"),"-")</f>
        <v>-</v>
      </c>
      <c r="AS22" s="6" t="str">
        <f>IF(YEAR(AS$3)=YEAR($E22),IF(MONTH($E22)=MONTH(AS$3),TEXT($E22,"dd-mmm-yy"),"-"),"-")</f>
        <v>-</v>
      </c>
      <c r="AT22" s="8" t="str">
        <f>IF(YEAR(AT$3)=YEAR($E22),IF(MONTH($E22)=MONTH(AT$3),TEXT($E22,"dd-mmm-yy"),"-"),"-")</f>
        <v>-</v>
      </c>
      <c r="AU22" s="9" t="str">
        <f>IF(YEAR(AU$3)=YEAR($E22),IF(MONTH($E22)=MONTH(AU$3),TEXT($E22,"dd-mmm-yy"),"-"),"-")</f>
        <v>-</v>
      </c>
      <c r="AV22" s="29" t="str">
        <f>IF(YEAR(AV$3)=YEAR($E22),IF(MONTH($E22)=MONTH(AV$3),TEXT($E22,"dd-mmm-yy"),"-"),"-")</f>
        <v>-</v>
      </c>
      <c r="AW22" s="6" t="str">
        <f>IF(YEAR(AW$3)=YEAR($E22),IF(MONTH($E22)=MONTH(AW$3),TEXT($E22,"dd-mmm-yy"),"-"),"-")</f>
        <v>-</v>
      </c>
    </row>
    <row r="23" spans="3:49" hidden="1" x14ac:dyDescent="0.25">
      <c r="C23" s="27" t="s">
        <v>603</v>
      </c>
      <c r="E23" s="13">
        <v>44439</v>
      </c>
      <c r="F23" s="28" t="s">
        <v>881</v>
      </c>
      <c r="G23" s="28" t="str">
        <f ca="1">IF(DG_Permit_Timeline[[#This Row],[Approval Expiry Date]]&lt;TODAY(),"Expired","Valid")</f>
        <v>Expired</v>
      </c>
      <c r="H23" s="28" t="str">
        <f ca="1">IF(TODAY()-DG_Permit_Timeline[[#This Row],[Approval Expiry Date]]&lt;60,"Recent","Obselete")</f>
        <v>Obselete</v>
      </c>
      <c r="I23" s="29" t="str">
        <f>IF(YEAR(I$3)=YEAR($E23),IF(MONTH($E23)=MONTH(I$3),TEXT($E23,"dd-mmm-yy"),"-"),"-")</f>
        <v>-</v>
      </c>
      <c r="J23" s="8" t="str">
        <f>IF(YEAR(J$3)=YEAR($E23),IF(MONTH($E23)=MONTH(J$3),TEXT($E23,"dd-mmm-yy"),"-"),"-")</f>
        <v>-</v>
      </c>
      <c r="K23" s="9" t="str">
        <f>IF(YEAR(K$3)=YEAR($E23),IF(MONTH($E23)=MONTH(K$3),TEXT($E23,"dd-mmm-yy"),"-"),"-")</f>
        <v>31-Aug-21</v>
      </c>
      <c r="L23" s="29" t="str">
        <f>IF(YEAR(L$3)=YEAR($E23),IF(MONTH($E23)=MONTH(L$3),TEXT($E23,"dd-mmm-yy"),"-"),"-")</f>
        <v>-</v>
      </c>
      <c r="M23" s="6" t="str">
        <f>IF(YEAR(M$3)=YEAR($E23),IF(MONTH($E23)=MONTH(M$3),TEXT($E23,"dd-mmm-yy"),"-"),"-")</f>
        <v>-</v>
      </c>
      <c r="N23" s="8" t="str">
        <f>IF(YEAR(N$3)=YEAR($E23),IF(MONTH($E23)=MONTH(N$3),TEXT($E23,"dd-mmm-yy"),"-"),"-")</f>
        <v>-</v>
      </c>
      <c r="O23" s="9" t="str">
        <f>IF(YEAR(O$3)=YEAR($E23),IF(MONTH($E23)=MONTH(O$3),TEXT($E23,"dd-mmm-yy"),"-"),"-")</f>
        <v>-</v>
      </c>
      <c r="P23" s="29" t="str">
        <f>IF(YEAR(P$3)=YEAR($E23),IF(MONTH($E23)=MONTH(P$3),TEXT($E23,"dd-mmm-yy"),"-"),"-")</f>
        <v>-</v>
      </c>
      <c r="Q23" s="6" t="str">
        <f>IF(YEAR(Q$3)=YEAR($E23),IF(MONTH($E23)=MONTH(Q$3),TEXT($E23,"dd-mmm-yy"),"-"),"-")</f>
        <v>-</v>
      </c>
      <c r="R23" s="8" t="str">
        <f>IF(YEAR(R$3)=YEAR($E23),IF(MONTH($E23)=MONTH(R$3),TEXT($E23,"dd-mmm-yy"),"-"),"-")</f>
        <v>-</v>
      </c>
      <c r="S23" s="9" t="str">
        <f>IF(YEAR(S$3)=YEAR($E23),IF(MONTH($E23)=MONTH(S$3),TEXT($E23,"dd-mmm-yy"),"-"),"-")</f>
        <v>-</v>
      </c>
      <c r="T23" s="29" t="str">
        <f>IF(YEAR(T$3)=YEAR($E23),IF(MONTH($E23)=MONTH(T$3),TEXT($E23,"dd-mmm-yy"),"-"),"-")</f>
        <v>-</v>
      </c>
      <c r="U23" s="6" t="str">
        <f>IF(YEAR(U$3)=YEAR($E23),IF(MONTH($E23)=MONTH(U$3),TEXT($E23,"dd-mmm-yy"),"-"),"-")</f>
        <v>-</v>
      </c>
      <c r="V23" s="8" t="str">
        <f>IF(YEAR(V$3)=YEAR($E23),IF(MONTH($E23)=MONTH(V$3),TEXT($E23,"dd-mmm-yy"),"-"),"-")</f>
        <v>-</v>
      </c>
      <c r="W23" s="9" t="str">
        <f>IF(YEAR(W$3)=YEAR($E23),IF(MONTH($E23)=MONTH(W$3),TEXT($E23,"dd-mmm-yy"),"-"),"-")</f>
        <v>-</v>
      </c>
      <c r="X23" s="29" t="str">
        <f>IF(YEAR(X$3)=YEAR($E23),IF(MONTH($E23)=MONTH(X$3),TEXT($E23,"dd-mmm-yy"),"-"),"-")</f>
        <v>-</v>
      </c>
      <c r="Y23" s="6" t="str">
        <f>IF(YEAR(Y$3)=YEAR($E23),IF(MONTH($E23)=MONTH(Y$3),TEXT($E23,"dd-mmm-yy"),"-"),"-")</f>
        <v>-</v>
      </c>
      <c r="Z23" s="8" t="str">
        <f>IF(YEAR(Z$3)=YEAR($E23),IF(MONTH($E23)=MONTH(Z$3),TEXT($E23,"dd-mmm-yy"),"-"),"-")</f>
        <v>-</v>
      </c>
      <c r="AA23" s="9" t="str">
        <f>IF(YEAR(AA$3)=YEAR($E23),IF(MONTH($E23)=MONTH(AA$3),TEXT($E23,"dd-mmm-yy"),"-"),"-")</f>
        <v>-</v>
      </c>
      <c r="AB23" s="29" t="str">
        <f>IF(YEAR(AB$3)=YEAR($E23),IF(MONTH($E23)=MONTH(AB$3),TEXT($E23,"dd-mmm-yy"),"-"),"-")</f>
        <v>-</v>
      </c>
      <c r="AC23" s="6" t="str">
        <f>IF(YEAR(AC$3)=YEAR($E23),IF(MONTH($E23)=MONTH(AC$3),TEXT($E23,"dd-mmm-yy"),"-"),"-")</f>
        <v>-</v>
      </c>
      <c r="AD23" s="8" t="str">
        <f>IF(YEAR(AD$3)=YEAR($E23),IF(MONTH($E23)=MONTH(AD$3),TEXT($E23,"dd-mmm-yy"),"-"),"-")</f>
        <v>-</v>
      </c>
      <c r="AE23" s="9" t="str">
        <f>IF(YEAR(AE$3)=YEAR($E23),IF(MONTH($E23)=MONTH(AE$3),TEXT($E23,"dd-mmm-yy"),"-"),"-")</f>
        <v>-</v>
      </c>
      <c r="AF23" s="29" t="str">
        <f>IF(YEAR(AF$3)=YEAR($E23),IF(MONTH($E23)=MONTH(AF$3),TEXT($E23,"dd-mmm-yy"),"-"),"-")</f>
        <v>-</v>
      </c>
      <c r="AG23" s="6" t="str">
        <f>IF(YEAR(AG$3)=YEAR($E23),IF(MONTH($E23)=MONTH(AG$3),TEXT($E23,"dd-mmm-yy"),"-"),"-")</f>
        <v>-</v>
      </c>
      <c r="AH23" s="8" t="str">
        <f>IF(YEAR(AH$3)=YEAR($E23),IF(MONTH($E23)=MONTH(AH$3),TEXT($E23,"dd-mmm-yy"),"-"),"-")</f>
        <v>-</v>
      </c>
      <c r="AI23" s="9" t="str">
        <f>IF(YEAR(AI$3)=YEAR($E23),IF(MONTH($E23)=MONTH(AI$3),TEXT($E23,"dd-mmm-yy"),"-"),"-")</f>
        <v>-</v>
      </c>
      <c r="AJ23" s="29" t="str">
        <f>IF(YEAR(AJ$3)=YEAR($E23),IF(MONTH($E23)=MONTH(AJ$3),TEXT($E23,"dd-mmm-yy"),"-"),"-")</f>
        <v>-</v>
      </c>
      <c r="AK23" s="6" t="str">
        <f>IF(YEAR(AK$3)=YEAR($E23),IF(MONTH($E23)=MONTH(AK$3),TEXT($E23,"dd-mmm-yy"),"-"),"-")</f>
        <v>-</v>
      </c>
      <c r="AL23" s="8" t="str">
        <f>IF(YEAR(AL$3)=YEAR($E23),IF(MONTH($E23)=MONTH(AL$3),TEXT($E23,"dd-mmm-yy"),"-"),"-")</f>
        <v>-</v>
      </c>
      <c r="AM23" s="9" t="str">
        <f>IF(YEAR(AM$3)=YEAR($E23),IF(MONTH($E23)=MONTH(AM$3),TEXT($E23,"dd-mmm-yy"),"-"),"-")</f>
        <v>-</v>
      </c>
      <c r="AN23" s="29" t="str">
        <f>IF(YEAR(AN$3)=YEAR($E23),IF(MONTH($E23)=MONTH(AN$3),TEXT($E23,"dd-mmm-yy"),"-"),"-")</f>
        <v>-</v>
      </c>
      <c r="AO23" s="6" t="str">
        <f>IF(YEAR(AO$3)=YEAR($E23),IF(MONTH($E23)=MONTH(AO$3),TEXT($E23,"dd-mmm-yy"),"-"),"-")</f>
        <v>-</v>
      </c>
      <c r="AP23" s="8" t="str">
        <f>IF(YEAR(AP$3)=YEAR($E23),IF(MONTH($E23)=MONTH(AP$3),TEXT($E23,"dd-mmm-yy"),"-"),"-")</f>
        <v>-</v>
      </c>
      <c r="AQ23" s="9" t="str">
        <f>IF(YEAR(AQ$3)=YEAR($E23),IF(MONTH($E23)=MONTH(AQ$3),TEXT($E23,"dd-mmm-yy"),"-"),"-")</f>
        <v>-</v>
      </c>
      <c r="AR23" s="29" t="str">
        <f>IF(YEAR(AR$3)=YEAR($E23),IF(MONTH($E23)=MONTH(AR$3),TEXT($E23,"dd-mmm-yy"),"-"),"-")</f>
        <v>-</v>
      </c>
      <c r="AS23" s="6" t="str">
        <f>IF(YEAR(AS$3)=YEAR($E23),IF(MONTH($E23)=MONTH(AS$3),TEXT($E23,"dd-mmm-yy"),"-"),"-")</f>
        <v>-</v>
      </c>
      <c r="AT23" s="8" t="str">
        <f>IF(YEAR(AT$3)=YEAR($E23),IF(MONTH($E23)=MONTH(AT$3),TEXT($E23,"dd-mmm-yy"),"-"),"-")</f>
        <v>-</v>
      </c>
      <c r="AU23" s="9" t="str">
        <f>IF(YEAR(AU$3)=YEAR($E23),IF(MONTH($E23)=MONTH(AU$3),TEXT($E23,"dd-mmm-yy"),"-"),"-")</f>
        <v>-</v>
      </c>
      <c r="AV23" s="29" t="str">
        <f>IF(YEAR(AV$3)=YEAR($E23),IF(MONTH($E23)=MONTH(AV$3),TEXT($E23,"dd-mmm-yy"),"-"),"-")</f>
        <v>-</v>
      </c>
      <c r="AW23" s="6" t="str">
        <f>IF(YEAR(AW$3)=YEAR($E23),IF(MONTH($E23)=MONTH(AW$3),TEXT($E23,"dd-mmm-yy"),"-"),"-")</f>
        <v>-</v>
      </c>
    </row>
    <row r="24" spans="3:49" hidden="1" x14ac:dyDescent="0.25">
      <c r="C24" s="27" t="s">
        <v>573</v>
      </c>
      <c r="E24" s="13">
        <v>44439</v>
      </c>
      <c r="F24" s="28" t="s">
        <v>906</v>
      </c>
      <c r="G24" s="28" t="str">
        <f ca="1">IF(DG_Permit_Timeline[[#This Row],[Approval Expiry Date]]&lt;TODAY(),"Expired","Valid")</f>
        <v>Expired</v>
      </c>
      <c r="H24" s="28" t="str">
        <f ca="1">IF(TODAY()-DG_Permit_Timeline[[#This Row],[Approval Expiry Date]]&lt;60,"Recent","Obselete")</f>
        <v>Obselete</v>
      </c>
      <c r="I24" s="29" t="str">
        <f>IF(YEAR(I$3)=YEAR($E24),IF(MONTH($E24)=MONTH(I$3),TEXT($E24,"dd-mmm-yy"),"-"),"-")</f>
        <v>-</v>
      </c>
      <c r="J24" s="8" t="str">
        <f>IF(YEAR(J$3)=YEAR($E24),IF(MONTH($E24)=MONTH(J$3),TEXT($E24,"dd-mmm-yy"),"-"),"-")</f>
        <v>-</v>
      </c>
      <c r="K24" s="9" t="str">
        <f>IF(YEAR(K$3)=YEAR($E24),IF(MONTH($E24)=MONTH(K$3),TEXT($E24,"dd-mmm-yy"),"-"),"-")</f>
        <v>31-Aug-21</v>
      </c>
      <c r="L24" s="29" t="str">
        <f>IF(YEAR(L$3)=YEAR($E24),IF(MONTH($E24)=MONTH(L$3),TEXT($E24,"dd-mmm-yy"),"-"),"-")</f>
        <v>-</v>
      </c>
      <c r="M24" s="6" t="str">
        <f>IF(YEAR(M$3)=YEAR($E24),IF(MONTH($E24)=MONTH(M$3),TEXT($E24,"dd-mmm-yy"),"-"),"-")</f>
        <v>-</v>
      </c>
      <c r="N24" s="8" t="str">
        <f>IF(YEAR(N$3)=YEAR($E24),IF(MONTH($E24)=MONTH(N$3),TEXT($E24,"dd-mmm-yy"),"-"),"-")</f>
        <v>-</v>
      </c>
      <c r="O24" s="9" t="str">
        <f>IF(YEAR(O$3)=YEAR($E24),IF(MONTH($E24)=MONTH(O$3),TEXT($E24,"dd-mmm-yy"),"-"),"-")</f>
        <v>-</v>
      </c>
      <c r="P24" s="29" t="str">
        <f>IF(YEAR(P$3)=YEAR($E24),IF(MONTH($E24)=MONTH(P$3),TEXT($E24,"dd-mmm-yy"),"-"),"-")</f>
        <v>-</v>
      </c>
      <c r="Q24" s="6" t="str">
        <f>IF(YEAR(Q$3)=YEAR($E24),IF(MONTH($E24)=MONTH(Q$3),TEXT($E24,"dd-mmm-yy"),"-"),"-")</f>
        <v>-</v>
      </c>
      <c r="R24" s="8" t="str">
        <f>IF(YEAR(R$3)=YEAR($E24),IF(MONTH($E24)=MONTH(R$3),TEXT($E24,"dd-mmm-yy"),"-"),"-")</f>
        <v>-</v>
      </c>
      <c r="S24" s="9" t="str">
        <f>IF(YEAR(S$3)=YEAR($E24),IF(MONTH($E24)=MONTH(S$3),TEXT($E24,"dd-mmm-yy"),"-"),"-")</f>
        <v>-</v>
      </c>
      <c r="T24" s="29" t="str">
        <f>IF(YEAR(T$3)=YEAR($E24),IF(MONTH($E24)=MONTH(T$3),TEXT($E24,"dd-mmm-yy"),"-"),"-")</f>
        <v>-</v>
      </c>
      <c r="U24" s="6" t="str">
        <f>IF(YEAR(U$3)=YEAR($E24),IF(MONTH($E24)=MONTH(U$3),TEXT($E24,"dd-mmm-yy"),"-"),"-")</f>
        <v>-</v>
      </c>
      <c r="V24" s="8" t="str">
        <f>IF(YEAR(V$3)=YEAR($E24),IF(MONTH($E24)=MONTH(V$3),TEXT($E24,"dd-mmm-yy"),"-"),"-")</f>
        <v>-</v>
      </c>
      <c r="W24" s="9" t="str">
        <f>IF(YEAR(W$3)=YEAR($E24),IF(MONTH($E24)=MONTH(W$3),TEXT($E24,"dd-mmm-yy"),"-"),"-")</f>
        <v>-</v>
      </c>
      <c r="X24" s="29" t="str">
        <f>IF(YEAR(X$3)=YEAR($E24),IF(MONTH($E24)=MONTH(X$3),TEXT($E24,"dd-mmm-yy"),"-"),"-")</f>
        <v>-</v>
      </c>
      <c r="Y24" s="6" t="str">
        <f>IF(YEAR(Y$3)=YEAR($E24),IF(MONTH($E24)=MONTH(Y$3),TEXT($E24,"dd-mmm-yy"),"-"),"-")</f>
        <v>-</v>
      </c>
      <c r="Z24" s="8" t="str">
        <f>IF(YEAR(Z$3)=YEAR($E24),IF(MONTH($E24)=MONTH(Z$3),TEXT($E24,"dd-mmm-yy"),"-"),"-")</f>
        <v>-</v>
      </c>
      <c r="AA24" s="9" t="str">
        <f>IF(YEAR(AA$3)=YEAR($E24),IF(MONTH($E24)=MONTH(AA$3),TEXT($E24,"dd-mmm-yy"),"-"),"-")</f>
        <v>-</v>
      </c>
      <c r="AB24" s="29" t="str">
        <f>IF(YEAR(AB$3)=YEAR($E24),IF(MONTH($E24)=MONTH(AB$3),TEXT($E24,"dd-mmm-yy"),"-"),"-")</f>
        <v>-</v>
      </c>
      <c r="AC24" s="6" t="str">
        <f>IF(YEAR(AC$3)=YEAR($E24),IF(MONTH($E24)=MONTH(AC$3),TEXT($E24,"dd-mmm-yy"),"-"),"-")</f>
        <v>-</v>
      </c>
      <c r="AD24" s="8" t="str">
        <f>IF(YEAR(AD$3)=YEAR($E24),IF(MONTH($E24)=MONTH(AD$3),TEXT($E24,"dd-mmm-yy"),"-"),"-")</f>
        <v>-</v>
      </c>
      <c r="AE24" s="9" t="str">
        <f>IF(YEAR(AE$3)=YEAR($E24),IF(MONTH($E24)=MONTH(AE$3),TEXT($E24,"dd-mmm-yy"),"-"),"-")</f>
        <v>-</v>
      </c>
      <c r="AF24" s="29" t="str">
        <f>IF(YEAR(AF$3)=YEAR($E24),IF(MONTH($E24)=MONTH(AF$3),TEXT($E24,"dd-mmm-yy"),"-"),"-")</f>
        <v>-</v>
      </c>
      <c r="AG24" s="6" t="str">
        <f>IF(YEAR(AG$3)=YEAR($E24),IF(MONTH($E24)=MONTH(AG$3),TEXT($E24,"dd-mmm-yy"),"-"),"-")</f>
        <v>-</v>
      </c>
      <c r="AH24" s="8" t="str">
        <f>IF(YEAR(AH$3)=YEAR($E24),IF(MONTH($E24)=MONTH(AH$3),TEXT($E24,"dd-mmm-yy"),"-"),"-")</f>
        <v>-</v>
      </c>
      <c r="AI24" s="9" t="str">
        <f>IF(YEAR(AI$3)=YEAR($E24),IF(MONTH($E24)=MONTH(AI$3),TEXT($E24,"dd-mmm-yy"),"-"),"-")</f>
        <v>-</v>
      </c>
      <c r="AJ24" s="29" t="str">
        <f>IF(YEAR(AJ$3)=YEAR($E24),IF(MONTH($E24)=MONTH(AJ$3),TEXT($E24,"dd-mmm-yy"),"-"),"-")</f>
        <v>-</v>
      </c>
      <c r="AK24" s="6" t="str">
        <f>IF(YEAR(AK$3)=YEAR($E24),IF(MONTH($E24)=MONTH(AK$3),TEXT($E24,"dd-mmm-yy"),"-"),"-")</f>
        <v>-</v>
      </c>
      <c r="AL24" s="8" t="str">
        <f>IF(YEAR(AL$3)=YEAR($E24),IF(MONTH($E24)=MONTH(AL$3),TEXT($E24,"dd-mmm-yy"),"-"),"-")</f>
        <v>-</v>
      </c>
      <c r="AM24" s="9" t="str">
        <f>IF(YEAR(AM$3)=YEAR($E24),IF(MONTH($E24)=MONTH(AM$3),TEXT($E24,"dd-mmm-yy"),"-"),"-")</f>
        <v>-</v>
      </c>
      <c r="AN24" s="29" t="str">
        <f>IF(YEAR(AN$3)=YEAR($E24),IF(MONTH($E24)=MONTH(AN$3),TEXT($E24,"dd-mmm-yy"),"-"),"-")</f>
        <v>-</v>
      </c>
      <c r="AO24" s="6" t="str">
        <f>IF(YEAR(AO$3)=YEAR($E24),IF(MONTH($E24)=MONTH(AO$3),TEXT($E24,"dd-mmm-yy"),"-"),"-")</f>
        <v>-</v>
      </c>
      <c r="AP24" s="8" t="str">
        <f>IF(YEAR(AP$3)=YEAR($E24),IF(MONTH($E24)=MONTH(AP$3),TEXT($E24,"dd-mmm-yy"),"-"),"-")</f>
        <v>-</v>
      </c>
      <c r="AQ24" s="9" t="str">
        <f>IF(YEAR(AQ$3)=YEAR($E24),IF(MONTH($E24)=MONTH(AQ$3),TEXT($E24,"dd-mmm-yy"),"-"),"-")</f>
        <v>-</v>
      </c>
      <c r="AR24" s="29" t="str">
        <f>IF(YEAR(AR$3)=YEAR($E24),IF(MONTH($E24)=MONTH(AR$3),TEXT($E24,"dd-mmm-yy"),"-"),"-")</f>
        <v>-</v>
      </c>
      <c r="AS24" s="6" t="str">
        <f>IF(YEAR(AS$3)=YEAR($E24),IF(MONTH($E24)=MONTH(AS$3),TEXT($E24,"dd-mmm-yy"),"-"),"-")</f>
        <v>-</v>
      </c>
      <c r="AT24" s="8" t="str">
        <f>IF(YEAR(AT$3)=YEAR($E24),IF(MONTH($E24)=MONTH(AT$3),TEXT($E24,"dd-mmm-yy"),"-"),"-")</f>
        <v>-</v>
      </c>
      <c r="AU24" s="9" t="str">
        <f>IF(YEAR(AU$3)=YEAR($E24),IF(MONTH($E24)=MONTH(AU$3),TEXT($E24,"dd-mmm-yy"),"-"),"-")</f>
        <v>-</v>
      </c>
      <c r="AV24" s="29" t="str">
        <f>IF(YEAR(AV$3)=YEAR($E24),IF(MONTH($E24)=MONTH(AV$3),TEXT($E24,"dd-mmm-yy"),"-"),"-")</f>
        <v>-</v>
      </c>
      <c r="AW24" s="6" t="str">
        <f>IF(YEAR(AW$3)=YEAR($E24),IF(MONTH($E24)=MONTH(AW$3),TEXT($E24,"dd-mmm-yy"),"-"),"-")</f>
        <v>-</v>
      </c>
    </row>
    <row r="25" spans="3:49" hidden="1" x14ac:dyDescent="0.25">
      <c r="C25" s="27" t="s">
        <v>556</v>
      </c>
      <c r="E25" s="13">
        <v>44439</v>
      </c>
      <c r="F25" s="28" t="s">
        <v>889</v>
      </c>
      <c r="G25" s="28" t="str">
        <f ca="1">IF(DG_Permit_Timeline[[#This Row],[Approval Expiry Date]]&lt;TODAY(),"Expired","Valid")</f>
        <v>Expired</v>
      </c>
      <c r="H25" s="28" t="str">
        <f ca="1">IF(TODAY()-DG_Permit_Timeline[[#This Row],[Approval Expiry Date]]&lt;60,"Recent","Obselete")</f>
        <v>Obselete</v>
      </c>
      <c r="I25" s="29" t="str">
        <f>IF(YEAR(I$3)=YEAR($E25),IF(MONTH($E25)=MONTH(I$3),TEXT($E25,"dd-mmm-yy"),"-"),"-")</f>
        <v>-</v>
      </c>
      <c r="J25" s="8" t="str">
        <f>IF(YEAR(J$3)=YEAR($E25),IF(MONTH($E25)=MONTH(J$3),TEXT($E25,"dd-mmm-yy"),"-"),"-")</f>
        <v>-</v>
      </c>
      <c r="K25" s="9" t="str">
        <f>IF(YEAR(K$3)=YEAR($E25),IF(MONTH($E25)=MONTH(K$3),TEXT($E25,"dd-mmm-yy"),"-"),"-")</f>
        <v>31-Aug-21</v>
      </c>
      <c r="L25" s="29" t="str">
        <f>IF(YEAR(L$3)=YEAR($E25),IF(MONTH($E25)=MONTH(L$3),TEXT($E25,"dd-mmm-yy"),"-"),"-")</f>
        <v>-</v>
      </c>
      <c r="M25" s="6" t="str">
        <f>IF(YEAR(M$3)=YEAR($E25),IF(MONTH($E25)=MONTH(M$3),TEXT($E25,"dd-mmm-yy"),"-"),"-")</f>
        <v>-</v>
      </c>
      <c r="N25" s="8" t="str">
        <f>IF(YEAR(N$3)=YEAR($E25),IF(MONTH($E25)=MONTH(N$3),TEXT($E25,"dd-mmm-yy"),"-"),"-")</f>
        <v>-</v>
      </c>
      <c r="O25" s="9" t="str">
        <f>IF(YEAR(O$3)=YEAR($E25),IF(MONTH($E25)=MONTH(O$3),TEXT($E25,"dd-mmm-yy"),"-"),"-")</f>
        <v>-</v>
      </c>
      <c r="P25" s="29" t="str">
        <f>IF(YEAR(P$3)=YEAR($E25),IF(MONTH($E25)=MONTH(P$3),TEXT($E25,"dd-mmm-yy"),"-"),"-")</f>
        <v>-</v>
      </c>
      <c r="Q25" s="6" t="str">
        <f>IF(YEAR(Q$3)=YEAR($E25),IF(MONTH($E25)=MONTH(Q$3),TEXT($E25,"dd-mmm-yy"),"-"),"-")</f>
        <v>-</v>
      </c>
      <c r="R25" s="8" t="str">
        <f>IF(YEAR(R$3)=YEAR($E25),IF(MONTH($E25)=MONTH(R$3),TEXT($E25,"dd-mmm-yy"),"-"),"-")</f>
        <v>-</v>
      </c>
      <c r="S25" s="9" t="str">
        <f>IF(YEAR(S$3)=YEAR($E25),IF(MONTH($E25)=MONTH(S$3),TEXT($E25,"dd-mmm-yy"),"-"),"-")</f>
        <v>-</v>
      </c>
      <c r="T25" s="29" t="str">
        <f>IF(YEAR(T$3)=YEAR($E25),IF(MONTH($E25)=MONTH(T$3),TEXT($E25,"dd-mmm-yy"),"-"),"-")</f>
        <v>-</v>
      </c>
      <c r="U25" s="6" t="str">
        <f>IF(YEAR(U$3)=YEAR($E25),IF(MONTH($E25)=MONTH(U$3),TEXT($E25,"dd-mmm-yy"),"-"),"-")</f>
        <v>-</v>
      </c>
      <c r="V25" s="8" t="str">
        <f>IF(YEAR(V$3)=YEAR($E25),IF(MONTH($E25)=MONTH(V$3),TEXT($E25,"dd-mmm-yy"),"-"),"-")</f>
        <v>-</v>
      </c>
      <c r="W25" s="9" t="str">
        <f>IF(YEAR(W$3)=YEAR($E25),IF(MONTH($E25)=MONTH(W$3),TEXT($E25,"dd-mmm-yy"),"-"),"-")</f>
        <v>-</v>
      </c>
      <c r="X25" s="29" t="str">
        <f>IF(YEAR(X$3)=YEAR($E25),IF(MONTH($E25)=MONTH(X$3),TEXT($E25,"dd-mmm-yy"),"-"),"-")</f>
        <v>-</v>
      </c>
      <c r="Y25" s="6" t="str">
        <f>IF(YEAR(Y$3)=YEAR($E25),IF(MONTH($E25)=MONTH(Y$3),TEXT($E25,"dd-mmm-yy"),"-"),"-")</f>
        <v>-</v>
      </c>
      <c r="Z25" s="8" t="str">
        <f>IF(YEAR(Z$3)=YEAR($E25),IF(MONTH($E25)=MONTH(Z$3),TEXT($E25,"dd-mmm-yy"),"-"),"-")</f>
        <v>-</v>
      </c>
      <c r="AA25" s="9" t="str">
        <f>IF(YEAR(AA$3)=YEAR($E25),IF(MONTH($E25)=MONTH(AA$3),TEXT($E25,"dd-mmm-yy"),"-"),"-")</f>
        <v>-</v>
      </c>
      <c r="AB25" s="29" t="str">
        <f>IF(YEAR(AB$3)=YEAR($E25),IF(MONTH($E25)=MONTH(AB$3),TEXT($E25,"dd-mmm-yy"),"-"),"-")</f>
        <v>-</v>
      </c>
      <c r="AC25" s="6" t="str">
        <f>IF(YEAR(AC$3)=YEAR($E25),IF(MONTH($E25)=MONTH(AC$3),TEXT($E25,"dd-mmm-yy"),"-"),"-")</f>
        <v>-</v>
      </c>
      <c r="AD25" s="8" t="str">
        <f>IF(YEAR(AD$3)=YEAR($E25),IF(MONTH($E25)=MONTH(AD$3),TEXT($E25,"dd-mmm-yy"),"-"),"-")</f>
        <v>-</v>
      </c>
      <c r="AE25" s="9" t="str">
        <f>IF(YEAR(AE$3)=YEAR($E25),IF(MONTH($E25)=MONTH(AE$3),TEXT($E25,"dd-mmm-yy"),"-"),"-")</f>
        <v>-</v>
      </c>
      <c r="AF25" s="29" t="str">
        <f>IF(YEAR(AF$3)=YEAR($E25),IF(MONTH($E25)=MONTH(AF$3),TEXT($E25,"dd-mmm-yy"),"-"),"-")</f>
        <v>-</v>
      </c>
      <c r="AG25" s="6" t="str">
        <f>IF(YEAR(AG$3)=YEAR($E25),IF(MONTH($E25)=MONTH(AG$3),TEXT($E25,"dd-mmm-yy"),"-"),"-")</f>
        <v>-</v>
      </c>
      <c r="AH25" s="8" t="str">
        <f>IF(YEAR(AH$3)=YEAR($E25),IF(MONTH($E25)=MONTH(AH$3),TEXT($E25,"dd-mmm-yy"),"-"),"-")</f>
        <v>-</v>
      </c>
      <c r="AI25" s="9" t="str">
        <f>IF(YEAR(AI$3)=YEAR($E25),IF(MONTH($E25)=MONTH(AI$3),TEXT($E25,"dd-mmm-yy"),"-"),"-")</f>
        <v>-</v>
      </c>
      <c r="AJ25" s="29" t="str">
        <f>IF(YEAR(AJ$3)=YEAR($E25),IF(MONTH($E25)=MONTH(AJ$3),TEXT($E25,"dd-mmm-yy"),"-"),"-")</f>
        <v>-</v>
      </c>
      <c r="AK25" s="6" t="str">
        <f>IF(YEAR(AK$3)=YEAR($E25),IF(MONTH($E25)=MONTH(AK$3),TEXT($E25,"dd-mmm-yy"),"-"),"-")</f>
        <v>-</v>
      </c>
      <c r="AL25" s="8" t="str">
        <f>IF(YEAR(AL$3)=YEAR($E25),IF(MONTH($E25)=MONTH(AL$3),TEXT($E25,"dd-mmm-yy"),"-"),"-")</f>
        <v>-</v>
      </c>
      <c r="AM25" s="9" t="str">
        <f>IF(YEAR(AM$3)=YEAR($E25),IF(MONTH($E25)=MONTH(AM$3),TEXT($E25,"dd-mmm-yy"),"-"),"-")</f>
        <v>-</v>
      </c>
      <c r="AN25" s="29" t="str">
        <f>IF(YEAR(AN$3)=YEAR($E25),IF(MONTH($E25)=MONTH(AN$3),TEXT($E25,"dd-mmm-yy"),"-"),"-")</f>
        <v>-</v>
      </c>
      <c r="AO25" s="6" t="str">
        <f>IF(YEAR(AO$3)=YEAR($E25),IF(MONTH($E25)=MONTH(AO$3),TEXT($E25,"dd-mmm-yy"),"-"),"-")</f>
        <v>-</v>
      </c>
      <c r="AP25" s="8" t="str">
        <f>IF(YEAR(AP$3)=YEAR($E25),IF(MONTH($E25)=MONTH(AP$3),TEXT($E25,"dd-mmm-yy"),"-"),"-")</f>
        <v>-</v>
      </c>
      <c r="AQ25" s="9" t="str">
        <f>IF(YEAR(AQ$3)=YEAR($E25),IF(MONTH($E25)=MONTH(AQ$3),TEXT($E25,"dd-mmm-yy"),"-"),"-")</f>
        <v>-</v>
      </c>
      <c r="AR25" s="29" t="str">
        <f>IF(YEAR(AR$3)=YEAR($E25),IF(MONTH($E25)=MONTH(AR$3),TEXT($E25,"dd-mmm-yy"),"-"),"-")</f>
        <v>-</v>
      </c>
      <c r="AS25" s="6" t="str">
        <f>IF(YEAR(AS$3)=YEAR($E25),IF(MONTH($E25)=MONTH(AS$3),TEXT($E25,"dd-mmm-yy"),"-"),"-")</f>
        <v>-</v>
      </c>
      <c r="AT25" s="8" t="str">
        <f>IF(YEAR(AT$3)=YEAR($E25),IF(MONTH($E25)=MONTH(AT$3),TEXT($E25,"dd-mmm-yy"),"-"),"-")</f>
        <v>-</v>
      </c>
      <c r="AU25" s="9" t="str">
        <f>IF(YEAR(AU$3)=YEAR($E25),IF(MONTH($E25)=MONTH(AU$3),TEXT($E25,"dd-mmm-yy"),"-"),"-")</f>
        <v>-</v>
      </c>
      <c r="AV25" s="29" t="str">
        <f>IF(YEAR(AV$3)=YEAR($E25),IF(MONTH($E25)=MONTH(AV$3),TEXT($E25,"dd-mmm-yy"),"-"),"-")</f>
        <v>-</v>
      </c>
      <c r="AW25" s="6" t="str">
        <f>IF(YEAR(AW$3)=YEAR($E25),IF(MONTH($E25)=MONTH(AW$3),TEXT($E25,"dd-mmm-yy"),"-"),"-")</f>
        <v>-</v>
      </c>
    </row>
    <row r="26" spans="3:49" hidden="1" x14ac:dyDescent="0.25">
      <c r="C26" s="27" t="s">
        <v>641</v>
      </c>
      <c r="E26" s="13">
        <v>44446</v>
      </c>
      <c r="F26" s="28" t="s">
        <v>931</v>
      </c>
      <c r="G26" s="28" t="str">
        <f ca="1">IF(DG_Permit_Timeline[[#This Row],[Approval Expiry Date]]&lt;TODAY(),"Expired","Valid")</f>
        <v>Expired</v>
      </c>
      <c r="H26" s="28" t="str">
        <f ca="1">IF(TODAY()-DG_Permit_Timeline[[#This Row],[Approval Expiry Date]]&lt;60,"Recent","Obselete")</f>
        <v>Obselete</v>
      </c>
      <c r="I26" s="29" t="str">
        <f>IF(YEAR(I$3)=YEAR($E26),IF(MONTH($E26)=MONTH(I$3),TEXT($E26,"dd-mmm-yy"),"-"),"-")</f>
        <v>-</v>
      </c>
      <c r="J26" s="8" t="str">
        <f>IF(YEAR(J$3)=YEAR($E26),IF(MONTH($E26)=MONTH(J$3),TEXT($E26,"dd-mmm-yy"),"-"),"-")</f>
        <v>-</v>
      </c>
      <c r="K26" s="9" t="str">
        <f>IF(YEAR(K$3)=YEAR($E26),IF(MONTH($E26)=MONTH(K$3),TEXT($E26,"dd-mmm-yy"),"-"),"-")</f>
        <v>-</v>
      </c>
      <c r="L26" s="29" t="str">
        <f>IF(YEAR(L$3)=YEAR($E26),IF(MONTH($E26)=MONTH(L$3),TEXT($E26,"dd-mmm-yy"),"-"),"-")</f>
        <v>07-Sep-21</v>
      </c>
      <c r="M26" s="6" t="str">
        <f>IF(YEAR(M$3)=YEAR($E26),IF(MONTH($E26)=MONTH(M$3),TEXT($E26,"dd-mmm-yy"),"-"),"-")</f>
        <v>-</v>
      </c>
      <c r="N26" s="8" t="str">
        <f>IF(YEAR(N$3)=YEAR($E26),IF(MONTH($E26)=MONTH(N$3),TEXT($E26,"dd-mmm-yy"),"-"),"-")</f>
        <v>-</v>
      </c>
      <c r="O26" s="9" t="str">
        <f>IF(YEAR(O$3)=YEAR($E26),IF(MONTH($E26)=MONTH(O$3),TEXT($E26,"dd-mmm-yy"),"-"),"-")</f>
        <v>-</v>
      </c>
      <c r="P26" s="29" t="str">
        <f>IF(YEAR(P$3)=YEAR($E26),IF(MONTH($E26)=MONTH(P$3),TEXT($E26,"dd-mmm-yy"),"-"),"-")</f>
        <v>-</v>
      </c>
      <c r="Q26" s="6" t="str">
        <f>IF(YEAR(Q$3)=YEAR($E26),IF(MONTH($E26)=MONTH(Q$3),TEXT($E26,"dd-mmm-yy"),"-"),"-")</f>
        <v>-</v>
      </c>
      <c r="R26" s="8" t="str">
        <f>IF(YEAR(R$3)=YEAR($E26),IF(MONTH($E26)=MONTH(R$3),TEXT($E26,"dd-mmm-yy"),"-"),"-")</f>
        <v>-</v>
      </c>
      <c r="S26" s="9" t="str">
        <f>IF(YEAR(S$3)=YEAR($E26),IF(MONTH($E26)=MONTH(S$3),TEXT($E26,"dd-mmm-yy"),"-"),"-")</f>
        <v>-</v>
      </c>
      <c r="T26" s="29" t="str">
        <f>IF(YEAR(T$3)=YEAR($E26),IF(MONTH($E26)=MONTH(T$3),TEXT($E26,"dd-mmm-yy"),"-"),"-")</f>
        <v>-</v>
      </c>
      <c r="U26" s="6" t="str">
        <f>IF(YEAR(U$3)=YEAR($E26),IF(MONTH($E26)=MONTH(U$3),TEXT($E26,"dd-mmm-yy"),"-"),"-")</f>
        <v>-</v>
      </c>
      <c r="V26" s="8" t="str">
        <f>IF(YEAR(V$3)=YEAR($E26),IF(MONTH($E26)=MONTH(V$3),TEXT($E26,"dd-mmm-yy"),"-"),"-")</f>
        <v>-</v>
      </c>
      <c r="W26" s="9" t="str">
        <f>IF(YEAR(W$3)=YEAR($E26),IF(MONTH($E26)=MONTH(W$3),TEXT($E26,"dd-mmm-yy"),"-"),"-")</f>
        <v>-</v>
      </c>
      <c r="X26" s="29" t="str">
        <f>IF(YEAR(X$3)=YEAR($E26),IF(MONTH($E26)=MONTH(X$3),TEXT($E26,"dd-mmm-yy"),"-"),"-")</f>
        <v>-</v>
      </c>
      <c r="Y26" s="6" t="str">
        <f>IF(YEAR(Y$3)=YEAR($E26),IF(MONTH($E26)=MONTH(Y$3),TEXT($E26,"dd-mmm-yy"),"-"),"-")</f>
        <v>-</v>
      </c>
      <c r="Z26" s="8" t="str">
        <f>IF(YEAR(Z$3)=YEAR($E26),IF(MONTH($E26)=MONTH(Z$3),TEXT($E26,"dd-mmm-yy"),"-"),"-")</f>
        <v>-</v>
      </c>
      <c r="AA26" s="9" t="str">
        <f>IF(YEAR(AA$3)=YEAR($E26),IF(MONTH($E26)=MONTH(AA$3),TEXT($E26,"dd-mmm-yy"),"-"),"-")</f>
        <v>-</v>
      </c>
      <c r="AB26" s="29" t="str">
        <f>IF(YEAR(AB$3)=YEAR($E26),IF(MONTH($E26)=MONTH(AB$3),TEXT($E26,"dd-mmm-yy"),"-"),"-")</f>
        <v>-</v>
      </c>
      <c r="AC26" s="6" t="str">
        <f>IF(YEAR(AC$3)=YEAR($E26),IF(MONTH($E26)=MONTH(AC$3),TEXT($E26,"dd-mmm-yy"),"-"),"-")</f>
        <v>-</v>
      </c>
      <c r="AD26" s="8" t="str">
        <f>IF(YEAR(AD$3)=YEAR($E26),IF(MONTH($E26)=MONTH(AD$3),TEXT($E26,"dd-mmm-yy"),"-"),"-")</f>
        <v>-</v>
      </c>
      <c r="AE26" s="9" t="str">
        <f>IF(YEAR(AE$3)=YEAR($E26),IF(MONTH($E26)=MONTH(AE$3),TEXT($E26,"dd-mmm-yy"),"-"),"-")</f>
        <v>-</v>
      </c>
      <c r="AF26" s="29" t="str">
        <f>IF(YEAR(AF$3)=YEAR($E26),IF(MONTH($E26)=MONTH(AF$3),TEXT($E26,"dd-mmm-yy"),"-"),"-")</f>
        <v>-</v>
      </c>
      <c r="AG26" s="6" t="str">
        <f>IF(YEAR(AG$3)=YEAR($E26),IF(MONTH($E26)=MONTH(AG$3),TEXT($E26,"dd-mmm-yy"),"-"),"-")</f>
        <v>-</v>
      </c>
      <c r="AH26" s="8" t="str">
        <f>IF(YEAR(AH$3)=YEAR($E26),IF(MONTH($E26)=MONTH(AH$3),TEXT($E26,"dd-mmm-yy"),"-"),"-")</f>
        <v>-</v>
      </c>
      <c r="AI26" s="9" t="str">
        <f>IF(YEAR(AI$3)=YEAR($E26),IF(MONTH($E26)=MONTH(AI$3),TEXT($E26,"dd-mmm-yy"),"-"),"-")</f>
        <v>-</v>
      </c>
      <c r="AJ26" s="29" t="str">
        <f>IF(YEAR(AJ$3)=YEAR($E26),IF(MONTH($E26)=MONTH(AJ$3),TEXT($E26,"dd-mmm-yy"),"-"),"-")</f>
        <v>-</v>
      </c>
      <c r="AK26" s="6" t="str">
        <f>IF(YEAR(AK$3)=YEAR($E26),IF(MONTH($E26)=MONTH(AK$3),TEXT($E26,"dd-mmm-yy"),"-"),"-")</f>
        <v>-</v>
      </c>
      <c r="AL26" s="8" t="str">
        <f>IF(YEAR(AL$3)=YEAR($E26),IF(MONTH($E26)=MONTH(AL$3),TEXT($E26,"dd-mmm-yy"),"-"),"-")</f>
        <v>-</v>
      </c>
      <c r="AM26" s="9" t="str">
        <f>IF(YEAR(AM$3)=YEAR($E26),IF(MONTH($E26)=MONTH(AM$3),TEXT($E26,"dd-mmm-yy"),"-"),"-")</f>
        <v>-</v>
      </c>
      <c r="AN26" s="29" t="str">
        <f>IF(YEAR(AN$3)=YEAR($E26),IF(MONTH($E26)=MONTH(AN$3),TEXT($E26,"dd-mmm-yy"),"-"),"-")</f>
        <v>-</v>
      </c>
      <c r="AO26" s="6" t="str">
        <f>IF(YEAR(AO$3)=YEAR($E26),IF(MONTH($E26)=MONTH(AO$3),TEXT($E26,"dd-mmm-yy"),"-"),"-")</f>
        <v>-</v>
      </c>
      <c r="AP26" s="8" t="str">
        <f>IF(YEAR(AP$3)=YEAR($E26),IF(MONTH($E26)=MONTH(AP$3),TEXT($E26,"dd-mmm-yy"),"-"),"-")</f>
        <v>-</v>
      </c>
      <c r="AQ26" s="9" t="str">
        <f>IF(YEAR(AQ$3)=YEAR($E26),IF(MONTH($E26)=MONTH(AQ$3),TEXT($E26,"dd-mmm-yy"),"-"),"-")</f>
        <v>-</v>
      </c>
      <c r="AR26" s="29" t="str">
        <f>IF(YEAR(AR$3)=YEAR($E26),IF(MONTH($E26)=MONTH(AR$3),TEXT($E26,"dd-mmm-yy"),"-"),"-")</f>
        <v>-</v>
      </c>
      <c r="AS26" s="6" t="str">
        <f>IF(YEAR(AS$3)=YEAR($E26),IF(MONTH($E26)=MONTH(AS$3),TEXT($E26,"dd-mmm-yy"),"-"),"-")</f>
        <v>-</v>
      </c>
      <c r="AT26" s="8" t="str">
        <f>IF(YEAR(AT$3)=YEAR($E26),IF(MONTH($E26)=MONTH(AT$3),TEXT($E26,"dd-mmm-yy"),"-"),"-")</f>
        <v>-</v>
      </c>
      <c r="AU26" s="9" t="str">
        <f>IF(YEAR(AU$3)=YEAR($E26),IF(MONTH($E26)=MONTH(AU$3),TEXT($E26,"dd-mmm-yy"),"-"),"-")</f>
        <v>-</v>
      </c>
      <c r="AV26" s="29" t="str">
        <f>IF(YEAR(AV$3)=YEAR($E26),IF(MONTH($E26)=MONTH(AV$3),TEXT($E26,"dd-mmm-yy"),"-"),"-")</f>
        <v>-</v>
      </c>
      <c r="AW26" s="6" t="str">
        <f>IF(YEAR(AW$3)=YEAR($E26),IF(MONTH($E26)=MONTH(AW$3),TEXT($E26,"dd-mmm-yy"),"-"),"-")</f>
        <v>-</v>
      </c>
    </row>
    <row r="27" spans="3:49" hidden="1" x14ac:dyDescent="0.25">
      <c r="C27" s="27" t="s">
        <v>540</v>
      </c>
      <c r="E27" s="13">
        <v>44461</v>
      </c>
      <c r="F27" s="28" t="s">
        <v>894</v>
      </c>
      <c r="G27" s="28" t="str">
        <f ca="1">IF(DG_Permit_Timeline[[#This Row],[Approval Expiry Date]]&lt;TODAY(),"Expired","Valid")</f>
        <v>Expired</v>
      </c>
      <c r="H27" s="28" t="str">
        <f ca="1">IF(TODAY()-DG_Permit_Timeline[[#This Row],[Approval Expiry Date]]&lt;60,"Recent","Obselete")</f>
        <v>Obselete</v>
      </c>
      <c r="I27" s="29" t="str">
        <f>IF(YEAR(I$3)=YEAR($E27),IF(MONTH($E27)=MONTH(I$3),TEXT($E27,"dd-mmm-yy"),"-"),"-")</f>
        <v>-</v>
      </c>
      <c r="J27" s="8" t="str">
        <f>IF(YEAR(J$3)=YEAR($E27),IF(MONTH($E27)=MONTH(J$3),TEXT($E27,"dd-mmm-yy"),"-"),"-")</f>
        <v>-</v>
      </c>
      <c r="K27" s="9" t="str">
        <f>IF(YEAR(K$3)=YEAR($E27),IF(MONTH($E27)=MONTH(K$3),TEXT($E27,"dd-mmm-yy"),"-"),"-")</f>
        <v>-</v>
      </c>
      <c r="L27" s="29" t="str">
        <f>IF(YEAR(L$3)=YEAR($E27),IF(MONTH($E27)=MONTH(L$3),TEXT($E27,"dd-mmm-yy"),"-"),"-")</f>
        <v>22-Sep-21</v>
      </c>
      <c r="M27" s="6" t="str">
        <f>IF(YEAR(M$3)=YEAR($E27),IF(MONTH($E27)=MONTH(M$3),TEXT($E27,"dd-mmm-yy"),"-"),"-")</f>
        <v>-</v>
      </c>
      <c r="N27" s="8" t="str">
        <f>IF(YEAR(N$3)=YEAR($E27),IF(MONTH($E27)=MONTH(N$3),TEXT($E27,"dd-mmm-yy"),"-"),"-")</f>
        <v>-</v>
      </c>
      <c r="O27" s="9" t="str">
        <f>IF(YEAR(O$3)=YEAR($E27),IF(MONTH($E27)=MONTH(O$3),TEXT($E27,"dd-mmm-yy"),"-"),"-")</f>
        <v>-</v>
      </c>
      <c r="P27" s="29" t="str">
        <f>IF(YEAR(P$3)=YEAR($E27),IF(MONTH($E27)=MONTH(P$3),TEXT($E27,"dd-mmm-yy"),"-"),"-")</f>
        <v>-</v>
      </c>
      <c r="Q27" s="6" t="str">
        <f>IF(YEAR(Q$3)=YEAR($E27),IF(MONTH($E27)=MONTH(Q$3),TEXT($E27,"dd-mmm-yy"),"-"),"-")</f>
        <v>-</v>
      </c>
      <c r="R27" s="8" t="str">
        <f>IF(YEAR(R$3)=YEAR($E27),IF(MONTH($E27)=MONTH(R$3),TEXT($E27,"dd-mmm-yy"),"-"),"-")</f>
        <v>-</v>
      </c>
      <c r="S27" s="9" t="str">
        <f>IF(YEAR(S$3)=YEAR($E27),IF(MONTH($E27)=MONTH(S$3),TEXT($E27,"dd-mmm-yy"),"-"),"-")</f>
        <v>-</v>
      </c>
      <c r="T27" s="29" t="str">
        <f>IF(YEAR(T$3)=YEAR($E27),IF(MONTH($E27)=MONTH(T$3),TEXT($E27,"dd-mmm-yy"),"-"),"-")</f>
        <v>-</v>
      </c>
      <c r="U27" s="6" t="str">
        <f>IF(YEAR(U$3)=YEAR($E27),IF(MONTH($E27)=MONTH(U$3),TEXT($E27,"dd-mmm-yy"),"-"),"-")</f>
        <v>-</v>
      </c>
      <c r="V27" s="8" t="str">
        <f>IF(YEAR(V$3)=YEAR($E27),IF(MONTH($E27)=MONTH(V$3),TEXT($E27,"dd-mmm-yy"),"-"),"-")</f>
        <v>-</v>
      </c>
      <c r="W27" s="9" t="str">
        <f>IF(YEAR(W$3)=YEAR($E27),IF(MONTH($E27)=MONTH(W$3),TEXT($E27,"dd-mmm-yy"),"-"),"-")</f>
        <v>-</v>
      </c>
      <c r="X27" s="29" t="str">
        <f>IF(YEAR(X$3)=YEAR($E27),IF(MONTH($E27)=MONTH(X$3),TEXT($E27,"dd-mmm-yy"),"-"),"-")</f>
        <v>-</v>
      </c>
      <c r="Y27" s="6" t="str">
        <f>IF(YEAR(Y$3)=YEAR($E27),IF(MONTH($E27)=MONTH(Y$3),TEXT($E27,"dd-mmm-yy"),"-"),"-")</f>
        <v>-</v>
      </c>
      <c r="Z27" s="8" t="str">
        <f>IF(YEAR(Z$3)=YEAR($E27),IF(MONTH($E27)=MONTH(Z$3),TEXT($E27,"dd-mmm-yy"),"-"),"-")</f>
        <v>-</v>
      </c>
      <c r="AA27" s="9" t="str">
        <f>IF(YEAR(AA$3)=YEAR($E27),IF(MONTH($E27)=MONTH(AA$3),TEXT($E27,"dd-mmm-yy"),"-"),"-")</f>
        <v>-</v>
      </c>
      <c r="AB27" s="29" t="str">
        <f>IF(YEAR(AB$3)=YEAR($E27),IF(MONTH($E27)=MONTH(AB$3),TEXT($E27,"dd-mmm-yy"),"-"),"-")</f>
        <v>-</v>
      </c>
      <c r="AC27" s="6" t="str">
        <f>IF(YEAR(AC$3)=YEAR($E27),IF(MONTH($E27)=MONTH(AC$3),TEXT($E27,"dd-mmm-yy"),"-"),"-")</f>
        <v>-</v>
      </c>
      <c r="AD27" s="8" t="str">
        <f>IF(YEAR(AD$3)=YEAR($E27),IF(MONTH($E27)=MONTH(AD$3),TEXT($E27,"dd-mmm-yy"),"-"),"-")</f>
        <v>-</v>
      </c>
      <c r="AE27" s="9" t="str">
        <f>IF(YEAR(AE$3)=YEAR($E27),IF(MONTH($E27)=MONTH(AE$3),TEXT($E27,"dd-mmm-yy"),"-"),"-")</f>
        <v>-</v>
      </c>
      <c r="AF27" s="29" t="str">
        <f>IF(YEAR(AF$3)=YEAR($E27),IF(MONTH($E27)=MONTH(AF$3),TEXT($E27,"dd-mmm-yy"),"-"),"-")</f>
        <v>-</v>
      </c>
      <c r="AG27" s="6" t="str">
        <f>IF(YEAR(AG$3)=YEAR($E27),IF(MONTH($E27)=MONTH(AG$3),TEXT($E27,"dd-mmm-yy"),"-"),"-")</f>
        <v>-</v>
      </c>
      <c r="AH27" s="8" t="str">
        <f>IF(YEAR(AH$3)=YEAR($E27),IF(MONTH($E27)=MONTH(AH$3),TEXT($E27,"dd-mmm-yy"),"-"),"-")</f>
        <v>-</v>
      </c>
      <c r="AI27" s="9" t="str">
        <f>IF(YEAR(AI$3)=YEAR($E27),IF(MONTH($E27)=MONTH(AI$3),TEXT($E27,"dd-mmm-yy"),"-"),"-")</f>
        <v>-</v>
      </c>
      <c r="AJ27" s="29" t="str">
        <f>IF(YEAR(AJ$3)=YEAR($E27),IF(MONTH($E27)=MONTH(AJ$3),TEXT($E27,"dd-mmm-yy"),"-"),"-")</f>
        <v>-</v>
      </c>
      <c r="AK27" s="6" t="str">
        <f>IF(YEAR(AK$3)=YEAR($E27),IF(MONTH($E27)=MONTH(AK$3),TEXT($E27,"dd-mmm-yy"),"-"),"-")</f>
        <v>-</v>
      </c>
      <c r="AL27" s="8" t="str">
        <f>IF(YEAR(AL$3)=YEAR($E27),IF(MONTH($E27)=MONTH(AL$3),TEXT($E27,"dd-mmm-yy"),"-"),"-")</f>
        <v>-</v>
      </c>
      <c r="AM27" s="9" t="str">
        <f>IF(YEAR(AM$3)=YEAR($E27),IF(MONTH($E27)=MONTH(AM$3),TEXT($E27,"dd-mmm-yy"),"-"),"-")</f>
        <v>-</v>
      </c>
      <c r="AN27" s="29" t="str">
        <f>IF(YEAR(AN$3)=YEAR($E27),IF(MONTH($E27)=MONTH(AN$3),TEXT($E27,"dd-mmm-yy"),"-"),"-")</f>
        <v>-</v>
      </c>
      <c r="AO27" s="6" t="str">
        <f>IF(YEAR(AO$3)=YEAR($E27),IF(MONTH($E27)=MONTH(AO$3),TEXT($E27,"dd-mmm-yy"),"-"),"-")</f>
        <v>-</v>
      </c>
      <c r="AP27" s="8" t="str">
        <f>IF(YEAR(AP$3)=YEAR($E27),IF(MONTH($E27)=MONTH(AP$3),TEXT($E27,"dd-mmm-yy"),"-"),"-")</f>
        <v>-</v>
      </c>
      <c r="AQ27" s="9" t="str">
        <f>IF(YEAR(AQ$3)=YEAR($E27),IF(MONTH($E27)=MONTH(AQ$3),TEXT($E27,"dd-mmm-yy"),"-"),"-")</f>
        <v>-</v>
      </c>
      <c r="AR27" s="29" t="str">
        <f>IF(YEAR(AR$3)=YEAR($E27),IF(MONTH($E27)=MONTH(AR$3),TEXT($E27,"dd-mmm-yy"),"-"),"-")</f>
        <v>-</v>
      </c>
      <c r="AS27" s="6" t="str">
        <f>IF(YEAR(AS$3)=YEAR($E27),IF(MONTH($E27)=MONTH(AS$3),TEXT($E27,"dd-mmm-yy"),"-"),"-")</f>
        <v>-</v>
      </c>
      <c r="AT27" s="8" t="str">
        <f>IF(YEAR(AT$3)=YEAR($E27),IF(MONTH($E27)=MONTH(AT$3),TEXT($E27,"dd-mmm-yy"),"-"),"-")</f>
        <v>-</v>
      </c>
      <c r="AU27" s="9" t="str">
        <f>IF(YEAR(AU$3)=YEAR($E27),IF(MONTH($E27)=MONTH(AU$3),TEXT($E27,"dd-mmm-yy"),"-"),"-")</f>
        <v>-</v>
      </c>
      <c r="AV27" s="29" t="str">
        <f>IF(YEAR(AV$3)=YEAR($E27),IF(MONTH($E27)=MONTH(AV$3),TEXT($E27,"dd-mmm-yy"),"-"),"-")</f>
        <v>-</v>
      </c>
      <c r="AW27" s="6" t="str">
        <f>IF(YEAR(AW$3)=YEAR($E27),IF(MONTH($E27)=MONTH(AW$3),TEXT($E27,"dd-mmm-yy"),"-"),"-")</f>
        <v>-</v>
      </c>
    </row>
    <row r="28" spans="3:49" hidden="1" x14ac:dyDescent="0.25">
      <c r="C28" s="27" t="s">
        <v>523</v>
      </c>
      <c r="E28" s="13">
        <v>44469</v>
      </c>
      <c r="F28" s="28" t="s">
        <v>908</v>
      </c>
      <c r="G28" s="28" t="str">
        <f ca="1">IF(DG_Permit_Timeline[[#This Row],[Approval Expiry Date]]&lt;TODAY(),"Expired","Valid")</f>
        <v>Expired</v>
      </c>
      <c r="H28" s="28" t="str">
        <f ca="1">IF(TODAY()-DG_Permit_Timeline[[#This Row],[Approval Expiry Date]]&lt;60,"Recent","Obselete")</f>
        <v>Obselete</v>
      </c>
      <c r="I28" s="29" t="str">
        <f>IF(YEAR(I$3)=YEAR($E28),IF(MONTH($E28)=MONTH(I$3),TEXT($E28,"dd-mmm-yy"),"-"),"-")</f>
        <v>-</v>
      </c>
      <c r="J28" s="8" t="str">
        <f>IF(YEAR(J$3)=YEAR($E28),IF(MONTH($E28)=MONTH(J$3),TEXT($E28,"dd-mmm-yy"),"-"),"-")</f>
        <v>-</v>
      </c>
      <c r="K28" s="9" t="str">
        <f>IF(YEAR(K$3)=YEAR($E28),IF(MONTH($E28)=MONTH(K$3),TEXT($E28,"dd-mmm-yy"),"-"),"-")</f>
        <v>-</v>
      </c>
      <c r="L28" s="29" t="str">
        <f>IF(YEAR(L$3)=YEAR($E28),IF(MONTH($E28)=MONTH(L$3),TEXT($E28,"dd-mmm-yy"),"-"),"-")</f>
        <v>30-Sep-21</v>
      </c>
      <c r="M28" s="6" t="str">
        <f>IF(YEAR(M$3)=YEAR($E28),IF(MONTH($E28)=MONTH(M$3),TEXT($E28,"dd-mmm-yy"),"-"),"-")</f>
        <v>-</v>
      </c>
      <c r="N28" s="8" t="str">
        <f>IF(YEAR(N$3)=YEAR($E28),IF(MONTH($E28)=MONTH(N$3),TEXT($E28,"dd-mmm-yy"),"-"),"-")</f>
        <v>-</v>
      </c>
      <c r="O28" s="9" t="str">
        <f>IF(YEAR(O$3)=YEAR($E28),IF(MONTH($E28)=MONTH(O$3),TEXT($E28,"dd-mmm-yy"),"-"),"-")</f>
        <v>-</v>
      </c>
      <c r="P28" s="29" t="str">
        <f>IF(YEAR(P$3)=YEAR($E28),IF(MONTH($E28)=MONTH(P$3),TEXT($E28,"dd-mmm-yy"),"-"),"-")</f>
        <v>-</v>
      </c>
      <c r="Q28" s="6" t="str">
        <f>IF(YEAR(Q$3)=YEAR($E28),IF(MONTH($E28)=MONTH(Q$3),TEXT($E28,"dd-mmm-yy"),"-"),"-")</f>
        <v>-</v>
      </c>
      <c r="R28" s="8" t="str">
        <f>IF(YEAR(R$3)=YEAR($E28),IF(MONTH($E28)=MONTH(R$3),TEXT($E28,"dd-mmm-yy"),"-"),"-")</f>
        <v>-</v>
      </c>
      <c r="S28" s="9" t="str">
        <f>IF(YEAR(S$3)=YEAR($E28),IF(MONTH($E28)=MONTH(S$3),TEXT($E28,"dd-mmm-yy"),"-"),"-")</f>
        <v>-</v>
      </c>
      <c r="T28" s="29" t="str">
        <f>IF(YEAR(T$3)=YEAR($E28),IF(MONTH($E28)=MONTH(T$3),TEXT($E28,"dd-mmm-yy"),"-"),"-")</f>
        <v>-</v>
      </c>
      <c r="U28" s="6" t="str">
        <f>IF(YEAR(U$3)=YEAR($E28),IF(MONTH($E28)=MONTH(U$3),TEXT($E28,"dd-mmm-yy"),"-"),"-")</f>
        <v>-</v>
      </c>
      <c r="V28" s="8" t="str">
        <f>IF(YEAR(V$3)=YEAR($E28),IF(MONTH($E28)=MONTH(V$3),TEXT($E28,"dd-mmm-yy"),"-"),"-")</f>
        <v>-</v>
      </c>
      <c r="W28" s="9" t="str">
        <f>IF(YEAR(W$3)=YEAR($E28),IF(MONTH($E28)=MONTH(W$3),TEXT($E28,"dd-mmm-yy"),"-"),"-")</f>
        <v>-</v>
      </c>
      <c r="X28" s="29" t="str">
        <f>IF(YEAR(X$3)=YEAR($E28),IF(MONTH($E28)=MONTH(X$3),TEXT($E28,"dd-mmm-yy"),"-"),"-")</f>
        <v>-</v>
      </c>
      <c r="Y28" s="6" t="str">
        <f>IF(YEAR(Y$3)=YEAR($E28),IF(MONTH($E28)=MONTH(Y$3),TEXT($E28,"dd-mmm-yy"),"-"),"-")</f>
        <v>-</v>
      </c>
      <c r="Z28" s="8" t="str">
        <f>IF(YEAR(Z$3)=YEAR($E28),IF(MONTH($E28)=MONTH(Z$3),TEXT($E28,"dd-mmm-yy"),"-"),"-")</f>
        <v>-</v>
      </c>
      <c r="AA28" s="9" t="str">
        <f>IF(YEAR(AA$3)=YEAR($E28),IF(MONTH($E28)=MONTH(AA$3),TEXT($E28,"dd-mmm-yy"),"-"),"-")</f>
        <v>-</v>
      </c>
      <c r="AB28" s="29" t="str">
        <f>IF(YEAR(AB$3)=YEAR($E28),IF(MONTH($E28)=MONTH(AB$3),TEXT($E28,"dd-mmm-yy"),"-"),"-")</f>
        <v>-</v>
      </c>
      <c r="AC28" s="6" t="str">
        <f>IF(YEAR(AC$3)=YEAR($E28),IF(MONTH($E28)=MONTH(AC$3),TEXT($E28,"dd-mmm-yy"),"-"),"-")</f>
        <v>-</v>
      </c>
      <c r="AD28" s="8" t="str">
        <f>IF(YEAR(AD$3)=YEAR($E28),IF(MONTH($E28)=MONTH(AD$3),TEXT($E28,"dd-mmm-yy"),"-"),"-")</f>
        <v>-</v>
      </c>
      <c r="AE28" s="9" t="str">
        <f>IF(YEAR(AE$3)=YEAR($E28),IF(MONTH($E28)=MONTH(AE$3),TEXT($E28,"dd-mmm-yy"),"-"),"-")</f>
        <v>-</v>
      </c>
      <c r="AF28" s="29" t="str">
        <f>IF(YEAR(AF$3)=YEAR($E28),IF(MONTH($E28)=MONTH(AF$3),TEXT($E28,"dd-mmm-yy"),"-"),"-")</f>
        <v>-</v>
      </c>
      <c r="AG28" s="6" t="str">
        <f>IF(YEAR(AG$3)=YEAR($E28),IF(MONTH($E28)=MONTH(AG$3),TEXT($E28,"dd-mmm-yy"),"-"),"-")</f>
        <v>-</v>
      </c>
      <c r="AH28" s="8" t="str">
        <f>IF(YEAR(AH$3)=YEAR($E28),IF(MONTH($E28)=MONTH(AH$3),TEXT($E28,"dd-mmm-yy"),"-"),"-")</f>
        <v>-</v>
      </c>
      <c r="AI28" s="9" t="str">
        <f>IF(YEAR(AI$3)=YEAR($E28),IF(MONTH($E28)=MONTH(AI$3),TEXT($E28,"dd-mmm-yy"),"-"),"-")</f>
        <v>-</v>
      </c>
      <c r="AJ28" s="29" t="str">
        <f>IF(YEAR(AJ$3)=YEAR($E28),IF(MONTH($E28)=MONTH(AJ$3),TEXT($E28,"dd-mmm-yy"),"-"),"-")</f>
        <v>-</v>
      </c>
      <c r="AK28" s="6" t="str">
        <f>IF(YEAR(AK$3)=YEAR($E28),IF(MONTH($E28)=MONTH(AK$3),TEXT($E28,"dd-mmm-yy"),"-"),"-")</f>
        <v>-</v>
      </c>
      <c r="AL28" s="8" t="str">
        <f>IF(YEAR(AL$3)=YEAR($E28),IF(MONTH($E28)=MONTH(AL$3),TEXT($E28,"dd-mmm-yy"),"-"),"-")</f>
        <v>-</v>
      </c>
      <c r="AM28" s="9" t="str">
        <f>IF(YEAR(AM$3)=YEAR($E28),IF(MONTH($E28)=MONTH(AM$3),TEXT($E28,"dd-mmm-yy"),"-"),"-")</f>
        <v>-</v>
      </c>
      <c r="AN28" s="29" t="str">
        <f>IF(YEAR(AN$3)=YEAR($E28),IF(MONTH($E28)=MONTH(AN$3),TEXT($E28,"dd-mmm-yy"),"-"),"-")</f>
        <v>-</v>
      </c>
      <c r="AO28" s="6" t="str">
        <f>IF(YEAR(AO$3)=YEAR($E28),IF(MONTH($E28)=MONTH(AO$3),TEXT($E28,"dd-mmm-yy"),"-"),"-")</f>
        <v>-</v>
      </c>
      <c r="AP28" s="8" t="str">
        <f>IF(YEAR(AP$3)=YEAR($E28),IF(MONTH($E28)=MONTH(AP$3),TEXT($E28,"dd-mmm-yy"),"-"),"-")</f>
        <v>-</v>
      </c>
      <c r="AQ28" s="9" t="str">
        <f>IF(YEAR(AQ$3)=YEAR($E28),IF(MONTH($E28)=MONTH(AQ$3),TEXT($E28,"dd-mmm-yy"),"-"),"-")</f>
        <v>-</v>
      </c>
      <c r="AR28" s="29" t="str">
        <f>IF(YEAR(AR$3)=YEAR($E28),IF(MONTH($E28)=MONTH(AR$3),TEXT($E28,"dd-mmm-yy"),"-"),"-")</f>
        <v>-</v>
      </c>
      <c r="AS28" s="6" t="str">
        <f>IF(YEAR(AS$3)=YEAR($E28),IF(MONTH($E28)=MONTH(AS$3),TEXT($E28,"dd-mmm-yy"),"-"),"-")</f>
        <v>-</v>
      </c>
      <c r="AT28" s="8" t="str">
        <f>IF(YEAR(AT$3)=YEAR($E28),IF(MONTH($E28)=MONTH(AT$3),TEXT($E28,"dd-mmm-yy"),"-"),"-")</f>
        <v>-</v>
      </c>
      <c r="AU28" s="9" t="str">
        <f>IF(YEAR(AU$3)=YEAR($E28),IF(MONTH($E28)=MONTH(AU$3),TEXT($E28,"dd-mmm-yy"),"-"),"-")</f>
        <v>-</v>
      </c>
      <c r="AV28" s="29" t="str">
        <f>IF(YEAR(AV$3)=YEAR($E28),IF(MONTH($E28)=MONTH(AV$3),TEXT($E28,"dd-mmm-yy"),"-"),"-")</f>
        <v>-</v>
      </c>
      <c r="AW28" s="6" t="str">
        <f>IF(YEAR(AW$3)=YEAR($E28),IF(MONTH($E28)=MONTH(AW$3),TEXT($E28,"dd-mmm-yy"),"-"),"-")</f>
        <v>-</v>
      </c>
    </row>
    <row r="29" spans="3:49" hidden="1" x14ac:dyDescent="0.25">
      <c r="C29" s="27" t="s">
        <v>607</v>
      </c>
      <c r="D29" s="13">
        <v>44411.43472222222</v>
      </c>
      <c r="E29" s="13">
        <v>44490</v>
      </c>
      <c r="F29" s="28" t="s">
        <v>933</v>
      </c>
      <c r="G29" s="28" t="str">
        <f ca="1">IF(DG_Permit_Timeline[[#This Row],[Approval Expiry Date]]&lt;TODAY(),"Expired","Valid")</f>
        <v>Expired</v>
      </c>
      <c r="H29" s="28" t="str">
        <f ca="1">IF(TODAY()-DG_Permit_Timeline[[#This Row],[Approval Expiry Date]]&lt;60,"Recent","Obselete")</f>
        <v>Obselete</v>
      </c>
      <c r="I29" s="29" t="str">
        <f>IF(YEAR(I$3)=YEAR($E29),IF(MONTH($E29)=MONTH(I$3),TEXT($E29,"dd-mmm-yy"),"-"),"-")</f>
        <v>-</v>
      </c>
      <c r="J29" s="8" t="str">
        <f>IF(YEAR(J$3)=YEAR($E29),IF(MONTH($E29)=MONTH(J$3),TEXT($E29,"dd-mmm-yy"),"-"),"-")</f>
        <v>-</v>
      </c>
      <c r="K29" s="9" t="str">
        <f>IF(YEAR(K$3)=YEAR($E29),IF(MONTH($E29)=MONTH(K$3),TEXT($E29,"dd-mmm-yy"),"-"),"-")</f>
        <v>-</v>
      </c>
      <c r="L29" s="29" t="str">
        <f>IF(YEAR(L$3)=YEAR($E29),IF(MONTH($E29)=MONTH(L$3),TEXT($E29,"dd-mmm-yy"),"-"),"-")</f>
        <v>-</v>
      </c>
      <c r="M29" s="6" t="str">
        <f>IF(YEAR(M$3)=YEAR($E29),IF(MONTH($E29)=MONTH(M$3),TEXT($E29,"dd-mmm-yy"),"-"),"-")</f>
        <v>21-Oct-21</v>
      </c>
      <c r="N29" s="8" t="str">
        <f>IF(YEAR(N$3)=YEAR($E29),IF(MONTH($E29)=MONTH(N$3),TEXT($E29,"dd-mmm-yy"),"-"),"-")</f>
        <v>-</v>
      </c>
      <c r="O29" s="9" t="str">
        <f>IF(YEAR(O$3)=YEAR($E29),IF(MONTH($E29)=MONTH(O$3),TEXT($E29,"dd-mmm-yy"),"-"),"-")</f>
        <v>-</v>
      </c>
      <c r="P29" s="29" t="str">
        <f>IF(YEAR(P$3)=YEAR($E29),IF(MONTH($E29)=MONTH(P$3),TEXT($E29,"dd-mmm-yy"),"-"),"-")</f>
        <v>-</v>
      </c>
      <c r="Q29" s="6" t="str">
        <f>IF(YEAR(Q$3)=YEAR($E29),IF(MONTH($E29)=MONTH(Q$3),TEXT($E29,"dd-mmm-yy"),"-"),"-")</f>
        <v>-</v>
      </c>
      <c r="R29" s="8" t="str">
        <f>IF(YEAR(R$3)=YEAR($E29),IF(MONTH($E29)=MONTH(R$3),TEXT($E29,"dd-mmm-yy"),"-"),"-")</f>
        <v>-</v>
      </c>
      <c r="S29" s="9" t="str">
        <f>IF(YEAR(S$3)=YEAR($E29),IF(MONTH($E29)=MONTH(S$3),TEXT($E29,"dd-mmm-yy"),"-"),"-")</f>
        <v>-</v>
      </c>
      <c r="T29" s="29" t="str">
        <f>IF(YEAR(T$3)=YEAR($E29),IF(MONTH($E29)=MONTH(T$3),TEXT($E29,"dd-mmm-yy"),"-"),"-")</f>
        <v>-</v>
      </c>
      <c r="U29" s="6" t="str">
        <f>IF(YEAR(U$3)=YEAR($E29),IF(MONTH($E29)=MONTH(U$3),TEXT($E29,"dd-mmm-yy"),"-"),"-")</f>
        <v>-</v>
      </c>
      <c r="V29" s="8" t="str">
        <f>IF(YEAR(V$3)=YEAR($E29),IF(MONTH($E29)=MONTH(V$3),TEXT($E29,"dd-mmm-yy"),"-"),"-")</f>
        <v>-</v>
      </c>
      <c r="W29" s="9" t="str">
        <f>IF(YEAR(W$3)=YEAR($E29),IF(MONTH($E29)=MONTH(W$3),TEXT($E29,"dd-mmm-yy"),"-"),"-")</f>
        <v>-</v>
      </c>
      <c r="X29" s="29" t="str">
        <f>IF(YEAR(X$3)=YEAR($E29),IF(MONTH($E29)=MONTH(X$3),TEXT($E29,"dd-mmm-yy"),"-"),"-")</f>
        <v>-</v>
      </c>
      <c r="Y29" s="6" t="str">
        <f>IF(YEAR(Y$3)=YEAR($E29),IF(MONTH($E29)=MONTH(Y$3),TEXT($E29,"dd-mmm-yy"),"-"),"-")</f>
        <v>-</v>
      </c>
      <c r="Z29" s="8" t="str">
        <f>IF(YEAR(Z$3)=YEAR($E29),IF(MONTH($E29)=MONTH(Z$3),TEXT($E29,"dd-mmm-yy"),"-"),"-")</f>
        <v>-</v>
      </c>
      <c r="AA29" s="9" t="str">
        <f>IF(YEAR(AA$3)=YEAR($E29),IF(MONTH($E29)=MONTH(AA$3),TEXT($E29,"dd-mmm-yy"),"-"),"-")</f>
        <v>-</v>
      </c>
      <c r="AB29" s="29" t="str">
        <f>IF(YEAR(AB$3)=YEAR($E29),IF(MONTH($E29)=MONTH(AB$3),TEXT($E29,"dd-mmm-yy"),"-"),"-")</f>
        <v>-</v>
      </c>
      <c r="AC29" s="6" t="str">
        <f>IF(YEAR(AC$3)=YEAR($E29),IF(MONTH($E29)=MONTH(AC$3),TEXT($E29,"dd-mmm-yy"),"-"),"-")</f>
        <v>-</v>
      </c>
      <c r="AD29" s="8" t="str">
        <f>IF(YEAR(AD$3)=YEAR($E29),IF(MONTH($E29)=MONTH(AD$3),TEXT($E29,"dd-mmm-yy"),"-"),"-")</f>
        <v>-</v>
      </c>
      <c r="AE29" s="9" t="str">
        <f>IF(YEAR(AE$3)=YEAR($E29),IF(MONTH($E29)=MONTH(AE$3),TEXT($E29,"dd-mmm-yy"),"-"),"-")</f>
        <v>-</v>
      </c>
      <c r="AF29" s="29" t="str">
        <f>IF(YEAR(AF$3)=YEAR($E29),IF(MONTH($E29)=MONTH(AF$3),TEXT($E29,"dd-mmm-yy"),"-"),"-")</f>
        <v>-</v>
      </c>
      <c r="AG29" s="6" t="str">
        <f>IF(YEAR(AG$3)=YEAR($E29),IF(MONTH($E29)=MONTH(AG$3),TEXT($E29,"dd-mmm-yy"),"-"),"-")</f>
        <v>-</v>
      </c>
      <c r="AH29" s="8" t="str">
        <f>IF(YEAR(AH$3)=YEAR($E29),IF(MONTH($E29)=MONTH(AH$3),TEXT($E29,"dd-mmm-yy"),"-"),"-")</f>
        <v>-</v>
      </c>
      <c r="AI29" s="9" t="str">
        <f>IF(YEAR(AI$3)=YEAR($E29),IF(MONTH($E29)=MONTH(AI$3),TEXT($E29,"dd-mmm-yy"),"-"),"-")</f>
        <v>-</v>
      </c>
      <c r="AJ29" s="29" t="str">
        <f>IF(YEAR(AJ$3)=YEAR($E29),IF(MONTH($E29)=MONTH(AJ$3),TEXT($E29,"dd-mmm-yy"),"-"),"-")</f>
        <v>-</v>
      </c>
      <c r="AK29" s="6" t="str">
        <f>IF(YEAR(AK$3)=YEAR($E29),IF(MONTH($E29)=MONTH(AK$3),TEXT($E29,"dd-mmm-yy"),"-"),"-")</f>
        <v>-</v>
      </c>
      <c r="AL29" s="8" t="str">
        <f>IF(YEAR(AL$3)=YEAR($E29),IF(MONTH($E29)=MONTH(AL$3),TEXT($E29,"dd-mmm-yy"),"-"),"-")</f>
        <v>-</v>
      </c>
      <c r="AM29" s="9" t="str">
        <f>IF(YEAR(AM$3)=YEAR($E29),IF(MONTH($E29)=MONTH(AM$3),TEXT($E29,"dd-mmm-yy"),"-"),"-")</f>
        <v>-</v>
      </c>
      <c r="AN29" s="29" t="str">
        <f>IF(YEAR(AN$3)=YEAR($E29),IF(MONTH($E29)=MONTH(AN$3),TEXT($E29,"dd-mmm-yy"),"-"),"-")</f>
        <v>-</v>
      </c>
      <c r="AO29" s="6" t="str">
        <f>IF(YEAR(AO$3)=YEAR($E29),IF(MONTH($E29)=MONTH(AO$3),TEXT($E29,"dd-mmm-yy"),"-"),"-")</f>
        <v>-</v>
      </c>
      <c r="AP29" s="8" t="str">
        <f>IF(YEAR(AP$3)=YEAR($E29),IF(MONTH($E29)=MONTH(AP$3),TEXT($E29,"dd-mmm-yy"),"-"),"-")</f>
        <v>-</v>
      </c>
      <c r="AQ29" s="9" t="str">
        <f>IF(YEAR(AQ$3)=YEAR($E29),IF(MONTH($E29)=MONTH(AQ$3),TEXT($E29,"dd-mmm-yy"),"-"),"-")</f>
        <v>-</v>
      </c>
      <c r="AR29" s="29" t="str">
        <f>IF(YEAR(AR$3)=YEAR($E29),IF(MONTH($E29)=MONTH(AR$3),TEXT($E29,"dd-mmm-yy"),"-"),"-")</f>
        <v>-</v>
      </c>
      <c r="AS29" s="6" t="str">
        <f>IF(YEAR(AS$3)=YEAR($E29),IF(MONTH($E29)=MONTH(AS$3),TEXT($E29,"dd-mmm-yy"),"-"),"-")</f>
        <v>-</v>
      </c>
      <c r="AT29" s="8" t="str">
        <f>IF(YEAR(AT$3)=YEAR($E29),IF(MONTH($E29)=MONTH(AT$3),TEXT($E29,"dd-mmm-yy"),"-"),"-")</f>
        <v>-</v>
      </c>
      <c r="AU29" s="9" t="str">
        <f>IF(YEAR(AU$3)=YEAR($E29),IF(MONTH($E29)=MONTH(AU$3),TEXT($E29,"dd-mmm-yy"),"-"),"-")</f>
        <v>-</v>
      </c>
      <c r="AV29" s="29" t="str">
        <f>IF(YEAR(AV$3)=YEAR($E29),IF(MONTH($E29)=MONTH(AV$3),TEXT($E29,"dd-mmm-yy"),"-"),"-")</f>
        <v>-</v>
      </c>
      <c r="AW29" s="6" t="str">
        <f>IF(YEAR(AW$3)=YEAR($E29),IF(MONTH($E29)=MONTH(AW$3),TEXT($E29,"dd-mmm-yy"),"-"),"-")</f>
        <v>-</v>
      </c>
    </row>
    <row r="30" spans="3:49" hidden="1" x14ac:dyDescent="0.25">
      <c r="C30" s="27" t="s">
        <v>604</v>
      </c>
      <c r="E30" s="13">
        <v>44500</v>
      </c>
      <c r="F30" s="28" t="s">
        <v>913</v>
      </c>
      <c r="G30" s="28" t="str">
        <f ca="1">IF(DG_Permit_Timeline[[#This Row],[Approval Expiry Date]]&lt;TODAY(),"Expired","Valid")</f>
        <v>Expired</v>
      </c>
      <c r="H30" s="28" t="str">
        <f ca="1">IF(TODAY()-DG_Permit_Timeline[[#This Row],[Approval Expiry Date]]&lt;60,"Recent","Obselete")</f>
        <v>Obselete</v>
      </c>
      <c r="I30" s="29" t="str">
        <f>IF(YEAR(I$3)=YEAR($E30),IF(MONTH($E30)=MONTH(I$3),TEXT($E30,"dd-mmm-yy"),"-"),"-")</f>
        <v>-</v>
      </c>
      <c r="J30" s="8" t="str">
        <f>IF(YEAR(J$3)=YEAR($E30),IF(MONTH($E30)=MONTH(J$3),TEXT($E30,"dd-mmm-yy"),"-"),"-")</f>
        <v>-</v>
      </c>
      <c r="K30" s="9" t="str">
        <f>IF(YEAR(K$3)=YEAR($E30),IF(MONTH($E30)=MONTH(K$3),TEXT($E30,"dd-mmm-yy"),"-"),"-")</f>
        <v>-</v>
      </c>
      <c r="L30" s="29" t="str">
        <f>IF(YEAR(L$3)=YEAR($E30),IF(MONTH($E30)=MONTH(L$3),TEXT($E30,"dd-mmm-yy"),"-"),"-")</f>
        <v>-</v>
      </c>
      <c r="M30" s="6" t="str">
        <f>IF(YEAR(M$3)=YEAR($E30),IF(MONTH($E30)=MONTH(M$3),TEXT($E30,"dd-mmm-yy"),"-"),"-")</f>
        <v>31-Oct-21</v>
      </c>
      <c r="N30" s="8" t="str">
        <f>IF(YEAR(N$3)=YEAR($E30),IF(MONTH($E30)=MONTH(N$3),TEXT($E30,"dd-mmm-yy"),"-"),"-")</f>
        <v>-</v>
      </c>
      <c r="O30" s="9" t="str">
        <f>IF(YEAR(O$3)=YEAR($E30),IF(MONTH($E30)=MONTH(O$3),TEXT($E30,"dd-mmm-yy"),"-"),"-")</f>
        <v>-</v>
      </c>
      <c r="P30" s="29" t="str">
        <f>IF(YEAR(P$3)=YEAR($E30),IF(MONTH($E30)=MONTH(P$3),TEXT($E30,"dd-mmm-yy"),"-"),"-")</f>
        <v>-</v>
      </c>
      <c r="Q30" s="6" t="str">
        <f>IF(YEAR(Q$3)=YEAR($E30),IF(MONTH($E30)=MONTH(Q$3),TEXT($E30,"dd-mmm-yy"),"-"),"-")</f>
        <v>-</v>
      </c>
      <c r="R30" s="8" t="str">
        <f>IF(YEAR(R$3)=YEAR($E30),IF(MONTH($E30)=MONTH(R$3),TEXT($E30,"dd-mmm-yy"),"-"),"-")</f>
        <v>-</v>
      </c>
      <c r="S30" s="9" t="str">
        <f>IF(YEAR(S$3)=YEAR($E30),IF(MONTH($E30)=MONTH(S$3),TEXT($E30,"dd-mmm-yy"),"-"),"-")</f>
        <v>-</v>
      </c>
      <c r="T30" s="29" t="str">
        <f>IF(YEAR(T$3)=YEAR($E30),IF(MONTH($E30)=MONTH(T$3),TEXT($E30,"dd-mmm-yy"),"-"),"-")</f>
        <v>-</v>
      </c>
      <c r="U30" s="6" t="str">
        <f>IF(YEAR(U$3)=YEAR($E30),IF(MONTH($E30)=MONTH(U$3),TEXT($E30,"dd-mmm-yy"),"-"),"-")</f>
        <v>-</v>
      </c>
      <c r="V30" s="8" t="str">
        <f>IF(YEAR(V$3)=YEAR($E30),IF(MONTH($E30)=MONTH(V$3),TEXT($E30,"dd-mmm-yy"),"-"),"-")</f>
        <v>-</v>
      </c>
      <c r="W30" s="9" t="str">
        <f>IF(YEAR(W$3)=YEAR($E30),IF(MONTH($E30)=MONTH(W$3),TEXT($E30,"dd-mmm-yy"),"-"),"-")</f>
        <v>-</v>
      </c>
      <c r="X30" s="29" t="str">
        <f>IF(YEAR(X$3)=YEAR($E30),IF(MONTH($E30)=MONTH(X$3),TEXT($E30,"dd-mmm-yy"),"-"),"-")</f>
        <v>-</v>
      </c>
      <c r="Y30" s="6" t="str">
        <f>IF(YEAR(Y$3)=YEAR($E30),IF(MONTH($E30)=MONTH(Y$3),TEXT($E30,"dd-mmm-yy"),"-"),"-")</f>
        <v>-</v>
      </c>
      <c r="Z30" s="8" t="str">
        <f>IF(YEAR(Z$3)=YEAR($E30),IF(MONTH($E30)=MONTH(Z$3),TEXT($E30,"dd-mmm-yy"),"-"),"-")</f>
        <v>-</v>
      </c>
      <c r="AA30" s="9" t="str">
        <f>IF(YEAR(AA$3)=YEAR($E30),IF(MONTH($E30)=MONTH(AA$3),TEXT($E30,"dd-mmm-yy"),"-"),"-")</f>
        <v>-</v>
      </c>
      <c r="AB30" s="29" t="str">
        <f>IF(YEAR(AB$3)=YEAR($E30),IF(MONTH($E30)=MONTH(AB$3),TEXT($E30,"dd-mmm-yy"),"-"),"-")</f>
        <v>-</v>
      </c>
      <c r="AC30" s="6" t="str">
        <f>IF(YEAR(AC$3)=YEAR($E30),IF(MONTH($E30)=MONTH(AC$3),TEXT($E30,"dd-mmm-yy"),"-"),"-")</f>
        <v>-</v>
      </c>
      <c r="AD30" s="8" t="str">
        <f>IF(YEAR(AD$3)=YEAR($E30),IF(MONTH($E30)=MONTH(AD$3),TEXT($E30,"dd-mmm-yy"),"-"),"-")</f>
        <v>-</v>
      </c>
      <c r="AE30" s="9" t="str">
        <f>IF(YEAR(AE$3)=YEAR($E30),IF(MONTH($E30)=MONTH(AE$3),TEXT($E30,"dd-mmm-yy"),"-"),"-")</f>
        <v>-</v>
      </c>
      <c r="AF30" s="29" t="str">
        <f>IF(YEAR(AF$3)=YEAR($E30),IF(MONTH($E30)=MONTH(AF$3),TEXT($E30,"dd-mmm-yy"),"-"),"-")</f>
        <v>-</v>
      </c>
      <c r="AG30" s="6" t="str">
        <f>IF(YEAR(AG$3)=YEAR($E30),IF(MONTH($E30)=MONTH(AG$3),TEXT($E30,"dd-mmm-yy"),"-"),"-")</f>
        <v>-</v>
      </c>
      <c r="AH30" s="8" t="str">
        <f>IF(YEAR(AH$3)=YEAR($E30),IF(MONTH($E30)=MONTH(AH$3),TEXT($E30,"dd-mmm-yy"),"-"),"-")</f>
        <v>-</v>
      </c>
      <c r="AI30" s="9" t="str">
        <f>IF(YEAR(AI$3)=YEAR($E30),IF(MONTH($E30)=MONTH(AI$3),TEXT($E30,"dd-mmm-yy"),"-"),"-")</f>
        <v>-</v>
      </c>
      <c r="AJ30" s="29" t="str">
        <f>IF(YEAR(AJ$3)=YEAR($E30),IF(MONTH($E30)=MONTH(AJ$3),TEXT($E30,"dd-mmm-yy"),"-"),"-")</f>
        <v>-</v>
      </c>
      <c r="AK30" s="6" t="str">
        <f>IF(YEAR(AK$3)=YEAR($E30),IF(MONTH($E30)=MONTH(AK$3),TEXT($E30,"dd-mmm-yy"),"-"),"-")</f>
        <v>-</v>
      </c>
      <c r="AL30" s="8" t="str">
        <f>IF(YEAR(AL$3)=YEAR($E30),IF(MONTH($E30)=MONTH(AL$3),TEXT($E30,"dd-mmm-yy"),"-"),"-")</f>
        <v>-</v>
      </c>
      <c r="AM30" s="9" t="str">
        <f>IF(YEAR(AM$3)=YEAR($E30),IF(MONTH($E30)=MONTH(AM$3),TEXT($E30,"dd-mmm-yy"),"-"),"-")</f>
        <v>-</v>
      </c>
      <c r="AN30" s="29" t="str">
        <f>IF(YEAR(AN$3)=YEAR($E30),IF(MONTH($E30)=MONTH(AN$3),TEXT($E30,"dd-mmm-yy"),"-"),"-")</f>
        <v>-</v>
      </c>
      <c r="AO30" s="6" t="str">
        <f>IF(YEAR(AO$3)=YEAR($E30),IF(MONTH($E30)=MONTH(AO$3),TEXT($E30,"dd-mmm-yy"),"-"),"-")</f>
        <v>-</v>
      </c>
      <c r="AP30" s="8" t="str">
        <f>IF(YEAR(AP$3)=YEAR($E30),IF(MONTH($E30)=MONTH(AP$3),TEXT($E30,"dd-mmm-yy"),"-"),"-")</f>
        <v>-</v>
      </c>
      <c r="AQ30" s="9" t="str">
        <f>IF(YEAR(AQ$3)=YEAR($E30),IF(MONTH($E30)=MONTH(AQ$3),TEXT($E30,"dd-mmm-yy"),"-"),"-")</f>
        <v>-</v>
      </c>
      <c r="AR30" s="29" t="str">
        <f>IF(YEAR(AR$3)=YEAR($E30),IF(MONTH($E30)=MONTH(AR$3),TEXT($E30,"dd-mmm-yy"),"-"),"-")</f>
        <v>-</v>
      </c>
      <c r="AS30" s="6" t="str">
        <f>IF(YEAR(AS$3)=YEAR($E30),IF(MONTH($E30)=MONTH(AS$3),TEXT($E30,"dd-mmm-yy"),"-"),"-")</f>
        <v>-</v>
      </c>
      <c r="AT30" s="8" t="str">
        <f>IF(YEAR(AT$3)=YEAR($E30),IF(MONTH($E30)=MONTH(AT$3),TEXT($E30,"dd-mmm-yy"),"-"),"-")</f>
        <v>-</v>
      </c>
      <c r="AU30" s="9" t="str">
        <f>IF(YEAR(AU$3)=YEAR($E30),IF(MONTH($E30)=MONTH(AU$3),TEXT($E30,"dd-mmm-yy"),"-"),"-")</f>
        <v>-</v>
      </c>
      <c r="AV30" s="29" t="str">
        <f>IF(YEAR(AV$3)=YEAR($E30),IF(MONTH($E30)=MONTH(AV$3),TEXT($E30,"dd-mmm-yy"),"-"),"-")</f>
        <v>-</v>
      </c>
      <c r="AW30" s="6" t="str">
        <f>IF(YEAR(AW$3)=YEAR($E30),IF(MONTH($E30)=MONTH(AW$3),TEXT($E30,"dd-mmm-yy"),"-"),"-")</f>
        <v>-</v>
      </c>
    </row>
    <row r="31" spans="3:49" hidden="1" x14ac:dyDescent="0.25">
      <c r="C31" s="27" t="s">
        <v>591</v>
      </c>
      <c r="D31" s="13">
        <v>44455.459722222222</v>
      </c>
      <c r="E31" s="13">
        <v>44545</v>
      </c>
      <c r="F31" s="28" t="s">
        <v>928</v>
      </c>
      <c r="G31" s="28" t="str">
        <f ca="1">IF(DG_Permit_Timeline[[#This Row],[Approval Expiry Date]]&lt;TODAY(),"Expired","Valid")</f>
        <v>Expired</v>
      </c>
      <c r="H31" s="28" t="str">
        <f ca="1">IF(TODAY()-DG_Permit_Timeline[[#This Row],[Approval Expiry Date]]&lt;60,"Recent","Obselete")</f>
        <v>Obselete</v>
      </c>
      <c r="I31" s="29" t="str">
        <f>IF(YEAR(I$3)=YEAR($E31),IF(MONTH($E31)=MONTH(I$3),TEXT($E31,"dd-mmm-yy"),"-"),"-")</f>
        <v>-</v>
      </c>
      <c r="J31" s="8" t="str">
        <f>IF(YEAR(J$3)=YEAR($E31),IF(MONTH($E31)=MONTH(J$3),TEXT($E31,"dd-mmm-yy"),"-"),"-")</f>
        <v>-</v>
      </c>
      <c r="K31" s="9" t="str">
        <f>IF(YEAR(K$3)=YEAR($E31),IF(MONTH($E31)=MONTH(K$3),TEXT($E31,"dd-mmm-yy"),"-"),"-")</f>
        <v>-</v>
      </c>
      <c r="L31" s="29" t="str">
        <f>IF(YEAR(L$3)=YEAR($E31),IF(MONTH($E31)=MONTH(L$3),TEXT($E31,"dd-mmm-yy"),"-"),"-")</f>
        <v>-</v>
      </c>
      <c r="M31" s="6" t="str">
        <f>IF(YEAR(M$3)=YEAR($E31),IF(MONTH($E31)=MONTH(M$3),TEXT($E31,"dd-mmm-yy"),"-"),"-")</f>
        <v>-</v>
      </c>
      <c r="N31" s="8" t="str">
        <f>IF(YEAR(N$3)=YEAR($E31),IF(MONTH($E31)=MONTH(N$3),TEXT($E31,"dd-mmm-yy"),"-"),"-")</f>
        <v>-</v>
      </c>
      <c r="O31" s="9" t="str">
        <f>IF(YEAR(O$3)=YEAR($E31),IF(MONTH($E31)=MONTH(O$3),TEXT($E31,"dd-mmm-yy"),"-"),"-")</f>
        <v>15-Dec-21</v>
      </c>
      <c r="P31" s="29" t="str">
        <f>IF(YEAR(P$3)=YEAR($E31),IF(MONTH($E31)=MONTH(P$3),TEXT($E31,"dd-mmm-yy"),"-"),"-")</f>
        <v>-</v>
      </c>
      <c r="Q31" s="6" t="str">
        <f>IF(YEAR(Q$3)=YEAR($E31),IF(MONTH($E31)=MONTH(Q$3),TEXT($E31,"dd-mmm-yy"),"-"),"-")</f>
        <v>-</v>
      </c>
      <c r="R31" s="8" t="str">
        <f>IF(YEAR(R$3)=YEAR($E31),IF(MONTH($E31)=MONTH(R$3),TEXT($E31,"dd-mmm-yy"),"-"),"-")</f>
        <v>-</v>
      </c>
      <c r="S31" s="9" t="str">
        <f>IF(YEAR(S$3)=YEAR($E31),IF(MONTH($E31)=MONTH(S$3),TEXT($E31,"dd-mmm-yy"),"-"),"-")</f>
        <v>-</v>
      </c>
      <c r="T31" s="29" t="str">
        <f>IF(YEAR(T$3)=YEAR($E31),IF(MONTH($E31)=MONTH(T$3),TEXT($E31,"dd-mmm-yy"),"-"),"-")</f>
        <v>-</v>
      </c>
      <c r="U31" s="6" t="str">
        <f>IF(YEAR(U$3)=YEAR($E31),IF(MONTH($E31)=MONTH(U$3),TEXT($E31,"dd-mmm-yy"),"-"),"-")</f>
        <v>-</v>
      </c>
      <c r="V31" s="8" t="str">
        <f>IF(YEAR(V$3)=YEAR($E31),IF(MONTH($E31)=MONTH(V$3),TEXT($E31,"dd-mmm-yy"),"-"),"-")</f>
        <v>-</v>
      </c>
      <c r="W31" s="9" t="str">
        <f>IF(YEAR(W$3)=YEAR($E31),IF(MONTH($E31)=MONTH(W$3),TEXT($E31,"dd-mmm-yy"),"-"),"-")</f>
        <v>-</v>
      </c>
      <c r="X31" s="29" t="str">
        <f>IF(YEAR(X$3)=YEAR($E31),IF(MONTH($E31)=MONTH(X$3),TEXT($E31,"dd-mmm-yy"),"-"),"-")</f>
        <v>-</v>
      </c>
      <c r="Y31" s="6" t="str">
        <f>IF(YEAR(Y$3)=YEAR($E31),IF(MONTH($E31)=MONTH(Y$3),TEXT($E31,"dd-mmm-yy"),"-"),"-")</f>
        <v>-</v>
      </c>
      <c r="Z31" s="8" t="str">
        <f>IF(YEAR(Z$3)=YEAR($E31),IF(MONTH($E31)=MONTH(Z$3),TEXT($E31,"dd-mmm-yy"),"-"),"-")</f>
        <v>-</v>
      </c>
      <c r="AA31" s="9" t="str">
        <f>IF(YEAR(AA$3)=YEAR($E31),IF(MONTH($E31)=MONTH(AA$3),TEXT($E31,"dd-mmm-yy"),"-"),"-")</f>
        <v>-</v>
      </c>
      <c r="AB31" s="29" t="str">
        <f>IF(YEAR(AB$3)=YEAR($E31),IF(MONTH($E31)=MONTH(AB$3),TEXT($E31,"dd-mmm-yy"),"-"),"-")</f>
        <v>-</v>
      </c>
      <c r="AC31" s="6" t="str">
        <f>IF(YEAR(AC$3)=YEAR($E31),IF(MONTH($E31)=MONTH(AC$3),TEXT($E31,"dd-mmm-yy"),"-"),"-")</f>
        <v>-</v>
      </c>
      <c r="AD31" s="8" t="str">
        <f>IF(YEAR(AD$3)=YEAR($E31),IF(MONTH($E31)=MONTH(AD$3),TEXT($E31,"dd-mmm-yy"),"-"),"-")</f>
        <v>-</v>
      </c>
      <c r="AE31" s="9" t="str">
        <f>IF(YEAR(AE$3)=YEAR($E31),IF(MONTH($E31)=MONTH(AE$3),TEXT($E31,"dd-mmm-yy"),"-"),"-")</f>
        <v>-</v>
      </c>
      <c r="AF31" s="29" t="str">
        <f>IF(YEAR(AF$3)=YEAR($E31),IF(MONTH($E31)=MONTH(AF$3),TEXT($E31,"dd-mmm-yy"),"-"),"-")</f>
        <v>-</v>
      </c>
      <c r="AG31" s="6" t="str">
        <f>IF(YEAR(AG$3)=YEAR($E31),IF(MONTH($E31)=MONTH(AG$3),TEXT($E31,"dd-mmm-yy"),"-"),"-")</f>
        <v>-</v>
      </c>
      <c r="AH31" s="8" t="str">
        <f>IF(YEAR(AH$3)=YEAR($E31),IF(MONTH($E31)=MONTH(AH$3),TEXT($E31,"dd-mmm-yy"),"-"),"-")</f>
        <v>-</v>
      </c>
      <c r="AI31" s="9" t="str">
        <f>IF(YEAR(AI$3)=YEAR($E31),IF(MONTH($E31)=MONTH(AI$3),TEXT($E31,"dd-mmm-yy"),"-"),"-")</f>
        <v>-</v>
      </c>
      <c r="AJ31" s="29" t="str">
        <f>IF(YEAR(AJ$3)=YEAR($E31),IF(MONTH($E31)=MONTH(AJ$3),TEXT($E31,"dd-mmm-yy"),"-"),"-")</f>
        <v>-</v>
      </c>
      <c r="AK31" s="6" t="str">
        <f>IF(YEAR(AK$3)=YEAR($E31),IF(MONTH($E31)=MONTH(AK$3),TEXT($E31,"dd-mmm-yy"),"-"),"-")</f>
        <v>-</v>
      </c>
      <c r="AL31" s="8" t="str">
        <f>IF(YEAR(AL$3)=YEAR($E31),IF(MONTH($E31)=MONTH(AL$3),TEXT($E31,"dd-mmm-yy"),"-"),"-")</f>
        <v>-</v>
      </c>
      <c r="AM31" s="9" t="str">
        <f>IF(YEAR(AM$3)=YEAR($E31),IF(MONTH($E31)=MONTH(AM$3),TEXT($E31,"dd-mmm-yy"),"-"),"-")</f>
        <v>-</v>
      </c>
      <c r="AN31" s="29" t="str">
        <f>IF(YEAR(AN$3)=YEAR($E31),IF(MONTH($E31)=MONTH(AN$3),TEXT($E31,"dd-mmm-yy"),"-"),"-")</f>
        <v>-</v>
      </c>
      <c r="AO31" s="6" t="str">
        <f>IF(YEAR(AO$3)=YEAR($E31),IF(MONTH($E31)=MONTH(AO$3),TEXT($E31,"dd-mmm-yy"),"-"),"-")</f>
        <v>-</v>
      </c>
      <c r="AP31" s="8" t="str">
        <f>IF(YEAR(AP$3)=YEAR($E31),IF(MONTH($E31)=MONTH(AP$3),TEXT($E31,"dd-mmm-yy"),"-"),"-")</f>
        <v>-</v>
      </c>
      <c r="AQ31" s="9" t="str">
        <f>IF(YEAR(AQ$3)=YEAR($E31),IF(MONTH($E31)=MONTH(AQ$3),TEXT($E31,"dd-mmm-yy"),"-"),"-")</f>
        <v>-</v>
      </c>
      <c r="AR31" s="29" t="str">
        <f>IF(YEAR(AR$3)=YEAR($E31),IF(MONTH($E31)=MONTH(AR$3),TEXT($E31,"dd-mmm-yy"),"-"),"-")</f>
        <v>-</v>
      </c>
      <c r="AS31" s="6" t="str">
        <f>IF(YEAR(AS$3)=YEAR($E31),IF(MONTH($E31)=MONTH(AS$3),TEXT($E31,"dd-mmm-yy"),"-"),"-")</f>
        <v>-</v>
      </c>
      <c r="AT31" s="8" t="str">
        <f>IF(YEAR(AT$3)=YEAR($E31),IF(MONTH($E31)=MONTH(AT$3),TEXT($E31,"dd-mmm-yy"),"-"),"-")</f>
        <v>-</v>
      </c>
      <c r="AU31" s="9" t="str">
        <f>IF(YEAR(AU$3)=YEAR($E31),IF(MONTH($E31)=MONTH(AU$3),TEXT($E31,"dd-mmm-yy"),"-"),"-")</f>
        <v>-</v>
      </c>
      <c r="AV31" s="29" t="str">
        <f>IF(YEAR(AV$3)=YEAR($E31),IF(MONTH($E31)=MONTH(AV$3),TEXT($E31,"dd-mmm-yy"),"-"),"-")</f>
        <v>-</v>
      </c>
      <c r="AW31" s="6" t="str">
        <f>IF(YEAR(AW$3)=YEAR($E31),IF(MONTH($E31)=MONTH(AW$3),TEXT($E31,"dd-mmm-yy"),"-"),"-")</f>
        <v>-</v>
      </c>
    </row>
    <row r="32" spans="3:49" hidden="1" x14ac:dyDescent="0.25">
      <c r="C32" s="27" t="s">
        <v>1471</v>
      </c>
      <c r="D32" s="13">
        <v>44363.661111111112</v>
      </c>
      <c r="E32" s="13">
        <v>44561</v>
      </c>
      <c r="F32" s="28" t="s">
        <v>882</v>
      </c>
      <c r="G32" s="28" t="str">
        <f ca="1">IF(DG_Permit_Timeline[[#This Row],[Approval Expiry Date]]&lt;TODAY(),"Expired","Valid")</f>
        <v>Expired</v>
      </c>
      <c r="H32" s="28" t="str">
        <f ca="1">IF(TODAY()-DG_Permit_Timeline[[#This Row],[Approval Expiry Date]]&lt;60,"Recent","Obselete")</f>
        <v>Obselete</v>
      </c>
      <c r="I32" s="29" t="str">
        <f>IF(YEAR(I$3)=YEAR($E32),IF(MONTH($E32)=MONTH(I$3),TEXT($E32,"dd-mmm-yy"),"-"),"-")</f>
        <v>-</v>
      </c>
      <c r="J32" s="8" t="str">
        <f>IF(YEAR(J$3)=YEAR($E32),IF(MONTH($E32)=MONTH(J$3),TEXT($E32,"dd-mmm-yy"),"-"),"-")</f>
        <v>-</v>
      </c>
      <c r="K32" s="9" t="str">
        <f>IF(YEAR(K$3)=YEAR($E32),IF(MONTH($E32)=MONTH(K$3),TEXT($E32,"dd-mmm-yy"),"-"),"-")</f>
        <v>-</v>
      </c>
      <c r="L32" s="29" t="str">
        <f>IF(YEAR(L$3)=YEAR($E32),IF(MONTH($E32)=MONTH(L$3),TEXT($E32,"dd-mmm-yy"),"-"),"-")</f>
        <v>-</v>
      </c>
      <c r="M32" s="6" t="str">
        <f>IF(YEAR(M$3)=YEAR($E32),IF(MONTH($E32)=MONTH(M$3),TEXT($E32,"dd-mmm-yy"),"-"),"-")</f>
        <v>-</v>
      </c>
      <c r="N32" s="8" t="str">
        <f>IF(YEAR(N$3)=YEAR($E32),IF(MONTH($E32)=MONTH(N$3),TEXT($E32,"dd-mmm-yy"),"-"),"-")</f>
        <v>-</v>
      </c>
      <c r="O32" s="9" t="str">
        <f>IF(YEAR(O$3)=YEAR($E32),IF(MONTH($E32)=MONTH(O$3),TEXT($E32,"dd-mmm-yy"),"-"),"-")</f>
        <v>31-Dec-21</v>
      </c>
      <c r="P32" s="29" t="str">
        <f>IF(YEAR(P$3)=YEAR($E32),IF(MONTH($E32)=MONTH(P$3),TEXT($E32,"dd-mmm-yy"),"-"),"-")</f>
        <v>-</v>
      </c>
      <c r="Q32" s="6" t="str">
        <f>IF(YEAR(Q$3)=YEAR($E32),IF(MONTH($E32)=MONTH(Q$3),TEXT($E32,"dd-mmm-yy"),"-"),"-")</f>
        <v>-</v>
      </c>
      <c r="R32" s="8" t="str">
        <f>IF(YEAR(R$3)=YEAR($E32),IF(MONTH($E32)=MONTH(R$3),TEXT($E32,"dd-mmm-yy"),"-"),"-")</f>
        <v>-</v>
      </c>
      <c r="S32" s="9" t="str">
        <f>IF(YEAR(S$3)=YEAR($E32),IF(MONTH($E32)=MONTH(S$3),TEXT($E32,"dd-mmm-yy"),"-"),"-")</f>
        <v>-</v>
      </c>
      <c r="T32" s="29" t="str">
        <f>IF(YEAR(T$3)=YEAR($E32),IF(MONTH($E32)=MONTH(T$3),TEXT($E32,"dd-mmm-yy"),"-"),"-")</f>
        <v>-</v>
      </c>
      <c r="U32" s="6" t="str">
        <f>IF(YEAR(U$3)=YEAR($E32),IF(MONTH($E32)=MONTH(U$3),TEXT($E32,"dd-mmm-yy"),"-"),"-")</f>
        <v>-</v>
      </c>
      <c r="V32" s="8" t="str">
        <f>IF(YEAR(V$3)=YEAR($E32),IF(MONTH($E32)=MONTH(V$3),TEXT($E32,"dd-mmm-yy"),"-"),"-")</f>
        <v>-</v>
      </c>
      <c r="W32" s="9" t="str">
        <f>IF(YEAR(W$3)=YEAR($E32),IF(MONTH($E32)=MONTH(W$3),TEXT($E32,"dd-mmm-yy"),"-"),"-")</f>
        <v>-</v>
      </c>
      <c r="X32" s="29" t="str">
        <f>IF(YEAR(X$3)=YEAR($E32),IF(MONTH($E32)=MONTH(X$3),TEXT($E32,"dd-mmm-yy"),"-"),"-")</f>
        <v>-</v>
      </c>
      <c r="Y32" s="6" t="str">
        <f>IF(YEAR(Y$3)=YEAR($E32),IF(MONTH($E32)=MONTH(Y$3),TEXT($E32,"dd-mmm-yy"),"-"),"-")</f>
        <v>-</v>
      </c>
      <c r="Z32" s="8" t="str">
        <f>IF(YEAR(Z$3)=YEAR($E32),IF(MONTH($E32)=MONTH(Z$3),TEXT($E32,"dd-mmm-yy"),"-"),"-")</f>
        <v>-</v>
      </c>
      <c r="AA32" s="9" t="str">
        <f>IF(YEAR(AA$3)=YEAR($E32),IF(MONTH($E32)=MONTH(AA$3),TEXT($E32,"dd-mmm-yy"),"-"),"-")</f>
        <v>-</v>
      </c>
      <c r="AB32" s="29" t="str">
        <f>IF(YEAR(AB$3)=YEAR($E32),IF(MONTH($E32)=MONTH(AB$3),TEXT($E32,"dd-mmm-yy"),"-"),"-")</f>
        <v>-</v>
      </c>
      <c r="AC32" s="6" t="str">
        <f>IF(YEAR(AC$3)=YEAR($E32),IF(MONTH($E32)=MONTH(AC$3),TEXT($E32,"dd-mmm-yy"),"-"),"-")</f>
        <v>-</v>
      </c>
      <c r="AD32" s="8" t="str">
        <f>IF(YEAR(AD$3)=YEAR($E32),IF(MONTH($E32)=MONTH(AD$3),TEXT($E32,"dd-mmm-yy"),"-"),"-")</f>
        <v>-</v>
      </c>
      <c r="AE32" s="9" t="str">
        <f>IF(YEAR(AE$3)=YEAR($E32),IF(MONTH($E32)=MONTH(AE$3),TEXT($E32,"dd-mmm-yy"),"-"),"-")</f>
        <v>-</v>
      </c>
      <c r="AF32" s="29" t="str">
        <f>IF(YEAR(AF$3)=YEAR($E32),IF(MONTH($E32)=MONTH(AF$3),TEXT($E32,"dd-mmm-yy"),"-"),"-")</f>
        <v>-</v>
      </c>
      <c r="AG32" s="6" t="str">
        <f>IF(YEAR(AG$3)=YEAR($E32),IF(MONTH($E32)=MONTH(AG$3),TEXT($E32,"dd-mmm-yy"),"-"),"-")</f>
        <v>-</v>
      </c>
      <c r="AH32" s="8" t="str">
        <f>IF(YEAR(AH$3)=YEAR($E32),IF(MONTH($E32)=MONTH(AH$3),TEXT($E32,"dd-mmm-yy"),"-"),"-")</f>
        <v>-</v>
      </c>
      <c r="AI32" s="9" t="str">
        <f>IF(YEAR(AI$3)=YEAR($E32),IF(MONTH($E32)=MONTH(AI$3),TEXT($E32,"dd-mmm-yy"),"-"),"-")</f>
        <v>-</v>
      </c>
      <c r="AJ32" s="29" t="str">
        <f>IF(YEAR(AJ$3)=YEAR($E32),IF(MONTH($E32)=MONTH(AJ$3),TEXT($E32,"dd-mmm-yy"),"-"),"-")</f>
        <v>-</v>
      </c>
      <c r="AK32" s="6" t="str">
        <f>IF(YEAR(AK$3)=YEAR($E32),IF(MONTH($E32)=MONTH(AK$3),TEXT($E32,"dd-mmm-yy"),"-"),"-")</f>
        <v>-</v>
      </c>
      <c r="AL32" s="8" t="str">
        <f>IF(YEAR(AL$3)=YEAR($E32),IF(MONTH($E32)=MONTH(AL$3),TEXT($E32,"dd-mmm-yy"),"-"),"-")</f>
        <v>-</v>
      </c>
      <c r="AM32" s="9" t="str">
        <f>IF(YEAR(AM$3)=YEAR($E32),IF(MONTH($E32)=MONTH(AM$3),TEXT($E32,"dd-mmm-yy"),"-"),"-")</f>
        <v>-</v>
      </c>
      <c r="AN32" s="29" t="str">
        <f>IF(YEAR(AN$3)=YEAR($E32),IF(MONTH($E32)=MONTH(AN$3),TEXT($E32,"dd-mmm-yy"),"-"),"-")</f>
        <v>-</v>
      </c>
      <c r="AO32" s="6" t="str">
        <f>IF(YEAR(AO$3)=YEAR($E32),IF(MONTH($E32)=MONTH(AO$3),TEXT($E32,"dd-mmm-yy"),"-"),"-")</f>
        <v>-</v>
      </c>
      <c r="AP32" s="8" t="str">
        <f>IF(YEAR(AP$3)=YEAR($E32),IF(MONTH($E32)=MONTH(AP$3),TEXT($E32,"dd-mmm-yy"),"-"),"-")</f>
        <v>-</v>
      </c>
      <c r="AQ32" s="9" t="str">
        <f>IF(YEAR(AQ$3)=YEAR($E32),IF(MONTH($E32)=MONTH(AQ$3),TEXT($E32,"dd-mmm-yy"),"-"),"-")</f>
        <v>-</v>
      </c>
      <c r="AR32" s="29" t="str">
        <f>IF(YEAR(AR$3)=YEAR($E32),IF(MONTH($E32)=MONTH(AR$3),TEXT($E32,"dd-mmm-yy"),"-"),"-")</f>
        <v>-</v>
      </c>
      <c r="AS32" s="6" t="str">
        <f>IF(YEAR(AS$3)=YEAR($E32),IF(MONTH($E32)=MONTH(AS$3),TEXT($E32,"dd-mmm-yy"),"-"),"-")</f>
        <v>-</v>
      </c>
      <c r="AT32" s="8" t="str">
        <f>IF(YEAR(AT$3)=YEAR($E32),IF(MONTH($E32)=MONTH(AT$3),TEXT($E32,"dd-mmm-yy"),"-"),"-")</f>
        <v>-</v>
      </c>
      <c r="AU32" s="9" t="str">
        <f>IF(YEAR(AU$3)=YEAR($E32),IF(MONTH($E32)=MONTH(AU$3),TEXT($E32,"dd-mmm-yy"),"-"),"-")</f>
        <v>-</v>
      </c>
      <c r="AV32" s="29" t="str">
        <f>IF(YEAR(AV$3)=YEAR($E32),IF(MONTH($E32)=MONTH(AV$3),TEXT($E32,"dd-mmm-yy"),"-"),"-")</f>
        <v>-</v>
      </c>
      <c r="AW32" s="6" t="str">
        <f>IF(YEAR(AW$3)=YEAR($E32),IF(MONTH($E32)=MONTH(AW$3),TEXT($E32,"dd-mmm-yy"),"-"),"-")</f>
        <v>-</v>
      </c>
    </row>
    <row r="33" spans="3:49" hidden="1" x14ac:dyDescent="0.25">
      <c r="C33" s="27" t="s">
        <v>1505</v>
      </c>
      <c r="D33" s="13">
        <v>44358.351388888892</v>
      </c>
      <c r="E33" s="13">
        <v>44561</v>
      </c>
      <c r="F33" s="28" t="s">
        <v>883</v>
      </c>
      <c r="G33" s="28" t="str">
        <f ca="1">IF(DG_Permit_Timeline[[#This Row],[Approval Expiry Date]]&lt;TODAY(),"Expired","Valid")</f>
        <v>Expired</v>
      </c>
      <c r="H33" s="28" t="str">
        <f ca="1">IF(TODAY()-DG_Permit_Timeline[[#This Row],[Approval Expiry Date]]&lt;60,"Recent","Obselete")</f>
        <v>Obselete</v>
      </c>
      <c r="I33" s="29" t="str">
        <f>IF(YEAR(I$3)=YEAR($E33),IF(MONTH($E33)=MONTH(I$3),TEXT($E33,"dd-mmm-yy"),"-"),"-")</f>
        <v>-</v>
      </c>
      <c r="J33" s="8" t="str">
        <f>IF(YEAR(J$3)=YEAR($E33),IF(MONTH($E33)=MONTH(J$3),TEXT($E33,"dd-mmm-yy"),"-"),"-")</f>
        <v>-</v>
      </c>
      <c r="K33" s="9" t="str">
        <f>IF(YEAR(K$3)=YEAR($E33),IF(MONTH($E33)=MONTH(K$3),TEXT($E33,"dd-mmm-yy"),"-"),"-")</f>
        <v>-</v>
      </c>
      <c r="L33" s="29" t="str">
        <f>IF(YEAR(L$3)=YEAR($E33),IF(MONTH($E33)=MONTH(L$3),TEXT($E33,"dd-mmm-yy"),"-"),"-")</f>
        <v>-</v>
      </c>
      <c r="M33" s="6" t="str">
        <f>IF(YEAR(M$3)=YEAR($E33),IF(MONTH($E33)=MONTH(M$3),TEXT($E33,"dd-mmm-yy"),"-"),"-")</f>
        <v>-</v>
      </c>
      <c r="N33" s="8" t="str">
        <f>IF(YEAR(N$3)=YEAR($E33),IF(MONTH($E33)=MONTH(N$3),TEXT($E33,"dd-mmm-yy"),"-"),"-")</f>
        <v>-</v>
      </c>
      <c r="O33" s="9" t="str">
        <f>IF(YEAR(O$3)=YEAR($E33),IF(MONTH($E33)=MONTH(O$3),TEXT($E33,"dd-mmm-yy"),"-"),"-")</f>
        <v>31-Dec-21</v>
      </c>
      <c r="P33" s="29" t="str">
        <f>IF(YEAR(P$3)=YEAR($E33),IF(MONTH($E33)=MONTH(P$3),TEXT($E33,"dd-mmm-yy"),"-"),"-")</f>
        <v>-</v>
      </c>
      <c r="Q33" s="6" t="str">
        <f>IF(YEAR(Q$3)=YEAR($E33),IF(MONTH($E33)=MONTH(Q$3),TEXT($E33,"dd-mmm-yy"),"-"),"-")</f>
        <v>-</v>
      </c>
      <c r="R33" s="8" t="str">
        <f>IF(YEAR(R$3)=YEAR($E33),IF(MONTH($E33)=MONTH(R$3),TEXT($E33,"dd-mmm-yy"),"-"),"-")</f>
        <v>-</v>
      </c>
      <c r="S33" s="9" t="str">
        <f>IF(YEAR(S$3)=YEAR($E33),IF(MONTH($E33)=MONTH(S$3),TEXT($E33,"dd-mmm-yy"),"-"),"-")</f>
        <v>-</v>
      </c>
      <c r="T33" s="29" t="str">
        <f>IF(YEAR(T$3)=YEAR($E33),IF(MONTH($E33)=MONTH(T$3),TEXT($E33,"dd-mmm-yy"),"-"),"-")</f>
        <v>-</v>
      </c>
      <c r="U33" s="6" t="str">
        <f>IF(YEAR(U$3)=YEAR($E33),IF(MONTH($E33)=MONTH(U$3),TEXT($E33,"dd-mmm-yy"),"-"),"-")</f>
        <v>-</v>
      </c>
      <c r="V33" s="8" t="str">
        <f>IF(YEAR(V$3)=YEAR($E33),IF(MONTH($E33)=MONTH(V$3),TEXT($E33,"dd-mmm-yy"),"-"),"-")</f>
        <v>-</v>
      </c>
      <c r="W33" s="9" t="str">
        <f>IF(YEAR(W$3)=YEAR($E33),IF(MONTH($E33)=MONTH(W$3),TEXT($E33,"dd-mmm-yy"),"-"),"-")</f>
        <v>-</v>
      </c>
      <c r="X33" s="29" t="str">
        <f>IF(YEAR(X$3)=YEAR($E33),IF(MONTH($E33)=MONTH(X$3),TEXT($E33,"dd-mmm-yy"),"-"),"-")</f>
        <v>-</v>
      </c>
      <c r="Y33" s="6" t="str">
        <f>IF(YEAR(Y$3)=YEAR($E33),IF(MONTH($E33)=MONTH(Y$3),TEXT($E33,"dd-mmm-yy"),"-"),"-")</f>
        <v>-</v>
      </c>
      <c r="Z33" s="8" t="str">
        <f>IF(YEAR(Z$3)=YEAR($E33),IF(MONTH($E33)=MONTH(Z$3),TEXT($E33,"dd-mmm-yy"),"-"),"-")</f>
        <v>-</v>
      </c>
      <c r="AA33" s="9" t="str">
        <f>IF(YEAR(AA$3)=YEAR($E33),IF(MONTH($E33)=MONTH(AA$3),TEXT($E33,"dd-mmm-yy"),"-"),"-")</f>
        <v>-</v>
      </c>
      <c r="AB33" s="29" t="str">
        <f>IF(YEAR(AB$3)=YEAR($E33),IF(MONTH($E33)=MONTH(AB$3),TEXT($E33,"dd-mmm-yy"),"-"),"-")</f>
        <v>-</v>
      </c>
      <c r="AC33" s="6" t="str">
        <f>IF(YEAR(AC$3)=YEAR($E33),IF(MONTH($E33)=MONTH(AC$3),TEXT($E33,"dd-mmm-yy"),"-"),"-")</f>
        <v>-</v>
      </c>
      <c r="AD33" s="8" t="str">
        <f>IF(YEAR(AD$3)=YEAR($E33),IF(MONTH($E33)=MONTH(AD$3),TEXT($E33,"dd-mmm-yy"),"-"),"-")</f>
        <v>-</v>
      </c>
      <c r="AE33" s="9" t="str">
        <f>IF(YEAR(AE$3)=YEAR($E33),IF(MONTH($E33)=MONTH(AE$3),TEXT($E33,"dd-mmm-yy"),"-"),"-")</f>
        <v>-</v>
      </c>
      <c r="AF33" s="29" t="str">
        <f>IF(YEAR(AF$3)=YEAR($E33),IF(MONTH($E33)=MONTH(AF$3),TEXT($E33,"dd-mmm-yy"),"-"),"-")</f>
        <v>-</v>
      </c>
      <c r="AG33" s="6" t="str">
        <f>IF(YEAR(AG$3)=YEAR($E33),IF(MONTH($E33)=MONTH(AG$3),TEXT($E33,"dd-mmm-yy"),"-"),"-")</f>
        <v>-</v>
      </c>
      <c r="AH33" s="8" t="str">
        <f>IF(YEAR(AH$3)=YEAR($E33),IF(MONTH($E33)=MONTH(AH$3),TEXT($E33,"dd-mmm-yy"),"-"),"-")</f>
        <v>-</v>
      </c>
      <c r="AI33" s="9" t="str">
        <f>IF(YEAR(AI$3)=YEAR($E33),IF(MONTH($E33)=MONTH(AI$3),TEXT($E33,"dd-mmm-yy"),"-"),"-")</f>
        <v>-</v>
      </c>
      <c r="AJ33" s="29" t="str">
        <f>IF(YEAR(AJ$3)=YEAR($E33),IF(MONTH($E33)=MONTH(AJ$3),TEXT($E33,"dd-mmm-yy"),"-"),"-")</f>
        <v>-</v>
      </c>
      <c r="AK33" s="6" t="str">
        <f>IF(YEAR(AK$3)=YEAR($E33),IF(MONTH($E33)=MONTH(AK$3),TEXT($E33,"dd-mmm-yy"),"-"),"-")</f>
        <v>-</v>
      </c>
      <c r="AL33" s="8" t="str">
        <f>IF(YEAR(AL$3)=YEAR($E33),IF(MONTH($E33)=MONTH(AL$3),TEXT($E33,"dd-mmm-yy"),"-"),"-")</f>
        <v>-</v>
      </c>
      <c r="AM33" s="9" t="str">
        <f>IF(YEAR(AM$3)=YEAR($E33),IF(MONTH($E33)=MONTH(AM$3),TEXT($E33,"dd-mmm-yy"),"-"),"-")</f>
        <v>-</v>
      </c>
      <c r="AN33" s="29" t="str">
        <f>IF(YEAR(AN$3)=YEAR($E33),IF(MONTH($E33)=MONTH(AN$3),TEXT($E33,"dd-mmm-yy"),"-"),"-")</f>
        <v>-</v>
      </c>
      <c r="AO33" s="6" t="str">
        <f>IF(YEAR(AO$3)=YEAR($E33),IF(MONTH($E33)=MONTH(AO$3),TEXT($E33,"dd-mmm-yy"),"-"),"-")</f>
        <v>-</v>
      </c>
      <c r="AP33" s="8" t="str">
        <f>IF(YEAR(AP$3)=YEAR($E33),IF(MONTH($E33)=MONTH(AP$3),TEXT($E33,"dd-mmm-yy"),"-"),"-")</f>
        <v>-</v>
      </c>
      <c r="AQ33" s="9" t="str">
        <f>IF(YEAR(AQ$3)=YEAR($E33),IF(MONTH($E33)=MONTH(AQ$3),TEXT($E33,"dd-mmm-yy"),"-"),"-")</f>
        <v>-</v>
      </c>
      <c r="AR33" s="29" t="str">
        <f>IF(YEAR(AR$3)=YEAR($E33),IF(MONTH($E33)=MONTH(AR$3),TEXT($E33,"dd-mmm-yy"),"-"),"-")</f>
        <v>-</v>
      </c>
      <c r="AS33" s="6" t="str">
        <f>IF(YEAR(AS$3)=YEAR($E33),IF(MONTH($E33)=MONTH(AS$3),TEXT($E33,"dd-mmm-yy"),"-"),"-")</f>
        <v>-</v>
      </c>
      <c r="AT33" s="8" t="str">
        <f>IF(YEAR(AT$3)=YEAR($E33),IF(MONTH($E33)=MONTH(AT$3),TEXT($E33,"dd-mmm-yy"),"-"),"-")</f>
        <v>-</v>
      </c>
      <c r="AU33" s="9" t="str">
        <f>IF(YEAR(AU$3)=YEAR($E33),IF(MONTH($E33)=MONTH(AU$3),TEXT($E33,"dd-mmm-yy"),"-"),"-")</f>
        <v>-</v>
      </c>
      <c r="AV33" s="29" t="str">
        <f>IF(YEAR(AV$3)=YEAR($E33),IF(MONTH($E33)=MONTH(AV$3),TEXT($E33,"dd-mmm-yy"),"-"),"-")</f>
        <v>-</v>
      </c>
      <c r="AW33" s="6" t="str">
        <f>IF(YEAR(AW$3)=YEAR($E33),IF(MONTH($E33)=MONTH(AW$3),TEXT($E33,"dd-mmm-yy"),"-"),"-")</f>
        <v>-</v>
      </c>
    </row>
    <row r="34" spans="3:49" hidden="1" x14ac:dyDescent="0.25">
      <c r="C34" s="27" t="s">
        <v>1515</v>
      </c>
      <c r="D34" s="13">
        <v>44378.654861111114</v>
      </c>
      <c r="E34" s="13">
        <v>44561</v>
      </c>
      <c r="F34" s="28" t="s">
        <v>903</v>
      </c>
      <c r="G34" s="28" t="str">
        <f ca="1">IF(DG_Permit_Timeline[[#This Row],[Approval Expiry Date]]&lt;TODAY(),"Expired","Valid")</f>
        <v>Expired</v>
      </c>
      <c r="H34" s="28" t="str">
        <f ca="1">IF(TODAY()-DG_Permit_Timeline[[#This Row],[Approval Expiry Date]]&lt;60,"Recent","Obselete")</f>
        <v>Obselete</v>
      </c>
      <c r="I34" s="29" t="str">
        <f>IF(YEAR(I$3)=YEAR($E34),IF(MONTH($E34)=MONTH(I$3),TEXT($E34,"dd-mmm-yy"),"-"),"-")</f>
        <v>-</v>
      </c>
      <c r="J34" s="8" t="str">
        <f>IF(YEAR(J$3)=YEAR($E34),IF(MONTH($E34)=MONTH(J$3),TEXT($E34,"dd-mmm-yy"),"-"),"-")</f>
        <v>-</v>
      </c>
      <c r="K34" s="9" t="str">
        <f>IF(YEAR(K$3)=YEAR($E34),IF(MONTH($E34)=MONTH(K$3),TEXT($E34,"dd-mmm-yy"),"-"),"-")</f>
        <v>-</v>
      </c>
      <c r="L34" s="29" t="str">
        <f>IF(YEAR(L$3)=YEAR($E34),IF(MONTH($E34)=MONTH(L$3),TEXT($E34,"dd-mmm-yy"),"-"),"-")</f>
        <v>-</v>
      </c>
      <c r="M34" s="6" t="str">
        <f>IF(YEAR(M$3)=YEAR($E34),IF(MONTH($E34)=MONTH(M$3),TEXT($E34,"dd-mmm-yy"),"-"),"-")</f>
        <v>-</v>
      </c>
      <c r="N34" s="8" t="str">
        <f>IF(YEAR(N$3)=YEAR($E34),IF(MONTH($E34)=MONTH(N$3),TEXT($E34,"dd-mmm-yy"),"-"),"-")</f>
        <v>-</v>
      </c>
      <c r="O34" s="9" t="str">
        <f>IF(YEAR(O$3)=YEAR($E34),IF(MONTH($E34)=MONTH(O$3),TEXT($E34,"dd-mmm-yy"),"-"),"-")</f>
        <v>31-Dec-21</v>
      </c>
      <c r="P34" s="29" t="str">
        <f>IF(YEAR(P$3)=YEAR($E34),IF(MONTH($E34)=MONTH(P$3),TEXT($E34,"dd-mmm-yy"),"-"),"-")</f>
        <v>-</v>
      </c>
      <c r="Q34" s="6" t="str">
        <f>IF(YEAR(Q$3)=YEAR($E34),IF(MONTH($E34)=MONTH(Q$3),TEXT($E34,"dd-mmm-yy"),"-"),"-")</f>
        <v>-</v>
      </c>
      <c r="R34" s="8" t="str">
        <f>IF(YEAR(R$3)=YEAR($E34),IF(MONTH($E34)=MONTH(R$3),TEXT($E34,"dd-mmm-yy"),"-"),"-")</f>
        <v>-</v>
      </c>
      <c r="S34" s="9" t="str">
        <f>IF(YEAR(S$3)=YEAR($E34),IF(MONTH($E34)=MONTH(S$3),TEXT($E34,"dd-mmm-yy"),"-"),"-")</f>
        <v>-</v>
      </c>
      <c r="T34" s="29" t="str">
        <f>IF(YEAR(T$3)=YEAR($E34),IF(MONTH($E34)=MONTH(T$3),TEXT($E34,"dd-mmm-yy"),"-"),"-")</f>
        <v>-</v>
      </c>
      <c r="U34" s="6" t="str">
        <f>IF(YEAR(U$3)=YEAR($E34),IF(MONTH($E34)=MONTH(U$3),TEXT($E34,"dd-mmm-yy"),"-"),"-")</f>
        <v>-</v>
      </c>
      <c r="V34" s="8" t="str">
        <f>IF(YEAR(V$3)=YEAR($E34),IF(MONTH($E34)=MONTH(V$3),TEXT($E34,"dd-mmm-yy"),"-"),"-")</f>
        <v>-</v>
      </c>
      <c r="W34" s="9" t="str">
        <f>IF(YEAR(W$3)=YEAR($E34),IF(MONTH($E34)=MONTH(W$3),TEXT($E34,"dd-mmm-yy"),"-"),"-")</f>
        <v>-</v>
      </c>
      <c r="X34" s="29" t="str">
        <f>IF(YEAR(X$3)=YEAR($E34),IF(MONTH($E34)=MONTH(X$3),TEXT($E34,"dd-mmm-yy"),"-"),"-")</f>
        <v>-</v>
      </c>
      <c r="Y34" s="6" t="str">
        <f>IF(YEAR(Y$3)=YEAR($E34),IF(MONTH($E34)=MONTH(Y$3),TEXT($E34,"dd-mmm-yy"),"-"),"-")</f>
        <v>-</v>
      </c>
      <c r="Z34" s="8" t="str">
        <f>IF(YEAR(Z$3)=YEAR($E34),IF(MONTH($E34)=MONTH(Z$3),TEXT($E34,"dd-mmm-yy"),"-"),"-")</f>
        <v>-</v>
      </c>
      <c r="AA34" s="9" t="str">
        <f>IF(YEAR(AA$3)=YEAR($E34),IF(MONTH($E34)=MONTH(AA$3),TEXT($E34,"dd-mmm-yy"),"-"),"-")</f>
        <v>-</v>
      </c>
      <c r="AB34" s="29" t="str">
        <f>IF(YEAR(AB$3)=YEAR($E34),IF(MONTH($E34)=MONTH(AB$3),TEXT($E34,"dd-mmm-yy"),"-"),"-")</f>
        <v>-</v>
      </c>
      <c r="AC34" s="6" t="str">
        <f>IF(YEAR(AC$3)=YEAR($E34),IF(MONTH($E34)=MONTH(AC$3),TEXT($E34,"dd-mmm-yy"),"-"),"-")</f>
        <v>-</v>
      </c>
      <c r="AD34" s="8" t="str">
        <f>IF(YEAR(AD$3)=YEAR($E34),IF(MONTH($E34)=MONTH(AD$3),TEXT($E34,"dd-mmm-yy"),"-"),"-")</f>
        <v>-</v>
      </c>
      <c r="AE34" s="9" t="str">
        <f>IF(YEAR(AE$3)=YEAR($E34),IF(MONTH($E34)=MONTH(AE$3),TEXT($E34,"dd-mmm-yy"),"-"),"-")</f>
        <v>-</v>
      </c>
      <c r="AF34" s="29" t="str">
        <f>IF(YEAR(AF$3)=YEAR($E34),IF(MONTH($E34)=MONTH(AF$3),TEXT($E34,"dd-mmm-yy"),"-"),"-")</f>
        <v>-</v>
      </c>
      <c r="AG34" s="6" t="str">
        <f>IF(YEAR(AG$3)=YEAR($E34),IF(MONTH($E34)=MONTH(AG$3),TEXT($E34,"dd-mmm-yy"),"-"),"-")</f>
        <v>-</v>
      </c>
      <c r="AH34" s="8" t="str">
        <f>IF(YEAR(AH$3)=YEAR($E34),IF(MONTH($E34)=MONTH(AH$3),TEXT($E34,"dd-mmm-yy"),"-"),"-")</f>
        <v>-</v>
      </c>
      <c r="AI34" s="9" t="str">
        <f>IF(YEAR(AI$3)=YEAR($E34),IF(MONTH($E34)=MONTH(AI$3),TEXT($E34,"dd-mmm-yy"),"-"),"-")</f>
        <v>-</v>
      </c>
      <c r="AJ34" s="29" t="str">
        <f>IF(YEAR(AJ$3)=YEAR($E34),IF(MONTH($E34)=MONTH(AJ$3),TEXT($E34,"dd-mmm-yy"),"-"),"-")</f>
        <v>-</v>
      </c>
      <c r="AK34" s="6" t="str">
        <f>IF(YEAR(AK$3)=YEAR($E34),IF(MONTH($E34)=MONTH(AK$3),TEXT($E34,"dd-mmm-yy"),"-"),"-")</f>
        <v>-</v>
      </c>
      <c r="AL34" s="8" t="str">
        <f>IF(YEAR(AL$3)=YEAR($E34),IF(MONTH($E34)=MONTH(AL$3),TEXT($E34,"dd-mmm-yy"),"-"),"-")</f>
        <v>-</v>
      </c>
      <c r="AM34" s="9" t="str">
        <f>IF(YEAR(AM$3)=YEAR($E34),IF(MONTH($E34)=MONTH(AM$3),TEXT($E34,"dd-mmm-yy"),"-"),"-")</f>
        <v>-</v>
      </c>
      <c r="AN34" s="29" t="str">
        <f>IF(YEAR(AN$3)=YEAR($E34),IF(MONTH($E34)=MONTH(AN$3),TEXT($E34,"dd-mmm-yy"),"-"),"-")</f>
        <v>-</v>
      </c>
      <c r="AO34" s="6" t="str">
        <f>IF(YEAR(AO$3)=YEAR($E34),IF(MONTH($E34)=MONTH(AO$3),TEXT($E34,"dd-mmm-yy"),"-"),"-")</f>
        <v>-</v>
      </c>
      <c r="AP34" s="8" t="str">
        <f>IF(YEAR(AP$3)=YEAR($E34),IF(MONTH($E34)=MONTH(AP$3),TEXT($E34,"dd-mmm-yy"),"-"),"-")</f>
        <v>-</v>
      </c>
      <c r="AQ34" s="9" t="str">
        <f>IF(YEAR(AQ$3)=YEAR($E34),IF(MONTH($E34)=MONTH(AQ$3),TEXT($E34,"dd-mmm-yy"),"-"),"-")</f>
        <v>-</v>
      </c>
      <c r="AR34" s="29" t="str">
        <f>IF(YEAR(AR$3)=YEAR($E34),IF(MONTH($E34)=MONTH(AR$3),TEXT($E34,"dd-mmm-yy"),"-"),"-")</f>
        <v>-</v>
      </c>
      <c r="AS34" s="6" t="str">
        <f>IF(YEAR(AS$3)=YEAR($E34),IF(MONTH($E34)=MONTH(AS$3),TEXT($E34,"dd-mmm-yy"),"-"),"-")</f>
        <v>-</v>
      </c>
      <c r="AT34" s="8" t="str">
        <f>IF(YEAR(AT$3)=YEAR($E34),IF(MONTH($E34)=MONTH(AT$3),TEXT($E34,"dd-mmm-yy"),"-"),"-")</f>
        <v>-</v>
      </c>
      <c r="AU34" s="9" t="str">
        <f>IF(YEAR(AU$3)=YEAR($E34),IF(MONTH($E34)=MONTH(AU$3),TEXT($E34,"dd-mmm-yy"),"-"),"-")</f>
        <v>-</v>
      </c>
      <c r="AV34" s="29" t="str">
        <f>IF(YEAR(AV$3)=YEAR($E34),IF(MONTH($E34)=MONTH(AV$3),TEXT($E34,"dd-mmm-yy"),"-"),"-")</f>
        <v>-</v>
      </c>
      <c r="AW34" s="6" t="str">
        <f>IF(YEAR(AW$3)=YEAR($E34),IF(MONTH($E34)=MONTH(AW$3),TEXT($E34,"dd-mmm-yy"),"-"),"-")</f>
        <v>-</v>
      </c>
    </row>
    <row r="35" spans="3:49" hidden="1" x14ac:dyDescent="0.25">
      <c r="C35" s="27" t="s">
        <v>527</v>
      </c>
      <c r="D35" s="13">
        <v>44414.395138888889</v>
      </c>
      <c r="E35" s="13">
        <v>44561</v>
      </c>
      <c r="F35" s="28" t="s">
        <v>888</v>
      </c>
      <c r="G35" s="28" t="str">
        <f ca="1">IF(DG_Permit_Timeline[[#This Row],[Approval Expiry Date]]&lt;TODAY(),"Expired","Valid")</f>
        <v>Expired</v>
      </c>
      <c r="H35" s="28" t="str">
        <f ca="1">IF(TODAY()-DG_Permit_Timeline[[#This Row],[Approval Expiry Date]]&lt;60,"Recent","Obselete")</f>
        <v>Obselete</v>
      </c>
      <c r="I35" s="29" t="str">
        <f>IF(YEAR(I$3)=YEAR($E35),IF(MONTH($E35)=MONTH(I$3),TEXT($E35,"dd-mmm-yy"),"-"),"-")</f>
        <v>-</v>
      </c>
      <c r="J35" s="8" t="str">
        <f>IF(YEAR(J$3)=YEAR($E35),IF(MONTH($E35)=MONTH(J$3),TEXT($E35,"dd-mmm-yy"),"-"),"-")</f>
        <v>-</v>
      </c>
      <c r="K35" s="9" t="str">
        <f>IF(YEAR(K$3)=YEAR($E35),IF(MONTH($E35)=MONTH(K$3),TEXT($E35,"dd-mmm-yy"),"-"),"-")</f>
        <v>-</v>
      </c>
      <c r="L35" s="29" t="str">
        <f>IF(YEAR(L$3)=YEAR($E35),IF(MONTH($E35)=MONTH(L$3),TEXT($E35,"dd-mmm-yy"),"-"),"-")</f>
        <v>-</v>
      </c>
      <c r="M35" s="6" t="str">
        <f>IF(YEAR(M$3)=YEAR($E35),IF(MONTH($E35)=MONTH(M$3),TEXT($E35,"dd-mmm-yy"),"-"),"-")</f>
        <v>-</v>
      </c>
      <c r="N35" s="8" t="str">
        <f>IF(YEAR(N$3)=YEAR($E35),IF(MONTH($E35)=MONTH(N$3),TEXT($E35,"dd-mmm-yy"),"-"),"-")</f>
        <v>-</v>
      </c>
      <c r="O35" s="9" t="str">
        <f>IF(YEAR(O$3)=YEAR($E35),IF(MONTH($E35)=MONTH(O$3),TEXT($E35,"dd-mmm-yy"),"-"),"-")</f>
        <v>31-Dec-21</v>
      </c>
      <c r="P35" s="29" t="str">
        <f>IF(YEAR(P$3)=YEAR($E35),IF(MONTH($E35)=MONTH(P$3),TEXT($E35,"dd-mmm-yy"),"-"),"-")</f>
        <v>-</v>
      </c>
      <c r="Q35" s="6" t="str">
        <f>IF(YEAR(Q$3)=YEAR($E35),IF(MONTH($E35)=MONTH(Q$3),TEXT($E35,"dd-mmm-yy"),"-"),"-")</f>
        <v>-</v>
      </c>
      <c r="R35" s="8" t="str">
        <f>IF(YEAR(R$3)=YEAR($E35),IF(MONTH($E35)=MONTH(R$3),TEXT($E35,"dd-mmm-yy"),"-"),"-")</f>
        <v>-</v>
      </c>
      <c r="S35" s="9" t="str">
        <f>IF(YEAR(S$3)=YEAR($E35),IF(MONTH($E35)=MONTH(S$3),TEXT($E35,"dd-mmm-yy"),"-"),"-")</f>
        <v>-</v>
      </c>
      <c r="T35" s="29" t="str">
        <f>IF(YEAR(T$3)=YEAR($E35),IF(MONTH($E35)=MONTH(T$3),TEXT($E35,"dd-mmm-yy"),"-"),"-")</f>
        <v>-</v>
      </c>
      <c r="U35" s="6" t="str">
        <f>IF(YEAR(U$3)=YEAR($E35),IF(MONTH($E35)=MONTH(U$3),TEXT($E35,"dd-mmm-yy"),"-"),"-")</f>
        <v>-</v>
      </c>
      <c r="V35" s="8" t="str">
        <f>IF(YEAR(V$3)=YEAR($E35),IF(MONTH($E35)=MONTH(V$3),TEXT($E35,"dd-mmm-yy"),"-"),"-")</f>
        <v>-</v>
      </c>
      <c r="W35" s="9" t="str">
        <f>IF(YEAR(W$3)=YEAR($E35),IF(MONTH($E35)=MONTH(W$3),TEXT($E35,"dd-mmm-yy"),"-"),"-")</f>
        <v>-</v>
      </c>
      <c r="X35" s="29" t="str">
        <f>IF(YEAR(X$3)=YEAR($E35),IF(MONTH($E35)=MONTH(X$3),TEXT($E35,"dd-mmm-yy"),"-"),"-")</f>
        <v>-</v>
      </c>
      <c r="Y35" s="6" t="str">
        <f>IF(YEAR(Y$3)=YEAR($E35),IF(MONTH($E35)=MONTH(Y$3),TEXT($E35,"dd-mmm-yy"),"-"),"-")</f>
        <v>-</v>
      </c>
      <c r="Z35" s="8" t="str">
        <f>IF(YEAR(Z$3)=YEAR($E35),IF(MONTH($E35)=MONTH(Z$3),TEXT($E35,"dd-mmm-yy"),"-"),"-")</f>
        <v>-</v>
      </c>
      <c r="AA35" s="9" t="str">
        <f>IF(YEAR(AA$3)=YEAR($E35),IF(MONTH($E35)=MONTH(AA$3),TEXT($E35,"dd-mmm-yy"),"-"),"-")</f>
        <v>-</v>
      </c>
      <c r="AB35" s="29" t="str">
        <f>IF(YEAR(AB$3)=YEAR($E35),IF(MONTH($E35)=MONTH(AB$3),TEXT($E35,"dd-mmm-yy"),"-"),"-")</f>
        <v>-</v>
      </c>
      <c r="AC35" s="6" t="str">
        <f>IF(YEAR(AC$3)=YEAR($E35),IF(MONTH($E35)=MONTH(AC$3),TEXT($E35,"dd-mmm-yy"),"-"),"-")</f>
        <v>-</v>
      </c>
      <c r="AD35" s="8" t="str">
        <f>IF(YEAR(AD$3)=YEAR($E35),IF(MONTH($E35)=MONTH(AD$3),TEXT($E35,"dd-mmm-yy"),"-"),"-")</f>
        <v>-</v>
      </c>
      <c r="AE35" s="9" t="str">
        <f>IF(YEAR(AE$3)=YEAR($E35),IF(MONTH($E35)=MONTH(AE$3),TEXT($E35,"dd-mmm-yy"),"-"),"-")</f>
        <v>-</v>
      </c>
      <c r="AF35" s="29" t="str">
        <f>IF(YEAR(AF$3)=YEAR($E35),IF(MONTH($E35)=MONTH(AF$3),TEXT($E35,"dd-mmm-yy"),"-"),"-")</f>
        <v>-</v>
      </c>
      <c r="AG35" s="6" t="str">
        <f>IF(YEAR(AG$3)=YEAR($E35),IF(MONTH($E35)=MONTH(AG$3),TEXT($E35,"dd-mmm-yy"),"-"),"-")</f>
        <v>-</v>
      </c>
      <c r="AH35" s="8" t="str">
        <f>IF(YEAR(AH$3)=YEAR($E35),IF(MONTH($E35)=MONTH(AH$3),TEXT($E35,"dd-mmm-yy"),"-"),"-")</f>
        <v>-</v>
      </c>
      <c r="AI35" s="9" t="str">
        <f>IF(YEAR(AI$3)=YEAR($E35),IF(MONTH($E35)=MONTH(AI$3),TEXT($E35,"dd-mmm-yy"),"-"),"-")</f>
        <v>-</v>
      </c>
      <c r="AJ35" s="29" t="str">
        <f>IF(YEAR(AJ$3)=YEAR($E35),IF(MONTH($E35)=MONTH(AJ$3),TEXT($E35,"dd-mmm-yy"),"-"),"-")</f>
        <v>-</v>
      </c>
      <c r="AK35" s="6" t="str">
        <f>IF(YEAR(AK$3)=YEAR($E35),IF(MONTH($E35)=MONTH(AK$3),TEXT($E35,"dd-mmm-yy"),"-"),"-")</f>
        <v>-</v>
      </c>
      <c r="AL35" s="8" t="str">
        <f>IF(YEAR(AL$3)=YEAR($E35),IF(MONTH($E35)=MONTH(AL$3),TEXT($E35,"dd-mmm-yy"),"-"),"-")</f>
        <v>-</v>
      </c>
      <c r="AM35" s="9" t="str">
        <f>IF(YEAR(AM$3)=YEAR($E35),IF(MONTH($E35)=MONTH(AM$3),TEXT($E35,"dd-mmm-yy"),"-"),"-")</f>
        <v>-</v>
      </c>
      <c r="AN35" s="29" t="str">
        <f>IF(YEAR(AN$3)=YEAR($E35),IF(MONTH($E35)=MONTH(AN$3),TEXT($E35,"dd-mmm-yy"),"-"),"-")</f>
        <v>-</v>
      </c>
      <c r="AO35" s="6" t="str">
        <f>IF(YEAR(AO$3)=YEAR($E35),IF(MONTH($E35)=MONTH(AO$3),TEXT($E35,"dd-mmm-yy"),"-"),"-")</f>
        <v>-</v>
      </c>
      <c r="AP35" s="8" t="str">
        <f>IF(YEAR(AP$3)=YEAR($E35),IF(MONTH($E35)=MONTH(AP$3),TEXT($E35,"dd-mmm-yy"),"-"),"-")</f>
        <v>-</v>
      </c>
      <c r="AQ35" s="9" t="str">
        <f>IF(YEAR(AQ$3)=YEAR($E35),IF(MONTH($E35)=MONTH(AQ$3),TEXT($E35,"dd-mmm-yy"),"-"),"-")</f>
        <v>-</v>
      </c>
      <c r="AR35" s="29" t="str">
        <f>IF(YEAR(AR$3)=YEAR($E35),IF(MONTH($E35)=MONTH(AR$3),TEXT($E35,"dd-mmm-yy"),"-"),"-")</f>
        <v>-</v>
      </c>
      <c r="AS35" s="6" t="str">
        <f>IF(YEAR(AS$3)=YEAR($E35),IF(MONTH($E35)=MONTH(AS$3),TEXT($E35,"dd-mmm-yy"),"-"),"-")</f>
        <v>-</v>
      </c>
      <c r="AT35" s="8" t="str">
        <f>IF(YEAR(AT$3)=YEAR($E35),IF(MONTH($E35)=MONTH(AT$3),TEXT($E35,"dd-mmm-yy"),"-"),"-")</f>
        <v>-</v>
      </c>
      <c r="AU35" s="9" t="str">
        <f>IF(YEAR(AU$3)=YEAR($E35),IF(MONTH($E35)=MONTH(AU$3),TEXT($E35,"dd-mmm-yy"),"-"),"-")</f>
        <v>-</v>
      </c>
      <c r="AV35" s="29" t="str">
        <f>IF(YEAR(AV$3)=YEAR($E35),IF(MONTH($E35)=MONTH(AV$3),TEXT($E35,"dd-mmm-yy"),"-"),"-")</f>
        <v>-</v>
      </c>
      <c r="AW35" s="6" t="str">
        <f>IF(YEAR(AW$3)=YEAR($E35),IF(MONTH($E35)=MONTH(AW$3),TEXT($E35,"dd-mmm-yy"),"-"),"-")</f>
        <v>-</v>
      </c>
    </row>
    <row r="36" spans="3:49" hidden="1" x14ac:dyDescent="0.25">
      <c r="C36" s="27" t="s">
        <v>571</v>
      </c>
      <c r="D36" s="13">
        <v>44373.488194444442</v>
      </c>
      <c r="E36" s="13">
        <v>44561</v>
      </c>
      <c r="F36" s="28" t="s">
        <v>949</v>
      </c>
      <c r="G36" s="28" t="str">
        <f ca="1">IF(DG_Permit_Timeline[[#This Row],[Approval Expiry Date]]&lt;TODAY(),"Expired","Valid")</f>
        <v>Expired</v>
      </c>
      <c r="H36" s="28" t="str">
        <f ca="1">IF(TODAY()-DG_Permit_Timeline[[#This Row],[Approval Expiry Date]]&lt;60,"Recent","Obselete")</f>
        <v>Obselete</v>
      </c>
      <c r="I36" s="29" t="str">
        <f>IF(YEAR(I$3)=YEAR($E36),IF(MONTH($E36)=MONTH(I$3),TEXT($E36,"dd-mmm-yy"),"-"),"-")</f>
        <v>-</v>
      </c>
      <c r="J36" s="8" t="str">
        <f>IF(YEAR(J$3)=YEAR($E36),IF(MONTH($E36)=MONTH(J$3),TEXT($E36,"dd-mmm-yy"),"-"),"-")</f>
        <v>-</v>
      </c>
      <c r="K36" s="9" t="str">
        <f>IF(YEAR(K$3)=YEAR($E36),IF(MONTH($E36)=MONTH(K$3),TEXT($E36,"dd-mmm-yy"),"-"),"-")</f>
        <v>-</v>
      </c>
      <c r="L36" s="29" t="str">
        <f>IF(YEAR(L$3)=YEAR($E36),IF(MONTH($E36)=MONTH(L$3),TEXT($E36,"dd-mmm-yy"),"-"),"-")</f>
        <v>-</v>
      </c>
      <c r="M36" s="6" t="str">
        <f>IF(YEAR(M$3)=YEAR($E36),IF(MONTH($E36)=MONTH(M$3),TEXT($E36,"dd-mmm-yy"),"-"),"-")</f>
        <v>-</v>
      </c>
      <c r="N36" s="8" t="str">
        <f>IF(YEAR(N$3)=YEAR($E36),IF(MONTH($E36)=MONTH(N$3),TEXT($E36,"dd-mmm-yy"),"-"),"-")</f>
        <v>-</v>
      </c>
      <c r="O36" s="9" t="str">
        <f>IF(YEAR(O$3)=YEAR($E36),IF(MONTH($E36)=MONTH(O$3),TEXT($E36,"dd-mmm-yy"),"-"),"-")</f>
        <v>31-Dec-21</v>
      </c>
      <c r="P36" s="29" t="str">
        <f>IF(YEAR(P$3)=YEAR($E36),IF(MONTH($E36)=MONTH(P$3),TEXT($E36,"dd-mmm-yy"),"-"),"-")</f>
        <v>-</v>
      </c>
      <c r="Q36" s="6" t="str">
        <f>IF(YEAR(Q$3)=YEAR($E36),IF(MONTH($E36)=MONTH(Q$3),TEXT($E36,"dd-mmm-yy"),"-"),"-")</f>
        <v>-</v>
      </c>
      <c r="R36" s="8" t="str">
        <f>IF(YEAR(R$3)=YEAR($E36),IF(MONTH($E36)=MONTH(R$3),TEXT($E36,"dd-mmm-yy"),"-"),"-")</f>
        <v>-</v>
      </c>
      <c r="S36" s="9" t="str">
        <f>IF(YEAR(S$3)=YEAR($E36),IF(MONTH($E36)=MONTH(S$3),TEXT($E36,"dd-mmm-yy"),"-"),"-")</f>
        <v>-</v>
      </c>
      <c r="T36" s="29" t="str">
        <f>IF(YEAR(T$3)=YEAR($E36),IF(MONTH($E36)=MONTH(T$3),TEXT($E36,"dd-mmm-yy"),"-"),"-")</f>
        <v>-</v>
      </c>
      <c r="U36" s="6" t="str">
        <f>IF(YEAR(U$3)=YEAR($E36),IF(MONTH($E36)=MONTH(U$3),TEXT($E36,"dd-mmm-yy"),"-"),"-")</f>
        <v>-</v>
      </c>
      <c r="V36" s="8" t="str">
        <f>IF(YEAR(V$3)=YEAR($E36),IF(MONTH($E36)=MONTH(V$3),TEXT($E36,"dd-mmm-yy"),"-"),"-")</f>
        <v>-</v>
      </c>
      <c r="W36" s="9" t="str">
        <f>IF(YEAR(W$3)=YEAR($E36),IF(MONTH($E36)=MONTH(W$3),TEXT($E36,"dd-mmm-yy"),"-"),"-")</f>
        <v>-</v>
      </c>
      <c r="X36" s="29" t="str">
        <f>IF(YEAR(X$3)=YEAR($E36),IF(MONTH($E36)=MONTH(X$3),TEXT($E36,"dd-mmm-yy"),"-"),"-")</f>
        <v>-</v>
      </c>
      <c r="Y36" s="6" t="str">
        <f>IF(YEAR(Y$3)=YEAR($E36),IF(MONTH($E36)=MONTH(Y$3),TEXT($E36,"dd-mmm-yy"),"-"),"-")</f>
        <v>-</v>
      </c>
      <c r="Z36" s="8" t="str">
        <f>IF(YEAR(Z$3)=YEAR($E36),IF(MONTH($E36)=MONTH(Z$3),TEXT($E36,"dd-mmm-yy"),"-"),"-")</f>
        <v>-</v>
      </c>
      <c r="AA36" s="9" t="str">
        <f>IF(YEAR(AA$3)=YEAR($E36),IF(MONTH($E36)=MONTH(AA$3),TEXT($E36,"dd-mmm-yy"),"-"),"-")</f>
        <v>-</v>
      </c>
      <c r="AB36" s="29" t="str">
        <f>IF(YEAR(AB$3)=YEAR($E36),IF(MONTH($E36)=MONTH(AB$3),TEXT($E36,"dd-mmm-yy"),"-"),"-")</f>
        <v>-</v>
      </c>
      <c r="AC36" s="6" t="str">
        <f>IF(YEAR(AC$3)=YEAR($E36),IF(MONTH($E36)=MONTH(AC$3),TEXT($E36,"dd-mmm-yy"),"-"),"-")</f>
        <v>-</v>
      </c>
      <c r="AD36" s="8" t="str">
        <f>IF(YEAR(AD$3)=YEAR($E36),IF(MONTH($E36)=MONTH(AD$3),TEXT($E36,"dd-mmm-yy"),"-"),"-")</f>
        <v>-</v>
      </c>
      <c r="AE36" s="9" t="str">
        <f>IF(YEAR(AE$3)=YEAR($E36),IF(MONTH($E36)=MONTH(AE$3),TEXT($E36,"dd-mmm-yy"),"-"),"-")</f>
        <v>-</v>
      </c>
      <c r="AF36" s="29" t="str">
        <f>IF(YEAR(AF$3)=YEAR($E36),IF(MONTH($E36)=MONTH(AF$3),TEXT($E36,"dd-mmm-yy"),"-"),"-")</f>
        <v>-</v>
      </c>
      <c r="AG36" s="6" t="str">
        <f>IF(YEAR(AG$3)=YEAR($E36),IF(MONTH($E36)=MONTH(AG$3),TEXT($E36,"dd-mmm-yy"),"-"),"-")</f>
        <v>-</v>
      </c>
      <c r="AH36" s="8" t="str">
        <f>IF(YEAR(AH$3)=YEAR($E36),IF(MONTH($E36)=MONTH(AH$3),TEXT($E36,"dd-mmm-yy"),"-"),"-")</f>
        <v>-</v>
      </c>
      <c r="AI36" s="9" t="str">
        <f>IF(YEAR(AI$3)=YEAR($E36),IF(MONTH($E36)=MONTH(AI$3),TEXT($E36,"dd-mmm-yy"),"-"),"-")</f>
        <v>-</v>
      </c>
      <c r="AJ36" s="29" t="str">
        <f>IF(YEAR(AJ$3)=YEAR($E36),IF(MONTH($E36)=MONTH(AJ$3),TEXT($E36,"dd-mmm-yy"),"-"),"-")</f>
        <v>-</v>
      </c>
      <c r="AK36" s="6" t="str">
        <f>IF(YEAR(AK$3)=YEAR($E36),IF(MONTH($E36)=MONTH(AK$3),TEXT($E36,"dd-mmm-yy"),"-"),"-")</f>
        <v>-</v>
      </c>
      <c r="AL36" s="8" t="str">
        <f>IF(YEAR(AL$3)=YEAR($E36),IF(MONTH($E36)=MONTH(AL$3),TEXT($E36,"dd-mmm-yy"),"-"),"-")</f>
        <v>-</v>
      </c>
      <c r="AM36" s="9" t="str">
        <f>IF(YEAR(AM$3)=YEAR($E36),IF(MONTH($E36)=MONTH(AM$3),TEXT($E36,"dd-mmm-yy"),"-"),"-")</f>
        <v>-</v>
      </c>
      <c r="AN36" s="29" t="str">
        <f>IF(YEAR(AN$3)=YEAR($E36),IF(MONTH($E36)=MONTH(AN$3),TEXT($E36,"dd-mmm-yy"),"-"),"-")</f>
        <v>-</v>
      </c>
      <c r="AO36" s="6" t="str">
        <f>IF(YEAR(AO$3)=YEAR($E36),IF(MONTH($E36)=MONTH(AO$3),TEXT($E36,"dd-mmm-yy"),"-"),"-")</f>
        <v>-</v>
      </c>
      <c r="AP36" s="8" t="str">
        <f>IF(YEAR(AP$3)=YEAR($E36),IF(MONTH($E36)=MONTH(AP$3),TEXT($E36,"dd-mmm-yy"),"-"),"-")</f>
        <v>-</v>
      </c>
      <c r="AQ36" s="9" t="str">
        <f>IF(YEAR(AQ$3)=YEAR($E36),IF(MONTH($E36)=MONTH(AQ$3),TEXT($E36,"dd-mmm-yy"),"-"),"-")</f>
        <v>-</v>
      </c>
      <c r="AR36" s="29" t="str">
        <f>IF(YEAR(AR$3)=YEAR($E36),IF(MONTH($E36)=MONTH(AR$3),TEXT($E36,"dd-mmm-yy"),"-"),"-")</f>
        <v>-</v>
      </c>
      <c r="AS36" s="6" t="str">
        <f>IF(YEAR(AS$3)=YEAR($E36),IF(MONTH($E36)=MONTH(AS$3),TEXT($E36,"dd-mmm-yy"),"-"),"-")</f>
        <v>-</v>
      </c>
      <c r="AT36" s="8" t="str">
        <f>IF(YEAR(AT$3)=YEAR($E36),IF(MONTH($E36)=MONTH(AT$3),TEXT($E36,"dd-mmm-yy"),"-"),"-")</f>
        <v>-</v>
      </c>
      <c r="AU36" s="9" t="str">
        <f>IF(YEAR(AU$3)=YEAR($E36),IF(MONTH($E36)=MONTH(AU$3),TEXT($E36,"dd-mmm-yy"),"-"),"-")</f>
        <v>-</v>
      </c>
      <c r="AV36" s="29" t="str">
        <f>IF(YEAR(AV$3)=YEAR($E36),IF(MONTH($E36)=MONTH(AV$3),TEXT($E36,"dd-mmm-yy"),"-"),"-")</f>
        <v>-</v>
      </c>
      <c r="AW36" s="6" t="str">
        <f>IF(YEAR(AW$3)=YEAR($E36),IF(MONTH($E36)=MONTH(AW$3),TEXT($E36,"dd-mmm-yy"),"-"),"-")</f>
        <v>-</v>
      </c>
    </row>
    <row r="37" spans="3:49" hidden="1" x14ac:dyDescent="0.25">
      <c r="C37" s="27" t="s">
        <v>1450</v>
      </c>
      <c r="D37" s="13">
        <v>44363.34652777778</v>
      </c>
      <c r="E37" s="13">
        <v>44561</v>
      </c>
      <c r="F37" s="28" t="s">
        <v>934</v>
      </c>
      <c r="G37" s="28" t="str">
        <f ca="1">IF(DG_Permit_Timeline[[#This Row],[Approval Expiry Date]]&lt;TODAY(),"Expired","Valid")</f>
        <v>Expired</v>
      </c>
      <c r="H37" s="28" t="str">
        <f ca="1">IF(TODAY()-DG_Permit_Timeline[[#This Row],[Approval Expiry Date]]&lt;60,"Recent","Obselete")</f>
        <v>Obselete</v>
      </c>
      <c r="I37" s="29" t="str">
        <f>IF(YEAR(I$3)=YEAR($E37),IF(MONTH($E37)=MONTH(I$3),TEXT($E37,"dd-mmm-yy"),"-"),"-")</f>
        <v>-</v>
      </c>
      <c r="J37" s="8" t="str">
        <f>IF(YEAR(J$3)=YEAR($E37),IF(MONTH($E37)=MONTH(J$3),TEXT($E37,"dd-mmm-yy"),"-"),"-")</f>
        <v>-</v>
      </c>
      <c r="K37" s="9" t="str">
        <f>IF(YEAR(K$3)=YEAR($E37),IF(MONTH($E37)=MONTH(K$3),TEXT($E37,"dd-mmm-yy"),"-"),"-")</f>
        <v>-</v>
      </c>
      <c r="L37" s="29" t="str">
        <f>IF(YEAR(L$3)=YEAR($E37),IF(MONTH($E37)=MONTH(L$3),TEXT($E37,"dd-mmm-yy"),"-"),"-")</f>
        <v>-</v>
      </c>
      <c r="M37" s="6" t="str">
        <f>IF(YEAR(M$3)=YEAR($E37),IF(MONTH($E37)=MONTH(M$3),TEXT($E37,"dd-mmm-yy"),"-"),"-")</f>
        <v>-</v>
      </c>
      <c r="N37" s="8" t="str">
        <f>IF(YEAR(N$3)=YEAR($E37),IF(MONTH($E37)=MONTH(N$3),TEXT($E37,"dd-mmm-yy"),"-"),"-")</f>
        <v>-</v>
      </c>
      <c r="O37" s="9" t="str">
        <f>IF(YEAR(O$3)=YEAR($E37),IF(MONTH($E37)=MONTH(O$3),TEXT($E37,"dd-mmm-yy"),"-"),"-")</f>
        <v>31-Dec-21</v>
      </c>
      <c r="P37" s="29" t="str">
        <f>IF(YEAR(P$3)=YEAR($E37),IF(MONTH($E37)=MONTH(P$3),TEXT($E37,"dd-mmm-yy"),"-"),"-")</f>
        <v>-</v>
      </c>
      <c r="Q37" s="6" t="str">
        <f>IF(YEAR(Q$3)=YEAR($E37),IF(MONTH($E37)=MONTH(Q$3),TEXT($E37,"dd-mmm-yy"),"-"),"-")</f>
        <v>-</v>
      </c>
      <c r="R37" s="8" t="str">
        <f>IF(YEAR(R$3)=YEAR($E37),IF(MONTH($E37)=MONTH(R$3),TEXT($E37,"dd-mmm-yy"),"-"),"-")</f>
        <v>-</v>
      </c>
      <c r="S37" s="9" t="str">
        <f>IF(YEAR(S$3)=YEAR($E37),IF(MONTH($E37)=MONTH(S$3),TEXT($E37,"dd-mmm-yy"),"-"),"-")</f>
        <v>-</v>
      </c>
      <c r="T37" s="29" t="str">
        <f>IF(YEAR(T$3)=YEAR($E37),IF(MONTH($E37)=MONTH(T$3),TEXT($E37,"dd-mmm-yy"),"-"),"-")</f>
        <v>-</v>
      </c>
      <c r="U37" s="6" t="str">
        <f>IF(YEAR(U$3)=YEAR($E37),IF(MONTH($E37)=MONTH(U$3),TEXT($E37,"dd-mmm-yy"),"-"),"-")</f>
        <v>-</v>
      </c>
      <c r="V37" s="8" t="str">
        <f>IF(YEAR(V$3)=YEAR($E37),IF(MONTH($E37)=MONTH(V$3),TEXT($E37,"dd-mmm-yy"),"-"),"-")</f>
        <v>-</v>
      </c>
      <c r="W37" s="9" t="str">
        <f>IF(YEAR(W$3)=YEAR($E37),IF(MONTH($E37)=MONTH(W$3),TEXT($E37,"dd-mmm-yy"),"-"),"-")</f>
        <v>-</v>
      </c>
      <c r="X37" s="29" t="str">
        <f>IF(YEAR(X$3)=YEAR($E37),IF(MONTH($E37)=MONTH(X$3),TEXT($E37,"dd-mmm-yy"),"-"),"-")</f>
        <v>-</v>
      </c>
      <c r="Y37" s="6" t="str">
        <f>IF(YEAR(Y$3)=YEAR($E37),IF(MONTH($E37)=MONTH(Y$3),TEXT($E37,"dd-mmm-yy"),"-"),"-")</f>
        <v>-</v>
      </c>
      <c r="Z37" s="8" t="str">
        <f>IF(YEAR(Z$3)=YEAR($E37),IF(MONTH($E37)=MONTH(Z$3),TEXT($E37,"dd-mmm-yy"),"-"),"-")</f>
        <v>-</v>
      </c>
      <c r="AA37" s="9" t="str">
        <f>IF(YEAR(AA$3)=YEAR($E37),IF(MONTH($E37)=MONTH(AA$3),TEXT($E37,"dd-mmm-yy"),"-"),"-")</f>
        <v>-</v>
      </c>
      <c r="AB37" s="29" t="str">
        <f>IF(YEAR(AB$3)=YEAR($E37),IF(MONTH($E37)=MONTH(AB$3),TEXT($E37,"dd-mmm-yy"),"-"),"-")</f>
        <v>-</v>
      </c>
      <c r="AC37" s="6" t="str">
        <f>IF(YEAR(AC$3)=YEAR($E37),IF(MONTH($E37)=MONTH(AC$3),TEXT($E37,"dd-mmm-yy"),"-"),"-")</f>
        <v>-</v>
      </c>
      <c r="AD37" s="8" t="str">
        <f>IF(YEAR(AD$3)=YEAR($E37),IF(MONTH($E37)=MONTH(AD$3),TEXT($E37,"dd-mmm-yy"),"-"),"-")</f>
        <v>-</v>
      </c>
      <c r="AE37" s="9" t="str">
        <f>IF(YEAR(AE$3)=YEAR($E37),IF(MONTH($E37)=MONTH(AE$3),TEXT($E37,"dd-mmm-yy"),"-"),"-")</f>
        <v>-</v>
      </c>
      <c r="AF37" s="29" t="str">
        <f>IF(YEAR(AF$3)=YEAR($E37),IF(MONTH($E37)=MONTH(AF$3),TEXT($E37,"dd-mmm-yy"),"-"),"-")</f>
        <v>-</v>
      </c>
      <c r="AG37" s="6" t="str">
        <f>IF(YEAR(AG$3)=YEAR($E37),IF(MONTH($E37)=MONTH(AG$3),TEXT($E37,"dd-mmm-yy"),"-"),"-")</f>
        <v>-</v>
      </c>
      <c r="AH37" s="8" t="str">
        <f>IF(YEAR(AH$3)=YEAR($E37),IF(MONTH($E37)=MONTH(AH$3),TEXT($E37,"dd-mmm-yy"),"-"),"-")</f>
        <v>-</v>
      </c>
      <c r="AI37" s="9" t="str">
        <f>IF(YEAR(AI$3)=YEAR($E37),IF(MONTH($E37)=MONTH(AI$3),TEXT($E37,"dd-mmm-yy"),"-"),"-")</f>
        <v>-</v>
      </c>
      <c r="AJ37" s="29" t="str">
        <f>IF(YEAR(AJ$3)=YEAR($E37),IF(MONTH($E37)=MONTH(AJ$3),TEXT($E37,"dd-mmm-yy"),"-"),"-")</f>
        <v>-</v>
      </c>
      <c r="AK37" s="6" t="str">
        <f>IF(YEAR(AK$3)=YEAR($E37),IF(MONTH($E37)=MONTH(AK$3),TEXT($E37,"dd-mmm-yy"),"-"),"-")</f>
        <v>-</v>
      </c>
      <c r="AL37" s="8" t="str">
        <f>IF(YEAR(AL$3)=YEAR($E37),IF(MONTH($E37)=MONTH(AL$3),TEXT($E37,"dd-mmm-yy"),"-"),"-")</f>
        <v>-</v>
      </c>
      <c r="AM37" s="9" t="str">
        <f>IF(YEAR(AM$3)=YEAR($E37),IF(MONTH($E37)=MONTH(AM$3),TEXT($E37,"dd-mmm-yy"),"-"),"-")</f>
        <v>-</v>
      </c>
      <c r="AN37" s="29" t="str">
        <f>IF(YEAR(AN$3)=YEAR($E37),IF(MONTH($E37)=MONTH(AN$3),TEXT($E37,"dd-mmm-yy"),"-"),"-")</f>
        <v>-</v>
      </c>
      <c r="AO37" s="6" t="str">
        <f>IF(YEAR(AO$3)=YEAR($E37),IF(MONTH($E37)=MONTH(AO$3),TEXT($E37,"dd-mmm-yy"),"-"),"-")</f>
        <v>-</v>
      </c>
      <c r="AP37" s="8" t="str">
        <f>IF(YEAR(AP$3)=YEAR($E37),IF(MONTH($E37)=MONTH(AP$3),TEXT($E37,"dd-mmm-yy"),"-"),"-")</f>
        <v>-</v>
      </c>
      <c r="AQ37" s="9" t="str">
        <f>IF(YEAR(AQ$3)=YEAR($E37),IF(MONTH($E37)=MONTH(AQ$3),TEXT($E37,"dd-mmm-yy"),"-"),"-")</f>
        <v>-</v>
      </c>
      <c r="AR37" s="29" t="str">
        <f>IF(YEAR(AR$3)=YEAR($E37),IF(MONTH($E37)=MONTH(AR$3),TEXT($E37,"dd-mmm-yy"),"-"),"-")</f>
        <v>-</v>
      </c>
      <c r="AS37" s="6" t="str">
        <f>IF(YEAR(AS$3)=YEAR($E37),IF(MONTH($E37)=MONTH(AS$3),TEXT($E37,"dd-mmm-yy"),"-"),"-")</f>
        <v>-</v>
      </c>
      <c r="AT37" s="8" t="str">
        <f>IF(YEAR(AT$3)=YEAR($E37),IF(MONTH($E37)=MONTH(AT$3),TEXT($E37,"dd-mmm-yy"),"-"),"-")</f>
        <v>-</v>
      </c>
      <c r="AU37" s="9" t="str">
        <f>IF(YEAR(AU$3)=YEAR($E37),IF(MONTH($E37)=MONTH(AU$3),TEXT($E37,"dd-mmm-yy"),"-"),"-")</f>
        <v>-</v>
      </c>
      <c r="AV37" s="29" t="str">
        <f>IF(YEAR(AV$3)=YEAR($E37),IF(MONTH($E37)=MONTH(AV$3),TEXT($E37,"dd-mmm-yy"),"-"),"-")</f>
        <v>-</v>
      </c>
      <c r="AW37" s="6" t="str">
        <f>IF(YEAR(AW$3)=YEAR($E37),IF(MONTH($E37)=MONTH(AW$3),TEXT($E37,"dd-mmm-yy"),"-"),"-")</f>
        <v>-</v>
      </c>
    </row>
    <row r="38" spans="3:49" hidden="1" x14ac:dyDescent="0.25">
      <c r="C38" s="27" t="s">
        <v>579</v>
      </c>
      <c r="D38" s="13">
        <v>44490.931250000001</v>
      </c>
      <c r="E38" s="13">
        <v>44561</v>
      </c>
      <c r="F38" s="28" t="s">
        <v>933</v>
      </c>
      <c r="G38" s="28" t="str">
        <f ca="1">IF(DG_Permit_Timeline[[#This Row],[Approval Expiry Date]]&lt;TODAY(),"Expired","Valid")</f>
        <v>Expired</v>
      </c>
      <c r="H38" s="28" t="str">
        <f ca="1">IF(TODAY()-DG_Permit_Timeline[[#This Row],[Approval Expiry Date]]&lt;60,"Recent","Obselete")</f>
        <v>Obselete</v>
      </c>
      <c r="I38" s="29" t="str">
        <f>IF(YEAR(I$3)=YEAR($E38),IF(MONTH($E38)=MONTH(I$3),TEXT($E38,"dd-mmm-yy"),"-"),"-")</f>
        <v>-</v>
      </c>
      <c r="J38" s="8" t="str">
        <f>IF(YEAR(J$3)=YEAR($E38),IF(MONTH($E38)=MONTH(J$3),TEXT($E38,"dd-mmm-yy"),"-"),"-")</f>
        <v>-</v>
      </c>
      <c r="K38" s="9" t="str">
        <f>IF(YEAR(K$3)=YEAR($E38),IF(MONTH($E38)=MONTH(K$3),TEXT($E38,"dd-mmm-yy"),"-"),"-")</f>
        <v>-</v>
      </c>
      <c r="L38" s="29" t="str">
        <f>IF(YEAR(L$3)=YEAR($E38),IF(MONTH($E38)=MONTH(L$3),TEXT($E38,"dd-mmm-yy"),"-"),"-")</f>
        <v>-</v>
      </c>
      <c r="M38" s="6" t="str">
        <f>IF(YEAR(M$3)=YEAR($E38),IF(MONTH($E38)=MONTH(M$3),TEXT($E38,"dd-mmm-yy"),"-"),"-")</f>
        <v>-</v>
      </c>
      <c r="N38" s="8" t="str">
        <f>IF(YEAR(N$3)=YEAR($E38),IF(MONTH($E38)=MONTH(N$3),TEXT($E38,"dd-mmm-yy"),"-"),"-")</f>
        <v>-</v>
      </c>
      <c r="O38" s="9" t="str">
        <f>IF(YEAR(O$3)=YEAR($E38),IF(MONTH($E38)=MONTH(O$3),TEXT($E38,"dd-mmm-yy"),"-"),"-")</f>
        <v>31-Dec-21</v>
      </c>
      <c r="P38" s="29" t="str">
        <f>IF(YEAR(P$3)=YEAR($E38),IF(MONTH($E38)=MONTH(P$3),TEXT($E38,"dd-mmm-yy"),"-"),"-")</f>
        <v>-</v>
      </c>
      <c r="Q38" s="6" t="str">
        <f>IF(YEAR(Q$3)=YEAR($E38),IF(MONTH($E38)=MONTH(Q$3),TEXT($E38,"dd-mmm-yy"),"-"),"-")</f>
        <v>-</v>
      </c>
      <c r="R38" s="8" t="str">
        <f>IF(YEAR(R$3)=YEAR($E38),IF(MONTH($E38)=MONTH(R$3),TEXT($E38,"dd-mmm-yy"),"-"),"-")</f>
        <v>-</v>
      </c>
      <c r="S38" s="9" t="str">
        <f>IF(YEAR(S$3)=YEAR($E38),IF(MONTH($E38)=MONTH(S$3),TEXT($E38,"dd-mmm-yy"),"-"),"-")</f>
        <v>-</v>
      </c>
      <c r="T38" s="29" t="str">
        <f>IF(YEAR(T$3)=YEAR($E38),IF(MONTH($E38)=MONTH(T$3),TEXT($E38,"dd-mmm-yy"),"-"),"-")</f>
        <v>-</v>
      </c>
      <c r="U38" s="6" t="str">
        <f>IF(YEAR(U$3)=YEAR($E38),IF(MONTH($E38)=MONTH(U$3),TEXT($E38,"dd-mmm-yy"),"-"),"-")</f>
        <v>-</v>
      </c>
      <c r="V38" s="8" t="str">
        <f>IF(YEAR(V$3)=YEAR($E38),IF(MONTH($E38)=MONTH(V$3),TEXT($E38,"dd-mmm-yy"),"-"),"-")</f>
        <v>-</v>
      </c>
      <c r="W38" s="9" t="str">
        <f>IF(YEAR(W$3)=YEAR($E38),IF(MONTH($E38)=MONTH(W$3),TEXT($E38,"dd-mmm-yy"),"-"),"-")</f>
        <v>-</v>
      </c>
      <c r="X38" s="29" t="str">
        <f>IF(YEAR(X$3)=YEAR($E38),IF(MONTH($E38)=MONTH(X$3),TEXT($E38,"dd-mmm-yy"),"-"),"-")</f>
        <v>-</v>
      </c>
      <c r="Y38" s="6" t="str">
        <f>IF(YEAR(Y$3)=YEAR($E38),IF(MONTH($E38)=MONTH(Y$3),TEXT($E38,"dd-mmm-yy"),"-"),"-")</f>
        <v>-</v>
      </c>
      <c r="Z38" s="8" t="str">
        <f>IF(YEAR(Z$3)=YEAR($E38),IF(MONTH($E38)=MONTH(Z$3),TEXT($E38,"dd-mmm-yy"),"-"),"-")</f>
        <v>-</v>
      </c>
      <c r="AA38" s="9" t="str">
        <f>IF(YEAR(AA$3)=YEAR($E38),IF(MONTH($E38)=MONTH(AA$3),TEXT($E38,"dd-mmm-yy"),"-"),"-")</f>
        <v>-</v>
      </c>
      <c r="AB38" s="29" t="str">
        <f>IF(YEAR(AB$3)=YEAR($E38),IF(MONTH($E38)=MONTH(AB$3),TEXT($E38,"dd-mmm-yy"),"-"),"-")</f>
        <v>-</v>
      </c>
      <c r="AC38" s="6" t="str">
        <f>IF(YEAR(AC$3)=YEAR($E38),IF(MONTH($E38)=MONTH(AC$3),TEXT($E38,"dd-mmm-yy"),"-"),"-")</f>
        <v>-</v>
      </c>
      <c r="AD38" s="8" t="str">
        <f>IF(YEAR(AD$3)=YEAR($E38),IF(MONTH($E38)=MONTH(AD$3),TEXT($E38,"dd-mmm-yy"),"-"),"-")</f>
        <v>-</v>
      </c>
      <c r="AE38" s="9" t="str">
        <f>IF(YEAR(AE$3)=YEAR($E38),IF(MONTH($E38)=MONTH(AE$3),TEXT($E38,"dd-mmm-yy"),"-"),"-")</f>
        <v>-</v>
      </c>
      <c r="AF38" s="29" t="str">
        <f>IF(YEAR(AF$3)=YEAR($E38),IF(MONTH($E38)=MONTH(AF$3),TEXT($E38,"dd-mmm-yy"),"-"),"-")</f>
        <v>-</v>
      </c>
      <c r="AG38" s="6" t="str">
        <f>IF(YEAR(AG$3)=YEAR($E38),IF(MONTH($E38)=MONTH(AG$3),TEXT($E38,"dd-mmm-yy"),"-"),"-")</f>
        <v>-</v>
      </c>
      <c r="AH38" s="8" t="str">
        <f>IF(YEAR(AH$3)=YEAR($E38),IF(MONTH($E38)=MONTH(AH$3),TEXT($E38,"dd-mmm-yy"),"-"),"-")</f>
        <v>-</v>
      </c>
      <c r="AI38" s="9" t="str">
        <f>IF(YEAR(AI$3)=YEAR($E38),IF(MONTH($E38)=MONTH(AI$3),TEXT($E38,"dd-mmm-yy"),"-"),"-")</f>
        <v>-</v>
      </c>
      <c r="AJ38" s="29" t="str">
        <f>IF(YEAR(AJ$3)=YEAR($E38),IF(MONTH($E38)=MONTH(AJ$3),TEXT($E38,"dd-mmm-yy"),"-"),"-")</f>
        <v>-</v>
      </c>
      <c r="AK38" s="6" t="str">
        <f>IF(YEAR(AK$3)=YEAR($E38),IF(MONTH($E38)=MONTH(AK$3),TEXT($E38,"dd-mmm-yy"),"-"),"-")</f>
        <v>-</v>
      </c>
      <c r="AL38" s="8" t="str">
        <f>IF(YEAR(AL$3)=YEAR($E38),IF(MONTH($E38)=MONTH(AL$3),TEXT($E38,"dd-mmm-yy"),"-"),"-")</f>
        <v>-</v>
      </c>
      <c r="AM38" s="9" t="str">
        <f>IF(YEAR(AM$3)=YEAR($E38),IF(MONTH($E38)=MONTH(AM$3),TEXT($E38,"dd-mmm-yy"),"-"),"-")</f>
        <v>-</v>
      </c>
      <c r="AN38" s="29" t="str">
        <f>IF(YEAR(AN$3)=YEAR($E38),IF(MONTH($E38)=MONTH(AN$3),TEXT($E38,"dd-mmm-yy"),"-"),"-")</f>
        <v>-</v>
      </c>
      <c r="AO38" s="6" t="str">
        <f>IF(YEAR(AO$3)=YEAR($E38),IF(MONTH($E38)=MONTH(AO$3),TEXT($E38,"dd-mmm-yy"),"-"),"-")</f>
        <v>-</v>
      </c>
      <c r="AP38" s="8" t="str">
        <f>IF(YEAR(AP$3)=YEAR($E38),IF(MONTH($E38)=MONTH(AP$3),TEXT($E38,"dd-mmm-yy"),"-"),"-")</f>
        <v>-</v>
      </c>
      <c r="AQ38" s="9" t="str">
        <f>IF(YEAR(AQ$3)=YEAR($E38),IF(MONTH($E38)=MONTH(AQ$3),TEXT($E38,"dd-mmm-yy"),"-"),"-")</f>
        <v>-</v>
      </c>
      <c r="AR38" s="29" t="str">
        <f>IF(YEAR(AR$3)=YEAR($E38),IF(MONTH($E38)=MONTH(AR$3),TEXT($E38,"dd-mmm-yy"),"-"),"-")</f>
        <v>-</v>
      </c>
      <c r="AS38" s="6" t="str">
        <f>IF(YEAR(AS$3)=YEAR($E38),IF(MONTH($E38)=MONTH(AS$3),TEXT($E38,"dd-mmm-yy"),"-"),"-")</f>
        <v>-</v>
      </c>
      <c r="AT38" s="8" t="str">
        <f>IF(YEAR(AT$3)=YEAR($E38),IF(MONTH($E38)=MONTH(AT$3),TEXT($E38,"dd-mmm-yy"),"-"),"-")</f>
        <v>-</v>
      </c>
      <c r="AU38" s="9" t="str">
        <f>IF(YEAR(AU$3)=YEAR($E38),IF(MONTH($E38)=MONTH(AU$3),TEXT($E38,"dd-mmm-yy"),"-"),"-")</f>
        <v>-</v>
      </c>
      <c r="AV38" s="29" t="str">
        <f>IF(YEAR(AV$3)=YEAR($E38),IF(MONTH($E38)=MONTH(AV$3),TEXT($E38,"dd-mmm-yy"),"-"),"-")</f>
        <v>-</v>
      </c>
      <c r="AW38" s="6" t="str">
        <f>IF(YEAR(AW$3)=YEAR($E38),IF(MONTH($E38)=MONTH(AW$3),TEXT($E38,"dd-mmm-yy"),"-"),"-")</f>
        <v>-</v>
      </c>
    </row>
    <row r="39" spans="3:49" hidden="1" x14ac:dyDescent="0.25">
      <c r="C39" s="27" t="s">
        <v>1506</v>
      </c>
      <c r="D39" s="13">
        <v>44374.518055555556</v>
      </c>
      <c r="E39" s="13">
        <v>44561</v>
      </c>
      <c r="F39" s="28" t="s">
        <v>886</v>
      </c>
      <c r="G39" s="28" t="str">
        <f ca="1">IF(DG_Permit_Timeline[[#This Row],[Approval Expiry Date]]&lt;TODAY(),"Expired","Valid")</f>
        <v>Expired</v>
      </c>
      <c r="H39" s="28" t="str">
        <f ca="1">IF(TODAY()-DG_Permit_Timeline[[#This Row],[Approval Expiry Date]]&lt;60,"Recent","Obselete")</f>
        <v>Obselete</v>
      </c>
      <c r="I39" s="29" t="str">
        <f>IF(YEAR(I$3)=YEAR($E39),IF(MONTH($E39)=MONTH(I$3),TEXT($E39,"dd-mmm-yy"),"-"),"-")</f>
        <v>-</v>
      </c>
      <c r="J39" s="8" t="str">
        <f>IF(YEAR(J$3)=YEAR($E39),IF(MONTH($E39)=MONTH(J$3),TEXT($E39,"dd-mmm-yy"),"-"),"-")</f>
        <v>-</v>
      </c>
      <c r="K39" s="9" t="str">
        <f>IF(YEAR(K$3)=YEAR($E39),IF(MONTH($E39)=MONTH(K$3),TEXT($E39,"dd-mmm-yy"),"-"),"-")</f>
        <v>-</v>
      </c>
      <c r="L39" s="29" t="str">
        <f>IF(YEAR(L$3)=YEAR($E39),IF(MONTH($E39)=MONTH(L$3),TEXT($E39,"dd-mmm-yy"),"-"),"-")</f>
        <v>-</v>
      </c>
      <c r="M39" s="6" t="str">
        <f>IF(YEAR(M$3)=YEAR($E39),IF(MONTH($E39)=MONTH(M$3),TEXT($E39,"dd-mmm-yy"),"-"),"-")</f>
        <v>-</v>
      </c>
      <c r="N39" s="8" t="str">
        <f>IF(YEAR(N$3)=YEAR($E39),IF(MONTH($E39)=MONTH(N$3),TEXT($E39,"dd-mmm-yy"),"-"),"-")</f>
        <v>-</v>
      </c>
      <c r="O39" s="9" t="str">
        <f>IF(YEAR(O$3)=YEAR($E39),IF(MONTH($E39)=MONTH(O$3),TEXT($E39,"dd-mmm-yy"),"-"),"-")</f>
        <v>31-Dec-21</v>
      </c>
      <c r="P39" s="29" t="str">
        <f>IF(YEAR(P$3)=YEAR($E39),IF(MONTH($E39)=MONTH(P$3),TEXT($E39,"dd-mmm-yy"),"-"),"-")</f>
        <v>-</v>
      </c>
      <c r="Q39" s="6" t="str">
        <f>IF(YEAR(Q$3)=YEAR($E39),IF(MONTH($E39)=MONTH(Q$3),TEXT($E39,"dd-mmm-yy"),"-"),"-")</f>
        <v>-</v>
      </c>
      <c r="R39" s="8" t="str">
        <f>IF(YEAR(R$3)=YEAR($E39),IF(MONTH($E39)=MONTH(R$3),TEXT($E39,"dd-mmm-yy"),"-"),"-")</f>
        <v>-</v>
      </c>
      <c r="S39" s="9" t="str">
        <f>IF(YEAR(S$3)=YEAR($E39),IF(MONTH($E39)=MONTH(S$3),TEXT($E39,"dd-mmm-yy"),"-"),"-")</f>
        <v>-</v>
      </c>
      <c r="T39" s="29" t="str">
        <f>IF(YEAR(T$3)=YEAR($E39),IF(MONTH($E39)=MONTH(T$3),TEXT($E39,"dd-mmm-yy"),"-"),"-")</f>
        <v>-</v>
      </c>
      <c r="U39" s="6" t="str">
        <f>IF(YEAR(U$3)=YEAR($E39),IF(MONTH($E39)=MONTH(U$3),TEXT($E39,"dd-mmm-yy"),"-"),"-")</f>
        <v>-</v>
      </c>
      <c r="V39" s="8" t="str">
        <f>IF(YEAR(V$3)=YEAR($E39),IF(MONTH($E39)=MONTH(V$3),TEXT($E39,"dd-mmm-yy"),"-"),"-")</f>
        <v>-</v>
      </c>
      <c r="W39" s="9" t="str">
        <f>IF(YEAR(W$3)=YEAR($E39),IF(MONTH($E39)=MONTH(W$3),TEXT($E39,"dd-mmm-yy"),"-"),"-")</f>
        <v>-</v>
      </c>
      <c r="X39" s="29" t="str">
        <f>IF(YEAR(X$3)=YEAR($E39),IF(MONTH($E39)=MONTH(X$3),TEXT($E39,"dd-mmm-yy"),"-"),"-")</f>
        <v>-</v>
      </c>
      <c r="Y39" s="6" t="str">
        <f>IF(YEAR(Y$3)=YEAR($E39),IF(MONTH($E39)=MONTH(Y$3),TEXT($E39,"dd-mmm-yy"),"-"),"-")</f>
        <v>-</v>
      </c>
      <c r="Z39" s="8" t="str">
        <f>IF(YEAR(Z$3)=YEAR($E39),IF(MONTH($E39)=MONTH(Z$3),TEXT($E39,"dd-mmm-yy"),"-"),"-")</f>
        <v>-</v>
      </c>
      <c r="AA39" s="9" t="str">
        <f>IF(YEAR(AA$3)=YEAR($E39),IF(MONTH($E39)=MONTH(AA$3),TEXT($E39,"dd-mmm-yy"),"-"),"-")</f>
        <v>-</v>
      </c>
      <c r="AB39" s="29" t="str">
        <f>IF(YEAR(AB$3)=YEAR($E39),IF(MONTH($E39)=MONTH(AB$3),TEXT($E39,"dd-mmm-yy"),"-"),"-")</f>
        <v>-</v>
      </c>
      <c r="AC39" s="6" t="str">
        <f>IF(YEAR(AC$3)=YEAR($E39),IF(MONTH($E39)=MONTH(AC$3),TEXT($E39,"dd-mmm-yy"),"-"),"-")</f>
        <v>-</v>
      </c>
      <c r="AD39" s="8" t="str">
        <f>IF(YEAR(AD$3)=YEAR($E39),IF(MONTH($E39)=MONTH(AD$3),TEXT($E39,"dd-mmm-yy"),"-"),"-")</f>
        <v>-</v>
      </c>
      <c r="AE39" s="9" t="str">
        <f>IF(YEAR(AE$3)=YEAR($E39),IF(MONTH($E39)=MONTH(AE$3),TEXT($E39,"dd-mmm-yy"),"-"),"-")</f>
        <v>-</v>
      </c>
      <c r="AF39" s="29" t="str">
        <f>IF(YEAR(AF$3)=YEAR($E39),IF(MONTH($E39)=MONTH(AF$3),TEXT($E39,"dd-mmm-yy"),"-"),"-")</f>
        <v>-</v>
      </c>
      <c r="AG39" s="6" t="str">
        <f>IF(YEAR(AG$3)=YEAR($E39),IF(MONTH($E39)=MONTH(AG$3),TEXT($E39,"dd-mmm-yy"),"-"),"-")</f>
        <v>-</v>
      </c>
      <c r="AH39" s="8" t="str">
        <f>IF(YEAR(AH$3)=YEAR($E39),IF(MONTH($E39)=MONTH(AH$3),TEXT($E39,"dd-mmm-yy"),"-"),"-")</f>
        <v>-</v>
      </c>
      <c r="AI39" s="9" t="str">
        <f>IF(YEAR(AI$3)=YEAR($E39),IF(MONTH($E39)=MONTH(AI$3),TEXT($E39,"dd-mmm-yy"),"-"),"-")</f>
        <v>-</v>
      </c>
      <c r="AJ39" s="29" t="str">
        <f>IF(YEAR(AJ$3)=YEAR($E39),IF(MONTH($E39)=MONTH(AJ$3),TEXT($E39,"dd-mmm-yy"),"-"),"-")</f>
        <v>-</v>
      </c>
      <c r="AK39" s="6" t="str">
        <f>IF(YEAR(AK$3)=YEAR($E39),IF(MONTH($E39)=MONTH(AK$3),TEXT($E39,"dd-mmm-yy"),"-"),"-")</f>
        <v>-</v>
      </c>
      <c r="AL39" s="8" t="str">
        <f>IF(YEAR(AL$3)=YEAR($E39),IF(MONTH($E39)=MONTH(AL$3),TEXT($E39,"dd-mmm-yy"),"-"),"-")</f>
        <v>-</v>
      </c>
      <c r="AM39" s="9" t="str">
        <f>IF(YEAR(AM$3)=YEAR($E39),IF(MONTH($E39)=MONTH(AM$3),TEXT($E39,"dd-mmm-yy"),"-"),"-")</f>
        <v>-</v>
      </c>
      <c r="AN39" s="29" t="str">
        <f>IF(YEAR(AN$3)=YEAR($E39),IF(MONTH($E39)=MONTH(AN$3),TEXT($E39,"dd-mmm-yy"),"-"),"-")</f>
        <v>-</v>
      </c>
      <c r="AO39" s="6" t="str">
        <f>IF(YEAR(AO$3)=YEAR($E39),IF(MONTH($E39)=MONTH(AO$3),TEXT($E39,"dd-mmm-yy"),"-"),"-")</f>
        <v>-</v>
      </c>
      <c r="AP39" s="8" t="str">
        <f>IF(YEAR(AP$3)=YEAR($E39),IF(MONTH($E39)=MONTH(AP$3),TEXT($E39,"dd-mmm-yy"),"-"),"-")</f>
        <v>-</v>
      </c>
      <c r="AQ39" s="9" t="str">
        <f>IF(YEAR(AQ$3)=YEAR($E39),IF(MONTH($E39)=MONTH(AQ$3),TEXT($E39,"dd-mmm-yy"),"-"),"-")</f>
        <v>-</v>
      </c>
      <c r="AR39" s="29" t="str">
        <f>IF(YEAR(AR$3)=YEAR($E39),IF(MONTH($E39)=MONTH(AR$3),TEXT($E39,"dd-mmm-yy"),"-"),"-")</f>
        <v>-</v>
      </c>
      <c r="AS39" s="6" t="str">
        <f>IF(YEAR(AS$3)=YEAR($E39),IF(MONTH($E39)=MONTH(AS$3),TEXT($E39,"dd-mmm-yy"),"-"),"-")</f>
        <v>-</v>
      </c>
      <c r="AT39" s="8" t="str">
        <f>IF(YEAR(AT$3)=YEAR($E39),IF(MONTH($E39)=MONTH(AT$3),TEXT($E39,"dd-mmm-yy"),"-"),"-")</f>
        <v>-</v>
      </c>
      <c r="AU39" s="9" t="str">
        <f>IF(YEAR(AU$3)=YEAR($E39),IF(MONTH($E39)=MONTH(AU$3),TEXT($E39,"dd-mmm-yy"),"-"),"-")</f>
        <v>-</v>
      </c>
      <c r="AV39" s="29" t="str">
        <f>IF(YEAR(AV$3)=YEAR($E39),IF(MONTH($E39)=MONTH(AV$3),TEXT($E39,"dd-mmm-yy"),"-"),"-")</f>
        <v>-</v>
      </c>
      <c r="AW39" s="6" t="str">
        <f>IF(YEAR(AW$3)=YEAR($E39),IF(MONTH($E39)=MONTH(AW$3),TEXT($E39,"dd-mmm-yy"),"-"),"-")</f>
        <v>-</v>
      </c>
    </row>
    <row r="40" spans="3:49" hidden="1" x14ac:dyDescent="0.25">
      <c r="C40" s="27" t="s">
        <v>547</v>
      </c>
      <c r="D40" s="13">
        <v>44491.637499999997</v>
      </c>
      <c r="E40" s="13">
        <v>44561</v>
      </c>
      <c r="F40" s="28" t="s">
        <v>896</v>
      </c>
      <c r="G40" s="28" t="str">
        <f ca="1">IF(DG_Permit_Timeline[[#This Row],[Approval Expiry Date]]&lt;TODAY(),"Expired","Valid")</f>
        <v>Expired</v>
      </c>
      <c r="H40" s="28" t="str">
        <f ca="1">IF(TODAY()-DG_Permit_Timeline[[#This Row],[Approval Expiry Date]]&lt;60,"Recent","Obselete")</f>
        <v>Obselete</v>
      </c>
      <c r="I40" s="29" t="str">
        <f>IF(YEAR(I$3)=YEAR($E40),IF(MONTH($E40)=MONTH(I$3),TEXT($E40,"dd-mmm-yy"),"-"),"-")</f>
        <v>-</v>
      </c>
      <c r="J40" s="8" t="str">
        <f>IF(YEAR(J$3)=YEAR($E40),IF(MONTH($E40)=MONTH(J$3),TEXT($E40,"dd-mmm-yy"),"-"),"-")</f>
        <v>-</v>
      </c>
      <c r="K40" s="9" t="str">
        <f>IF(YEAR(K$3)=YEAR($E40),IF(MONTH($E40)=MONTH(K$3),TEXT($E40,"dd-mmm-yy"),"-"),"-")</f>
        <v>-</v>
      </c>
      <c r="L40" s="29" t="str">
        <f>IF(YEAR(L$3)=YEAR($E40),IF(MONTH($E40)=MONTH(L$3),TEXT($E40,"dd-mmm-yy"),"-"),"-")</f>
        <v>-</v>
      </c>
      <c r="M40" s="6" t="str">
        <f>IF(YEAR(M$3)=YEAR($E40),IF(MONTH($E40)=MONTH(M$3),TEXT($E40,"dd-mmm-yy"),"-"),"-")</f>
        <v>-</v>
      </c>
      <c r="N40" s="8" t="str">
        <f>IF(YEAR(N$3)=YEAR($E40),IF(MONTH($E40)=MONTH(N$3),TEXT($E40,"dd-mmm-yy"),"-"),"-")</f>
        <v>-</v>
      </c>
      <c r="O40" s="9" t="str">
        <f>IF(YEAR(O$3)=YEAR($E40),IF(MONTH($E40)=MONTH(O$3),TEXT($E40,"dd-mmm-yy"),"-"),"-")</f>
        <v>31-Dec-21</v>
      </c>
      <c r="P40" s="29" t="str">
        <f>IF(YEAR(P$3)=YEAR($E40),IF(MONTH($E40)=MONTH(P$3),TEXT($E40,"dd-mmm-yy"),"-"),"-")</f>
        <v>-</v>
      </c>
      <c r="Q40" s="6" t="str">
        <f>IF(YEAR(Q$3)=YEAR($E40),IF(MONTH($E40)=MONTH(Q$3),TEXT($E40,"dd-mmm-yy"),"-"),"-")</f>
        <v>-</v>
      </c>
      <c r="R40" s="8" t="str">
        <f>IF(YEAR(R$3)=YEAR($E40),IF(MONTH($E40)=MONTH(R$3),TEXT($E40,"dd-mmm-yy"),"-"),"-")</f>
        <v>-</v>
      </c>
      <c r="S40" s="9" t="str">
        <f>IF(YEAR(S$3)=YEAR($E40),IF(MONTH($E40)=MONTH(S$3),TEXT($E40,"dd-mmm-yy"),"-"),"-")</f>
        <v>-</v>
      </c>
      <c r="T40" s="29" t="str">
        <f>IF(YEAR(T$3)=YEAR($E40),IF(MONTH($E40)=MONTH(T$3),TEXT($E40,"dd-mmm-yy"),"-"),"-")</f>
        <v>-</v>
      </c>
      <c r="U40" s="6" t="str">
        <f>IF(YEAR(U$3)=YEAR($E40),IF(MONTH($E40)=MONTH(U$3),TEXT($E40,"dd-mmm-yy"),"-"),"-")</f>
        <v>-</v>
      </c>
      <c r="V40" s="8" t="str">
        <f>IF(YEAR(V$3)=YEAR($E40),IF(MONTH($E40)=MONTH(V$3),TEXT($E40,"dd-mmm-yy"),"-"),"-")</f>
        <v>-</v>
      </c>
      <c r="W40" s="9" t="str">
        <f>IF(YEAR(W$3)=YEAR($E40),IF(MONTH($E40)=MONTH(W$3),TEXT($E40,"dd-mmm-yy"),"-"),"-")</f>
        <v>-</v>
      </c>
      <c r="X40" s="29" t="str">
        <f>IF(YEAR(X$3)=YEAR($E40),IF(MONTH($E40)=MONTH(X$3),TEXT($E40,"dd-mmm-yy"),"-"),"-")</f>
        <v>-</v>
      </c>
      <c r="Y40" s="6" t="str">
        <f>IF(YEAR(Y$3)=YEAR($E40),IF(MONTH($E40)=MONTH(Y$3),TEXT($E40,"dd-mmm-yy"),"-"),"-")</f>
        <v>-</v>
      </c>
      <c r="Z40" s="8" t="str">
        <f>IF(YEAR(Z$3)=YEAR($E40),IF(MONTH($E40)=MONTH(Z$3),TEXT($E40,"dd-mmm-yy"),"-"),"-")</f>
        <v>-</v>
      </c>
      <c r="AA40" s="9" t="str">
        <f>IF(YEAR(AA$3)=YEAR($E40),IF(MONTH($E40)=MONTH(AA$3),TEXT($E40,"dd-mmm-yy"),"-"),"-")</f>
        <v>-</v>
      </c>
      <c r="AB40" s="29" t="str">
        <f>IF(YEAR(AB$3)=YEAR($E40),IF(MONTH($E40)=MONTH(AB$3),TEXT($E40,"dd-mmm-yy"),"-"),"-")</f>
        <v>-</v>
      </c>
      <c r="AC40" s="6" t="str">
        <f>IF(YEAR(AC$3)=YEAR($E40),IF(MONTH($E40)=MONTH(AC$3),TEXT($E40,"dd-mmm-yy"),"-"),"-")</f>
        <v>-</v>
      </c>
      <c r="AD40" s="8" t="str">
        <f>IF(YEAR(AD$3)=YEAR($E40),IF(MONTH($E40)=MONTH(AD$3),TEXT($E40,"dd-mmm-yy"),"-"),"-")</f>
        <v>-</v>
      </c>
      <c r="AE40" s="9" t="str">
        <f>IF(YEAR(AE$3)=YEAR($E40),IF(MONTH($E40)=MONTH(AE$3),TEXT($E40,"dd-mmm-yy"),"-"),"-")</f>
        <v>-</v>
      </c>
      <c r="AF40" s="29" t="str">
        <f>IF(YEAR(AF$3)=YEAR($E40),IF(MONTH($E40)=MONTH(AF$3),TEXT($E40,"dd-mmm-yy"),"-"),"-")</f>
        <v>-</v>
      </c>
      <c r="AG40" s="6" t="str">
        <f>IF(YEAR(AG$3)=YEAR($E40),IF(MONTH($E40)=MONTH(AG$3),TEXT($E40,"dd-mmm-yy"),"-"),"-")</f>
        <v>-</v>
      </c>
      <c r="AH40" s="8" t="str">
        <f>IF(YEAR(AH$3)=YEAR($E40),IF(MONTH($E40)=MONTH(AH$3),TEXT($E40,"dd-mmm-yy"),"-"),"-")</f>
        <v>-</v>
      </c>
      <c r="AI40" s="9" t="str">
        <f>IF(YEAR(AI$3)=YEAR($E40),IF(MONTH($E40)=MONTH(AI$3),TEXT($E40,"dd-mmm-yy"),"-"),"-")</f>
        <v>-</v>
      </c>
      <c r="AJ40" s="29" t="str">
        <f>IF(YEAR(AJ$3)=YEAR($E40),IF(MONTH($E40)=MONTH(AJ$3),TEXT($E40,"dd-mmm-yy"),"-"),"-")</f>
        <v>-</v>
      </c>
      <c r="AK40" s="6" t="str">
        <f>IF(YEAR(AK$3)=YEAR($E40),IF(MONTH($E40)=MONTH(AK$3),TEXT($E40,"dd-mmm-yy"),"-"),"-")</f>
        <v>-</v>
      </c>
      <c r="AL40" s="8" t="str">
        <f>IF(YEAR(AL$3)=YEAR($E40),IF(MONTH($E40)=MONTH(AL$3),TEXT($E40,"dd-mmm-yy"),"-"),"-")</f>
        <v>-</v>
      </c>
      <c r="AM40" s="9" t="str">
        <f>IF(YEAR(AM$3)=YEAR($E40),IF(MONTH($E40)=MONTH(AM$3),TEXT($E40,"dd-mmm-yy"),"-"),"-")</f>
        <v>-</v>
      </c>
      <c r="AN40" s="29" t="str">
        <f>IF(YEAR(AN$3)=YEAR($E40),IF(MONTH($E40)=MONTH(AN$3),TEXT($E40,"dd-mmm-yy"),"-"),"-")</f>
        <v>-</v>
      </c>
      <c r="AO40" s="6" t="str">
        <f>IF(YEAR(AO$3)=YEAR($E40),IF(MONTH($E40)=MONTH(AO$3),TEXT($E40,"dd-mmm-yy"),"-"),"-")</f>
        <v>-</v>
      </c>
      <c r="AP40" s="8" t="str">
        <f>IF(YEAR(AP$3)=YEAR($E40),IF(MONTH($E40)=MONTH(AP$3),TEXT($E40,"dd-mmm-yy"),"-"),"-")</f>
        <v>-</v>
      </c>
      <c r="AQ40" s="9" t="str">
        <f>IF(YEAR(AQ$3)=YEAR($E40),IF(MONTH($E40)=MONTH(AQ$3),TEXT($E40,"dd-mmm-yy"),"-"),"-")</f>
        <v>-</v>
      </c>
      <c r="AR40" s="29" t="str">
        <f>IF(YEAR(AR$3)=YEAR($E40),IF(MONTH($E40)=MONTH(AR$3),TEXT($E40,"dd-mmm-yy"),"-"),"-")</f>
        <v>-</v>
      </c>
      <c r="AS40" s="6" t="str">
        <f>IF(YEAR(AS$3)=YEAR($E40),IF(MONTH($E40)=MONTH(AS$3),TEXT($E40,"dd-mmm-yy"),"-"),"-")</f>
        <v>-</v>
      </c>
      <c r="AT40" s="8" t="str">
        <f>IF(YEAR(AT$3)=YEAR($E40),IF(MONTH($E40)=MONTH(AT$3),TEXT($E40,"dd-mmm-yy"),"-"),"-")</f>
        <v>-</v>
      </c>
      <c r="AU40" s="9" t="str">
        <f>IF(YEAR(AU$3)=YEAR($E40),IF(MONTH($E40)=MONTH(AU$3),TEXT($E40,"dd-mmm-yy"),"-"),"-")</f>
        <v>-</v>
      </c>
      <c r="AV40" s="29" t="str">
        <f>IF(YEAR(AV$3)=YEAR($E40),IF(MONTH($E40)=MONTH(AV$3),TEXT($E40,"dd-mmm-yy"),"-"),"-")</f>
        <v>-</v>
      </c>
      <c r="AW40" s="6" t="str">
        <f>IF(YEAR(AW$3)=YEAR($E40),IF(MONTH($E40)=MONTH(AW$3),TEXT($E40,"dd-mmm-yy"),"-"),"-")</f>
        <v>-</v>
      </c>
    </row>
    <row r="41" spans="3:49" hidden="1" x14ac:dyDescent="0.25">
      <c r="C41" s="27" t="s">
        <v>1513</v>
      </c>
      <c r="D41" s="13">
        <v>44358.432638888888</v>
      </c>
      <c r="E41" s="13">
        <v>44561</v>
      </c>
      <c r="F41" s="28" t="s">
        <v>884</v>
      </c>
      <c r="G41" s="28" t="str">
        <f ca="1">IF(DG_Permit_Timeline[[#This Row],[Approval Expiry Date]]&lt;TODAY(),"Expired","Valid")</f>
        <v>Expired</v>
      </c>
      <c r="H41" s="28" t="str">
        <f ca="1">IF(TODAY()-DG_Permit_Timeline[[#This Row],[Approval Expiry Date]]&lt;60,"Recent","Obselete")</f>
        <v>Obselete</v>
      </c>
      <c r="I41" s="29" t="str">
        <f>IF(YEAR(I$3)=YEAR($E41),IF(MONTH($E41)=MONTH(I$3),TEXT($E41,"dd-mmm-yy"),"-"),"-")</f>
        <v>-</v>
      </c>
      <c r="J41" s="8" t="str">
        <f>IF(YEAR(J$3)=YEAR($E41),IF(MONTH($E41)=MONTH(J$3),TEXT($E41,"dd-mmm-yy"),"-"),"-")</f>
        <v>-</v>
      </c>
      <c r="K41" s="9" t="str">
        <f>IF(YEAR(K$3)=YEAR($E41),IF(MONTH($E41)=MONTH(K$3),TEXT($E41,"dd-mmm-yy"),"-"),"-")</f>
        <v>-</v>
      </c>
      <c r="L41" s="29" t="str">
        <f>IF(YEAR(L$3)=YEAR($E41),IF(MONTH($E41)=MONTH(L$3),TEXT($E41,"dd-mmm-yy"),"-"),"-")</f>
        <v>-</v>
      </c>
      <c r="M41" s="6" t="str">
        <f>IF(YEAR(M$3)=YEAR($E41),IF(MONTH($E41)=MONTH(M$3),TEXT($E41,"dd-mmm-yy"),"-"),"-")</f>
        <v>-</v>
      </c>
      <c r="N41" s="8" t="str">
        <f>IF(YEAR(N$3)=YEAR($E41),IF(MONTH($E41)=MONTH(N$3),TEXT($E41,"dd-mmm-yy"),"-"),"-")</f>
        <v>-</v>
      </c>
      <c r="O41" s="9" t="str">
        <f>IF(YEAR(O$3)=YEAR($E41),IF(MONTH($E41)=MONTH(O$3),TEXT($E41,"dd-mmm-yy"),"-"),"-")</f>
        <v>31-Dec-21</v>
      </c>
      <c r="P41" s="29" t="str">
        <f>IF(YEAR(P$3)=YEAR($E41),IF(MONTH($E41)=MONTH(P$3),TEXT($E41,"dd-mmm-yy"),"-"),"-")</f>
        <v>-</v>
      </c>
      <c r="Q41" s="6" t="str">
        <f>IF(YEAR(Q$3)=YEAR($E41),IF(MONTH($E41)=MONTH(Q$3),TEXT($E41,"dd-mmm-yy"),"-"),"-")</f>
        <v>-</v>
      </c>
      <c r="R41" s="8" t="str">
        <f>IF(YEAR(R$3)=YEAR($E41),IF(MONTH($E41)=MONTH(R$3),TEXT($E41,"dd-mmm-yy"),"-"),"-")</f>
        <v>-</v>
      </c>
      <c r="S41" s="9" t="str">
        <f>IF(YEAR(S$3)=YEAR($E41),IF(MONTH($E41)=MONTH(S$3),TEXT($E41,"dd-mmm-yy"),"-"),"-")</f>
        <v>-</v>
      </c>
      <c r="T41" s="29" t="str">
        <f>IF(YEAR(T$3)=YEAR($E41),IF(MONTH($E41)=MONTH(T$3),TEXT($E41,"dd-mmm-yy"),"-"),"-")</f>
        <v>-</v>
      </c>
      <c r="U41" s="6" t="str">
        <f>IF(YEAR(U$3)=YEAR($E41),IF(MONTH($E41)=MONTH(U$3),TEXT($E41,"dd-mmm-yy"),"-"),"-")</f>
        <v>-</v>
      </c>
      <c r="V41" s="8" t="str">
        <f>IF(YEAR(V$3)=YEAR($E41),IF(MONTH($E41)=MONTH(V$3),TEXT($E41,"dd-mmm-yy"),"-"),"-")</f>
        <v>-</v>
      </c>
      <c r="W41" s="9" t="str">
        <f>IF(YEAR(W$3)=YEAR($E41),IF(MONTH($E41)=MONTH(W$3),TEXT($E41,"dd-mmm-yy"),"-"),"-")</f>
        <v>-</v>
      </c>
      <c r="X41" s="29" t="str">
        <f>IF(YEAR(X$3)=YEAR($E41),IF(MONTH($E41)=MONTH(X$3),TEXT($E41,"dd-mmm-yy"),"-"),"-")</f>
        <v>-</v>
      </c>
      <c r="Y41" s="6" t="str">
        <f>IF(YEAR(Y$3)=YEAR($E41),IF(MONTH($E41)=MONTH(Y$3),TEXT($E41,"dd-mmm-yy"),"-"),"-")</f>
        <v>-</v>
      </c>
      <c r="Z41" s="8" t="str">
        <f>IF(YEAR(Z$3)=YEAR($E41),IF(MONTH($E41)=MONTH(Z$3),TEXT($E41,"dd-mmm-yy"),"-"),"-")</f>
        <v>-</v>
      </c>
      <c r="AA41" s="9" t="str">
        <f>IF(YEAR(AA$3)=YEAR($E41),IF(MONTH($E41)=MONTH(AA$3),TEXT($E41,"dd-mmm-yy"),"-"),"-")</f>
        <v>-</v>
      </c>
      <c r="AB41" s="29" t="str">
        <f>IF(YEAR(AB$3)=YEAR($E41),IF(MONTH($E41)=MONTH(AB$3),TEXT($E41,"dd-mmm-yy"),"-"),"-")</f>
        <v>-</v>
      </c>
      <c r="AC41" s="6" t="str">
        <f>IF(YEAR(AC$3)=YEAR($E41),IF(MONTH($E41)=MONTH(AC$3),TEXT($E41,"dd-mmm-yy"),"-"),"-")</f>
        <v>-</v>
      </c>
      <c r="AD41" s="8" t="str">
        <f>IF(YEAR(AD$3)=YEAR($E41),IF(MONTH($E41)=MONTH(AD$3),TEXT($E41,"dd-mmm-yy"),"-"),"-")</f>
        <v>-</v>
      </c>
      <c r="AE41" s="9" t="str">
        <f>IF(YEAR(AE$3)=YEAR($E41),IF(MONTH($E41)=MONTH(AE$3),TEXT($E41,"dd-mmm-yy"),"-"),"-")</f>
        <v>-</v>
      </c>
      <c r="AF41" s="29" t="str">
        <f>IF(YEAR(AF$3)=YEAR($E41),IF(MONTH($E41)=MONTH(AF$3),TEXT($E41,"dd-mmm-yy"),"-"),"-")</f>
        <v>-</v>
      </c>
      <c r="AG41" s="6" t="str">
        <f>IF(YEAR(AG$3)=YEAR($E41),IF(MONTH($E41)=MONTH(AG$3),TEXT($E41,"dd-mmm-yy"),"-"),"-")</f>
        <v>-</v>
      </c>
      <c r="AH41" s="8" t="str">
        <f>IF(YEAR(AH$3)=YEAR($E41),IF(MONTH($E41)=MONTH(AH$3),TEXT($E41,"dd-mmm-yy"),"-"),"-")</f>
        <v>-</v>
      </c>
      <c r="AI41" s="9" t="str">
        <f>IF(YEAR(AI$3)=YEAR($E41),IF(MONTH($E41)=MONTH(AI$3),TEXT($E41,"dd-mmm-yy"),"-"),"-")</f>
        <v>-</v>
      </c>
      <c r="AJ41" s="29" t="str">
        <f>IF(YEAR(AJ$3)=YEAR($E41),IF(MONTH($E41)=MONTH(AJ$3),TEXT($E41,"dd-mmm-yy"),"-"),"-")</f>
        <v>-</v>
      </c>
      <c r="AK41" s="6" t="str">
        <f>IF(YEAR(AK$3)=YEAR($E41),IF(MONTH($E41)=MONTH(AK$3),TEXT($E41,"dd-mmm-yy"),"-"),"-")</f>
        <v>-</v>
      </c>
      <c r="AL41" s="8" t="str">
        <f>IF(YEAR(AL$3)=YEAR($E41),IF(MONTH($E41)=MONTH(AL$3),TEXT($E41,"dd-mmm-yy"),"-"),"-")</f>
        <v>-</v>
      </c>
      <c r="AM41" s="9" t="str">
        <f>IF(YEAR(AM$3)=YEAR($E41),IF(MONTH($E41)=MONTH(AM$3),TEXT($E41,"dd-mmm-yy"),"-"),"-")</f>
        <v>-</v>
      </c>
      <c r="AN41" s="29" t="str">
        <f>IF(YEAR(AN$3)=YEAR($E41),IF(MONTH($E41)=MONTH(AN$3),TEXT($E41,"dd-mmm-yy"),"-"),"-")</f>
        <v>-</v>
      </c>
      <c r="AO41" s="6" t="str">
        <f>IF(YEAR(AO$3)=YEAR($E41),IF(MONTH($E41)=MONTH(AO$3),TEXT($E41,"dd-mmm-yy"),"-"),"-")</f>
        <v>-</v>
      </c>
      <c r="AP41" s="8" t="str">
        <f>IF(YEAR(AP$3)=YEAR($E41),IF(MONTH($E41)=MONTH(AP$3),TEXT($E41,"dd-mmm-yy"),"-"),"-")</f>
        <v>-</v>
      </c>
      <c r="AQ41" s="9" t="str">
        <f>IF(YEAR(AQ$3)=YEAR($E41),IF(MONTH($E41)=MONTH(AQ$3),TEXT($E41,"dd-mmm-yy"),"-"),"-")</f>
        <v>-</v>
      </c>
      <c r="AR41" s="29" t="str">
        <f>IF(YEAR(AR$3)=YEAR($E41),IF(MONTH($E41)=MONTH(AR$3),TEXT($E41,"dd-mmm-yy"),"-"),"-")</f>
        <v>-</v>
      </c>
      <c r="AS41" s="6" t="str">
        <f>IF(YEAR(AS$3)=YEAR($E41),IF(MONTH($E41)=MONTH(AS$3),TEXT($E41,"dd-mmm-yy"),"-"),"-")</f>
        <v>-</v>
      </c>
      <c r="AT41" s="8" t="str">
        <f>IF(YEAR(AT$3)=YEAR($E41),IF(MONTH($E41)=MONTH(AT$3),TEXT($E41,"dd-mmm-yy"),"-"),"-")</f>
        <v>-</v>
      </c>
      <c r="AU41" s="9" t="str">
        <f>IF(YEAR(AU$3)=YEAR($E41),IF(MONTH($E41)=MONTH(AU$3),TEXT($E41,"dd-mmm-yy"),"-"),"-")</f>
        <v>-</v>
      </c>
      <c r="AV41" s="29" t="str">
        <f>IF(YEAR(AV$3)=YEAR($E41),IF(MONTH($E41)=MONTH(AV$3),TEXT($E41,"dd-mmm-yy"),"-"),"-")</f>
        <v>-</v>
      </c>
      <c r="AW41" s="6" t="str">
        <f>IF(YEAR(AW$3)=YEAR($E41),IF(MONTH($E41)=MONTH(AW$3),TEXT($E41,"dd-mmm-yy"),"-"),"-")</f>
        <v>-</v>
      </c>
    </row>
    <row r="42" spans="3:49" hidden="1" x14ac:dyDescent="0.25">
      <c r="C42" s="27" t="s">
        <v>625</v>
      </c>
      <c r="D42" s="13">
        <v>44357.540972222225</v>
      </c>
      <c r="E42" s="13">
        <v>44561</v>
      </c>
      <c r="F42" s="28" t="s">
        <v>915</v>
      </c>
      <c r="G42" s="28" t="str">
        <f ca="1">IF(DG_Permit_Timeline[[#This Row],[Approval Expiry Date]]&lt;TODAY(),"Expired","Valid")</f>
        <v>Expired</v>
      </c>
      <c r="H42" s="28" t="str">
        <f ca="1">IF(TODAY()-DG_Permit_Timeline[[#This Row],[Approval Expiry Date]]&lt;60,"Recent","Obselete")</f>
        <v>Obselete</v>
      </c>
      <c r="I42" s="29" t="str">
        <f>IF(YEAR(I$3)=YEAR($E42),IF(MONTH($E42)=MONTH(I$3),TEXT($E42,"dd-mmm-yy"),"-"),"-")</f>
        <v>-</v>
      </c>
      <c r="J42" s="8" t="str">
        <f>IF(YEAR(J$3)=YEAR($E42),IF(MONTH($E42)=MONTH(J$3),TEXT($E42,"dd-mmm-yy"),"-"),"-")</f>
        <v>-</v>
      </c>
      <c r="K42" s="9" t="str">
        <f>IF(YEAR(K$3)=YEAR($E42),IF(MONTH($E42)=MONTH(K$3),TEXT($E42,"dd-mmm-yy"),"-"),"-")</f>
        <v>-</v>
      </c>
      <c r="L42" s="29" t="str">
        <f>IF(YEAR(L$3)=YEAR($E42),IF(MONTH($E42)=MONTH(L$3),TEXT($E42,"dd-mmm-yy"),"-"),"-")</f>
        <v>-</v>
      </c>
      <c r="M42" s="6" t="str">
        <f>IF(YEAR(M$3)=YEAR($E42),IF(MONTH($E42)=MONTH(M$3),TEXT($E42,"dd-mmm-yy"),"-"),"-")</f>
        <v>-</v>
      </c>
      <c r="N42" s="8" t="str">
        <f>IF(YEAR(N$3)=YEAR($E42),IF(MONTH($E42)=MONTH(N$3),TEXT($E42,"dd-mmm-yy"),"-"),"-")</f>
        <v>-</v>
      </c>
      <c r="O42" s="9" t="str">
        <f>IF(YEAR(O$3)=YEAR($E42),IF(MONTH($E42)=MONTH(O$3),TEXT($E42,"dd-mmm-yy"),"-"),"-")</f>
        <v>31-Dec-21</v>
      </c>
      <c r="P42" s="29" t="str">
        <f>IF(YEAR(P$3)=YEAR($E42),IF(MONTH($E42)=MONTH(P$3),TEXT($E42,"dd-mmm-yy"),"-"),"-")</f>
        <v>-</v>
      </c>
      <c r="Q42" s="6" t="str">
        <f>IF(YEAR(Q$3)=YEAR($E42),IF(MONTH($E42)=MONTH(Q$3),TEXT($E42,"dd-mmm-yy"),"-"),"-")</f>
        <v>-</v>
      </c>
      <c r="R42" s="8" t="str">
        <f>IF(YEAR(R$3)=YEAR($E42),IF(MONTH($E42)=MONTH(R$3),TEXT($E42,"dd-mmm-yy"),"-"),"-")</f>
        <v>-</v>
      </c>
      <c r="S42" s="9" t="str">
        <f>IF(YEAR(S$3)=YEAR($E42),IF(MONTH($E42)=MONTH(S$3),TEXT($E42,"dd-mmm-yy"),"-"),"-")</f>
        <v>-</v>
      </c>
      <c r="T42" s="29" t="str">
        <f>IF(YEAR(T$3)=YEAR($E42),IF(MONTH($E42)=MONTH(T$3),TEXT($E42,"dd-mmm-yy"),"-"),"-")</f>
        <v>-</v>
      </c>
      <c r="U42" s="6" t="str">
        <f>IF(YEAR(U$3)=YEAR($E42),IF(MONTH($E42)=MONTH(U$3),TEXT($E42,"dd-mmm-yy"),"-"),"-")</f>
        <v>-</v>
      </c>
      <c r="V42" s="8" t="str">
        <f>IF(YEAR(V$3)=YEAR($E42),IF(MONTH($E42)=MONTH(V$3),TEXT($E42,"dd-mmm-yy"),"-"),"-")</f>
        <v>-</v>
      </c>
      <c r="W42" s="9" t="str">
        <f>IF(YEAR(W$3)=YEAR($E42),IF(MONTH($E42)=MONTH(W$3),TEXT($E42,"dd-mmm-yy"),"-"),"-")</f>
        <v>-</v>
      </c>
      <c r="X42" s="29" t="str">
        <f>IF(YEAR(X$3)=YEAR($E42),IF(MONTH($E42)=MONTH(X$3),TEXT($E42,"dd-mmm-yy"),"-"),"-")</f>
        <v>-</v>
      </c>
      <c r="Y42" s="6" t="str">
        <f>IF(YEAR(Y$3)=YEAR($E42),IF(MONTH($E42)=MONTH(Y$3),TEXT($E42,"dd-mmm-yy"),"-"),"-")</f>
        <v>-</v>
      </c>
      <c r="Z42" s="8" t="str">
        <f>IF(YEAR(Z$3)=YEAR($E42),IF(MONTH($E42)=MONTH(Z$3),TEXT($E42,"dd-mmm-yy"),"-"),"-")</f>
        <v>-</v>
      </c>
      <c r="AA42" s="9" t="str">
        <f>IF(YEAR(AA$3)=YEAR($E42),IF(MONTH($E42)=MONTH(AA$3),TEXT($E42,"dd-mmm-yy"),"-"),"-")</f>
        <v>-</v>
      </c>
      <c r="AB42" s="29" t="str">
        <f>IF(YEAR(AB$3)=YEAR($E42),IF(MONTH($E42)=MONTH(AB$3),TEXT($E42,"dd-mmm-yy"),"-"),"-")</f>
        <v>-</v>
      </c>
      <c r="AC42" s="6" t="str">
        <f>IF(YEAR(AC$3)=YEAR($E42),IF(MONTH($E42)=MONTH(AC$3),TEXT($E42,"dd-mmm-yy"),"-"),"-")</f>
        <v>-</v>
      </c>
      <c r="AD42" s="8" t="str">
        <f>IF(YEAR(AD$3)=YEAR($E42),IF(MONTH($E42)=MONTH(AD$3),TEXT($E42,"dd-mmm-yy"),"-"),"-")</f>
        <v>-</v>
      </c>
      <c r="AE42" s="9" t="str">
        <f>IF(YEAR(AE$3)=YEAR($E42),IF(MONTH($E42)=MONTH(AE$3),TEXT($E42,"dd-mmm-yy"),"-"),"-")</f>
        <v>-</v>
      </c>
      <c r="AF42" s="29" t="str">
        <f>IF(YEAR(AF$3)=YEAR($E42),IF(MONTH($E42)=MONTH(AF$3),TEXT($E42,"dd-mmm-yy"),"-"),"-")</f>
        <v>-</v>
      </c>
      <c r="AG42" s="6" t="str">
        <f>IF(YEAR(AG$3)=YEAR($E42),IF(MONTH($E42)=MONTH(AG$3),TEXT($E42,"dd-mmm-yy"),"-"),"-")</f>
        <v>-</v>
      </c>
      <c r="AH42" s="8" t="str">
        <f>IF(YEAR(AH$3)=YEAR($E42),IF(MONTH($E42)=MONTH(AH$3),TEXT($E42,"dd-mmm-yy"),"-"),"-")</f>
        <v>-</v>
      </c>
      <c r="AI42" s="9" t="str">
        <f>IF(YEAR(AI$3)=YEAR($E42),IF(MONTH($E42)=MONTH(AI$3),TEXT($E42,"dd-mmm-yy"),"-"),"-")</f>
        <v>-</v>
      </c>
      <c r="AJ42" s="29" t="str">
        <f>IF(YEAR(AJ$3)=YEAR($E42),IF(MONTH($E42)=MONTH(AJ$3),TEXT($E42,"dd-mmm-yy"),"-"),"-")</f>
        <v>-</v>
      </c>
      <c r="AK42" s="6" t="str">
        <f>IF(YEAR(AK$3)=YEAR($E42),IF(MONTH($E42)=MONTH(AK$3),TEXT($E42,"dd-mmm-yy"),"-"),"-")</f>
        <v>-</v>
      </c>
      <c r="AL42" s="8" t="str">
        <f>IF(YEAR(AL$3)=YEAR($E42),IF(MONTH($E42)=MONTH(AL$3),TEXT($E42,"dd-mmm-yy"),"-"),"-")</f>
        <v>-</v>
      </c>
      <c r="AM42" s="9" t="str">
        <f>IF(YEAR(AM$3)=YEAR($E42),IF(MONTH($E42)=MONTH(AM$3),TEXT($E42,"dd-mmm-yy"),"-"),"-")</f>
        <v>-</v>
      </c>
      <c r="AN42" s="29" t="str">
        <f>IF(YEAR(AN$3)=YEAR($E42),IF(MONTH($E42)=MONTH(AN$3),TEXT($E42,"dd-mmm-yy"),"-"),"-")</f>
        <v>-</v>
      </c>
      <c r="AO42" s="6" t="str">
        <f>IF(YEAR(AO$3)=YEAR($E42),IF(MONTH($E42)=MONTH(AO$3),TEXT($E42,"dd-mmm-yy"),"-"),"-")</f>
        <v>-</v>
      </c>
      <c r="AP42" s="8" t="str">
        <f>IF(YEAR(AP$3)=YEAR($E42),IF(MONTH($E42)=MONTH(AP$3),TEXT($E42,"dd-mmm-yy"),"-"),"-")</f>
        <v>-</v>
      </c>
      <c r="AQ42" s="9" t="str">
        <f>IF(YEAR(AQ$3)=YEAR($E42),IF(MONTH($E42)=MONTH(AQ$3),TEXT($E42,"dd-mmm-yy"),"-"),"-")</f>
        <v>-</v>
      </c>
      <c r="AR42" s="29" t="str">
        <f>IF(YEAR(AR$3)=YEAR($E42),IF(MONTH($E42)=MONTH(AR$3),TEXT($E42,"dd-mmm-yy"),"-"),"-")</f>
        <v>-</v>
      </c>
      <c r="AS42" s="6" t="str">
        <f>IF(YEAR(AS$3)=YEAR($E42),IF(MONTH($E42)=MONTH(AS$3),TEXT($E42,"dd-mmm-yy"),"-"),"-")</f>
        <v>-</v>
      </c>
      <c r="AT42" s="8" t="str">
        <f>IF(YEAR(AT$3)=YEAR($E42),IF(MONTH($E42)=MONTH(AT$3),TEXT($E42,"dd-mmm-yy"),"-"),"-")</f>
        <v>-</v>
      </c>
      <c r="AU42" s="9" t="str">
        <f>IF(YEAR(AU$3)=YEAR($E42),IF(MONTH($E42)=MONTH(AU$3),TEXT($E42,"dd-mmm-yy"),"-"),"-")</f>
        <v>-</v>
      </c>
      <c r="AV42" s="29" t="str">
        <f>IF(YEAR(AV$3)=YEAR($E42),IF(MONTH($E42)=MONTH(AV$3),TEXT($E42,"dd-mmm-yy"),"-"),"-")</f>
        <v>-</v>
      </c>
      <c r="AW42" s="6" t="str">
        <f>IF(YEAR(AW$3)=YEAR($E42),IF(MONTH($E42)=MONTH(AW$3),TEXT($E42,"dd-mmm-yy"),"-"),"-")</f>
        <v>-</v>
      </c>
    </row>
    <row r="43" spans="3:49" hidden="1" x14ac:dyDescent="0.25">
      <c r="C43" s="27" t="s">
        <v>1507</v>
      </c>
      <c r="D43" s="13">
        <v>44372.640277777777</v>
      </c>
      <c r="E43" s="13">
        <v>44562</v>
      </c>
      <c r="F43" s="28" t="s">
        <v>916</v>
      </c>
      <c r="G43" s="28" t="str">
        <f ca="1">IF(DG_Permit_Timeline[[#This Row],[Approval Expiry Date]]&lt;TODAY(),"Expired","Valid")</f>
        <v>Expired</v>
      </c>
      <c r="H43" s="28" t="str">
        <f ca="1">IF(TODAY()-DG_Permit_Timeline[[#This Row],[Approval Expiry Date]]&lt;60,"Recent","Obselete")</f>
        <v>Obselete</v>
      </c>
      <c r="I43" s="29" t="str">
        <f>IF(YEAR(I$3)=YEAR($E43),IF(MONTH($E43)=MONTH(I$3),TEXT($E43,"dd-mmm-yy"),"-"),"-")</f>
        <v>-</v>
      </c>
      <c r="J43" s="8" t="str">
        <f>IF(YEAR(J$3)=YEAR($E43),IF(MONTH($E43)=MONTH(J$3),TEXT($E43,"dd-mmm-yy"),"-"),"-")</f>
        <v>-</v>
      </c>
      <c r="K43" s="9" t="str">
        <f>IF(YEAR(K$3)=YEAR($E43),IF(MONTH($E43)=MONTH(K$3),TEXT($E43,"dd-mmm-yy"),"-"),"-")</f>
        <v>-</v>
      </c>
      <c r="L43" s="29" t="str">
        <f>IF(YEAR(L$3)=YEAR($E43),IF(MONTH($E43)=MONTH(L$3),TEXT($E43,"dd-mmm-yy"),"-"),"-")</f>
        <v>-</v>
      </c>
      <c r="M43" s="6" t="str">
        <f>IF(YEAR(M$3)=YEAR($E43),IF(MONTH($E43)=MONTH(M$3),TEXT($E43,"dd-mmm-yy"),"-"),"-")</f>
        <v>-</v>
      </c>
      <c r="N43" s="8" t="str">
        <f>IF(YEAR(N$3)=YEAR($E43),IF(MONTH($E43)=MONTH(N$3),TEXT($E43,"dd-mmm-yy"),"-"),"-")</f>
        <v>-</v>
      </c>
      <c r="O43" s="9" t="str">
        <f>IF(YEAR(O$3)=YEAR($E43),IF(MONTH($E43)=MONTH(O$3),TEXT($E43,"dd-mmm-yy"),"-"),"-")</f>
        <v>-</v>
      </c>
      <c r="P43" s="29" t="str">
        <f>IF(YEAR(P$3)=YEAR($E43),IF(MONTH($E43)=MONTH(P$3),TEXT($E43,"dd-mmm-yy"),"-"),"-")</f>
        <v>01-Jan-22</v>
      </c>
      <c r="Q43" s="6" t="str">
        <f>IF(YEAR(Q$3)=YEAR($E43),IF(MONTH($E43)=MONTH(Q$3),TEXT($E43,"dd-mmm-yy"),"-"),"-")</f>
        <v>-</v>
      </c>
      <c r="R43" s="8" t="str">
        <f>IF(YEAR(R$3)=YEAR($E43),IF(MONTH($E43)=MONTH(R$3),TEXT($E43,"dd-mmm-yy"),"-"),"-")</f>
        <v>-</v>
      </c>
      <c r="S43" s="9" t="str">
        <f>IF(YEAR(S$3)=YEAR($E43),IF(MONTH($E43)=MONTH(S$3),TEXT($E43,"dd-mmm-yy"),"-"),"-")</f>
        <v>-</v>
      </c>
      <c r="T43" s="29" t="str">
        <f>IF(YEAR(T$3)=YEAR($E43),IF(MONTH($E43)=MONTH(T$3),TEXT($E43,"dd-mmm-yy"),"-"),"-")</f>
        <v>-</v>
      </c>
      <c r="U43" s="6" t="str">
        <f>IF(YEAR(U$3)=YEAR($E43),IF(MONTH($E43)=MONTH(U$3),TEXT($E43,"dd-mmm-yy"),"-"),"-")</f>
        <v>-</v>
      </c>
      <c r="V43" s="8" t="str">
        <f>IF(YEAR(V$3)=YEAR($E43),IF(MONTH($E43)=MONTH(V$3),TEXT($E43,"dd-mmm-yy"),"-"),"-")</f>
        <v>-</v>
      </c>
      <c r="W43" s="9" t="str">
        <f>IF(YEAR(W$3)=YEAR($E43),IF(MONTH($E43)=MONTH(W$3),TEXT($E43,"dd-mmm-yy"),"-"),"-")</f>
        <v>-</v>
      </c>
      <c r="X43" s="29" t="str">
        <f>IF(YEAR(X$3)=YEAR($E43),IF(MONTH($E43)=MONTH(X$3),TEXT($E43,"dd-mmm-yy"),"-"),"-")</f>
        <v>-</v>
      </c>
      <c r="Y43" s="6" t="str">
        <f>IF(YEAR(Y$3)=YEAR($E43),IF(MONTH($E43)=MONTH(Y$3),TEXT($E43,"dd-mmm-yy"),"-"),"-")</f>
        <v>-</v>
      </c>
      <c r="Z43" s="8" t="str">
        <f>IF(YEAR(Z$3)=YEAR($E43),IF(MONTH($E43)=MONTH(Z$3),TEXT($E43,"dd-mmm-yy"),"-"),"-")</f>
        <v>-</v>
      </c>
      <c r="AA43" s="9" t="str">
        <f>IF(YEAR(AA$3)=YEAR($E43),IF(MONTH($E43)=MONTH(AA$3),TEXT($E43,"dd-mmm-yy"),"-"),"-")</f>
        <v>-</v>
      </c>
      <c r="AB43" s="29" t="str">
        <f>IF(YEAR(AB$3)=YEAR($E43),IF(MONTH($E43)=MONTH(AB$3),TEXT($E43,"dd-mmm-yy"),"-"),"-")</f>
        <v>-</v>
      </c>
      <c r="AC43" s="6" t="str">
        <f>IF(YEAR(AC$3)=YEAR($E43),IF(MONTH($E43)=MONTH(AC$3),TEXT($E43,"dd-mmm-yy"),"-"),"-")</f>
        <v>-</v>
      </c>
      <c r="AD43" s="8" t="str">
        <f>IF(YEAR(AD$3)=YEAR($E43),IF(MONTH($E43)=MONTH(AD$3),TEXT($E43,"dd-mmm-yy"),"-"),"-")</f>
        <v>-</v>
      </c>
      <c r="AE43" s="9" t="str">
        <f>IF(YEAR(AE$3)=YEAR($E43),IF(MONTH($E43)=MONTH(AE$3),TEXT($E43,"dd-mmm-yy"),"-"),"-")</f>
        <v>-</v>
      </c>
      <c r="AF43" s="29" t="str">
        <f>IF(YEAR(AF$3)=YEAR($E43),IF(MONTH($E43)=MONTH(AF$3),TEXT($E43,"dd-mmm-yy"),"-"),"-")</f>
        <v>-</v>
      </c>
      <c r="AG43" s="6" t="str">
        <f>IF(YEAR(AG$3)=YEAR($E43),IF(MONTH($E43)=MONTH(AG$3),TEXT($E43,"dd-mmm-yy"),"-"),"-")</f>
        <v>-</v>
      </c>
      <c r="AH43" s="8" t="str">
        <f>IF(YEAR(AH$3)=YEAR($E43),IF(MONTH($E43)=MONTH(AH$3),TEXT($E43,"dd-mmm-yy"),"-"),"-")</f>
        <v>-</v>
      </c>
      <c r="AI43" s="9" t="str">
        <f>IF(YEAR(AI$3)=YEAR($E43),IF(MONTH($E43)=MONTH(AI$3),TEXT($E43,"dd-mmm-yy"),"-"),"-")</f>
        <v>-</v>
      </c>
      <c r="AJ43" s="29" t="str">
        <f>IF(YEAR(AJ$3)=YEAR($E43),IF(MONTH($E43)=MONTH(AJ$3),TEXT($E43,"dd-mmm-yy"),"-"),"-")</f>
        <v>-</v>
      </c>
      <c r="AK43" s="6" t="str">
        <f>IF(YEAR(AK$3)=YEAR($E43),IF(MONTH($E43)=MONTH(AK$3),TEXT($E43,"dd-mmm-yy"),"-"),"-")</f>
        <v>-</v>
      </c>
      <c r="AL43" s="8" t="str">
        <f>IF(YEAR(AL$3)=YEAR($E43),IF(MONTH($E43)=MONTH(AL$3),TEXT($E43,"dd-mmm-yy"),"-"),"-")</f>
        <v>-</v>
      </c>
      <c r="AM43" s="9" t="str">
        <f>IF(YEAR(AM$3)=YEAR($E43),IF(MONTH($E43)=MONTH(AM$3),TEXT($E43,"dd-mmm-yy"),"-"),"-")</f>
        <v>-</v>
      </c>
      <c r="AN43" s="29" t="str">
        <f>IF(YEAR(AN$3)=YEAR($E43),IF(MONTH($E43)=MONTH(AN$3),TEXT($E43,"dd-mmm-yy"),"-"),"-")</f>
        <v>-</v>
      </c>
      <c r="AO43" s="6" t="str">
        <f>IF(YEAR(AO$3)=YEAR($E43),IF(MONTH($E43)=MONTH(AO$3),TEXT($E43,"dd-mmm-yy"),"-"),"-")</f>
        <v>-</v>
      </c>
      <c r="AP43" s="8" t="str">
        <f>IF(YEAR(AP$3)=YEAR($E43),IF(MONTH($E43)=MONTH(AP$3),TEXT($E43,"dd-mmm-yy"),"-"),"-")</f>
        <v>-</v>
      </c>
      <c r="AQ43" s="9" t="str">
        <f>IF(YEAR(AQ$3)=YEAR($E43),IF(MONTH($E43)=MONTH(AQ$3),TEXT($E43,"dd-mmm-yy"),"-"),"-")</f>
        <v>-</v>
      </c>
      <c r="AR43" s="29" t="str">
        <f>IF(YEAR(AR$3)=YEAR($E43),IF(MONTH($E43)=MONTH(AR$3),TEXT($E43,"dd-mmm-yy"),"-"),"-")</f>
        <v>-</v>
      </c>
      <c r="AS43" s="6" t="str">
        <f>IF(YEAR(AS$3)=YEAR($E43),IF(MONTH($E43)=MONTH(AS$3),TEXT($E43,"dd-mmm-yy"),"-"),"-")</f>
        <v>-</v>
      </c>
      <c r="AT43" s="8" t="str">
        <f>IF(YEAR(AT$3)=YEAR($E43),IF(MONTH($E43)=MONTH(AT$3),TEXT($E43,"dd-mmm-yy"),"-"),"-")</f>
        <v>-</v>
      </c>
      <c r="AU43" s="9" t="str">
        <f>IF(YEAR(AU$3)=YEAR($E43),IF(MONTH($E43)=MONTH(AU$3),TEXT($E43,"dd-mmm-yy"),"-"),"-")</f>
        <v>-</v>
      </c>
      <c r="AV43" s="29" t="str">
        <f>IF(YEAR(AV$3)=YEAR($E43),IF(MONTH($E43)=MONTH(AV$3),TEXT($E43,"dd-mmm-yy"),"-"),"-")</f>
        <v>-</v>
      </c>
      <c r="AW43" s="6" t="str">
        <f>IF(YEAR(AW$3)=YEAR($E43),IF(MONTH($E43)=MONTH(AW$3),TEXT($E43,"dd-mmm-yy"),"-"),"-")</f>
        <v>-</v>
      </c>
    </row>
    <row r="44" spans="3:49" hidden="1" x14ac:dyDescent="0.25">
      <c r="C44" s="27" t="s">
        <v>1523</v>
      </c>
      <c r="D44" s="13">
        <v>44354.69027777778</v>
      </c>
      <c r="E44" s="13">
        <v>44564</v>
      </c>
      <c r="F44" s="28" t="s">
        <v>925</v>
      </c>
      <c r="G44" s="28" t="str">
        <f ca="1">IF(DG_Permit_Timeline[[#This Row],[Approval Expiry Date]]&lt;TODAY(),"Expired","Valid")</f>
        <v>Expired</v>
      </c>
      <c r="H44" s="28" t="str">
        <f ca="1">IF(TODAY()-DG_Permit_Timeline[[#This Row],[Approval Expiry Date]]&lt;60,"Recent","Obselete")</f>
        <v>Obselete</v>
      </c>
      <c r="I44" s="29" t="str">
        <f>IF(YEAR(I$3)=YEAR($E44),IF(MONTH($E44)=MONTH(I$3),TEXT($E44,"dd-mmm-yy"),"-"),"-")</f>
        <v>-</v>
      </c>
      <c r="J44" s="8" t="str">
        <f>IF(YEAR(J$3)=YEAR($E44),IF(MONTH($E44)=MONTH(J$3),TEXT($E44,"dd-mmm-yy"),"-"),"-")</f>
        <v>-</v>
      </c>
      <c r="K44" s="9" t="str">
        <f>IF(YEAR(K$3)=YEAR($E44),IF(MONTH($E44)=MONTH(K$3),TEXT($E44,"dd-mmm-yy"),"-"),"-")</f>
        <v>-</v>
      </c>
      <c r="L44" s="29" t="str">
        <f>IF(YEAR(L$3)=YEAR($E44),IF(MONTH($E44)=MONTH(L$3),TEXT($E44,"dd-mmm-yy"),"-"),"-")</f>
        <v>-</v>
      </c>
      <c r="M44" s="6" t="str">
        <f>IF(YEAR(M$3)=YEAR($E44),IF(MONTH($E44)=MONTH(M$3),TEXT($E44,"dd-mmm-yy"),"-"),"-")</f>
        <v>-</v>
      </c>
      <c r="N44" s="8" t="str">
        <f>IF(YEAR(N$3)=YEAR($E44),IF(MONTH($E44)=MONTH(N$3),TEXT($E44,"dd-mmm-yy"),"-"),"-")</f>
        <v>-</v>
      </c>
      <c r="O44" s="9" t="str">
        <f>IF(YEAR(O$3)=YEAR($E44),IF(MONTH($E44)=MONTH(O$3),TEXT($E44,"dd-mmm-yy"),"-"),"-")</f>
        <v>-</v>
      </c>
      <c r="P44" s="29" t="str">
        <f>IF(YEAR(P$3)=YEAR($E44),IF(MONTH($E44)=MONTH(P$3),TEXT($E44,"dd-mmm-yy"),"-"),"-")</f>
        <v>03-Jan-22</v>
      </c>
      <c r="Q44" s="6" t="str">
        <f>IF(YEAR(Q$3)=YEAR($E44),IF(MONTH($E44)=MONTH(Q$3),TEXT($E44,"dd-mmm-yy"),"-"),"-")</f>
        <v>-</v>
      </c>
      <c r="R44" s="8" t="str">
        <f>IF(YEAR(R$3)=YEAR($E44),IF(MONTH($E44)=MONTH(R$3),TEXT($E44,"dd-mmm-yy"),"-"),"-")</f>
        <v>-</v>
      </c>
      <c r="S44" s="9" t="str">
        <f>IF(YEAR(S$3)=YEAR($E44),IF(MONTH($E44)=MONTH(S$3),TEXT($E44,"dd-mmm-yy"),"-"),"-")</f>
        <v>-</v>
      </c>
      <c r="T44" s="29" t="str">
        <f>IF(YEAR(T$3)=YEAR($E44),IF(MONTH($E44)=MONTH(T$3),TEXT($E44,"dd-mmm-yy"),"-"),"-")</f>
        <v>-</v>
      </c>
      <c r="U44" s="6" t="str">
        <f>IF(YEAR(U$3)=YEAR($E44),IF(MONTH($E44)=MONTH(U$3),TEXT($E44,"dd-mmm-yy"),"-"),"-")</f>
        <v>-</v>
      </c>
      <c r="V44" s="8" t="str">
        <f>IF(YEAR(V$3)=YEAR($E44),IF(MONTH($E44)=MONTH(V$3),TEXT($E44,"dd-mmm-yy"),"-"),"-")</f>
        <v>-</v>
      </c>
      <c r="W44" s="9" t="str">
        <f>IF(YEAR(W$3)=YEAR($E44),IF(MONTH($E44)=MONTH(W$3),TEXT($E44,"dd-mmm-yy"),"-"),"-")</f>
        <v>-</v>
      </c>
      <c r="X44" s="29" t="str">
        <f>IF(YEAR(X$3)=YEAR($E44),IF(MONTH($E44)=MONTH(X$3),TEXT($E44,"dd-mmm-yy"),"-"),"-")</f>
        <v>-</v>
      </c>
      <c r="Y44" s="6" t="str">
        <f>IF(YEAR(Y$3)=YEAR($E44),IF(MONTH($E44)=MONTH(Y$3),TEXT($E44,"dd-mmm-yy"),"-"),"-")</f>
        <v>-</v>
      </c>
      <c r="Z44" s="8" t="str">
        <f>IF(YEAR(Z$3)=YEAR($E44),IF(MONTH($E44)=MONTH(Z$3),TEXT($E44,"dd-mmm-yy"),"-"),"-")</f>
        <v>-</v>
      </c>
      <c r="AA44" s="9" t="str">
        <f>IF(YEAR(AA$3)=YEAR($E44),IF(MONTH($E44)=MONTH(AA$3),TEXT($E44,"dd-mmm-yy"),"-"),"-")</f>
        <v>-</v>
      </c>
      <c r="AB44" s="29" t="str">
        <f>IF(YEAR(AB$3)=YEAR($E44),IF(MONTH($E44)=MONTH(AB$3),TEXT($E44,"dd-mmm-yy"),"-"),"-")</f>
        <v>-</v>
      </c>
      <c r="AC44" s="6" t="str">
        <f>IF(YEAR(AC$3)=YEAR($E44),IF(MONTH($E44)=MONTH(AC$3),TEXT($E44,"dd-mmm-yy"),"-"),"-")</f>
        <v>-</v>
      </c>
      <c r="AD44" s="8" t="str">
        <f>IF(YEAR(AD$3)=YEAR($E44),IF(MONTH($E44)=MONTH(AD$3),TEXT($E44,"dd-mmm-yy"),"-"),"-")</f>
        <v>-</v>
      </c>
      <c r="AE44" s="9" t="str">
        <f>IF(YEAR(AE$3)=YEAR($E44),IF(MONTH($E44)=MONTH(AE$3),TEXT($E44,"dd-mmm-yy"),"-"),"-")</f>
        <v>-</v>
      </c>
      <c r="AF44" s="29" t="str">
        <f>IF(YEAR(AF$3)=YEAR($E44),IF(MONTH($E44)=MONTH(AF$3),TEXT($E44,"dd-mmm-yy"),"-"),"-")</f>
        <v>-</v>
      </c>
      <c r="AG44" s="6" t="str">
        <f>IF(YEAR(AG$3)=YEAR($E44),IF(MONTH($E44)=MONTH(AG$3),TEXT($E44,"dd-mmm-yy"),"-"),"-")</f>
        <v>-</v>
      </c>
      <c r="AH44" s="8" t="str">
        <f>IF(YEAR(AH$3)=YEAR($E44),IF(MONTH($E44)=MONTH(AH$3),TEXT($E44,"dd-mmm-yy"),"-"),"-")</f>
        <v>-</v>
      </c>
      <c r="AI44" s="9" t="str">
        <f>IF(YEAR(AI$3)=YEAR($E44),IF(MONTH($E44)=MONTH(AI$3),TEXT($E44,"dd-mmm-yy"),"-"),"-")</f>
        <v>-</v>
      </c>
      <c r="AJ44" s="29" t="str">
        <f>IF(YEAR(AJ$3)=YEAR($E44),IF(MONTH($E44)=MONTH(AJ$3),TEXT($E44,"dd-mmm-yy"),"-"),"-")</f>
        <v>-</v>
      </c>
      <c r="AK44" s="6" t="str">
        <f>IF(YEAR(AK$3)=YEAR($E44),IF(MONTH($E44)=MONTH(AK$3),TEXT($E44,"dd-mmm-yy"),"-"),"-")</f>
        <v>-</v>
      </c>
      <c r="AL44" s="8" t="str">
        <f>IF(YEAR(AL$3)=YEAR($E44),IF(MONTH($E44)=MONTH(AL$3),TEXT($E44,"dd-mmm-yy"),"-"),"-")</f>
        <v>-</v>
      </c>
      <c r="AM44" s="9" t="str">
        <f>IF(YEAR(AM$3)=YEAR($E44),IF(MONTH($E44)=MONTH(AM$3),TEXT($E44,"dd-mmm-yy"),"-"),"-")</f>
        <v>-</v>
      </c>
      <c r="AN44" s="29" t="str">
        <f>IF(YEAR(AN$3)=YEAR($E44),IF(MONTH($E44)=MONTH(AN$3),TEXT($E44,"dd-mmm-yy"),"-"),"-")</f>
        <v>-</v>
      </c>
      <c r="AO44" s="6" t="str">
        <f>IF(YEAR(AO$3)=YEAR($E44),IF(MONTH($E44)=MONTH(AO$3),TEXT($E44,"dd-mmm-yy"),"-"),"-")</f>
        <v>-</v>
      </c>
      <c r="AP44" s="8" t="str">
        <f>IF(YEAR(AP$3)=YEAR($E44),IF(MONTH($E44)=MONTH(AP$3),TEXT($E44,"dd-mmm-yy"),"-"),"-")</f>
        <v>-</v>
      </c>
      <c r="AQ44" s="9" t="str">
        <f>IF(YEAR(AQ$3)=YEAR($E44),IF(MONTH($E44)=MONTH(AQ$3),TEXT($E44,"dd-mmm-yy"),"-"),"-")</f>
        <v>-</v>
      </c>
      <c r="AR44" s="29" t="str">
        <f>IF(YEAR(AR$3)=YEAR($E44),IF(MONTH($E44)=MONTH(AR$3),TEXT($E44,"dd-mmm-yy"),"-"),"-")</f>
        <v>-</v>
      </c>
      <c r="AS44" s="6" t="str">
        <f>IF(YEAR(AS$3)=YEAR($E44),IF(MONTH($E44)=MONTH(AS$3),TEXT($E44,"dd-mmm-yy"),"-"),"-")</f>
        <v>-</v>
      </c>
      <c r="AT44" s="8" t="str">
        <f>IF(YEAR(AT$3)=YEAR($E44),IF(MONTH($E44)=MONTH(AT$3),TEXT($E44,"dd-mmm-yy"),"-"),"-")</f>
        <v>-</v>
      </c>
      <c r="AU44" s="9" t="str">
        <f>IF(YEAR(AU$3)=YEAR($E44),IF(MONTH($E44)=MONTH(AU$3),TEXT($E44,"dd-mmm-yy"),"-"),"-")</f>
        <v>-</v>
      </c>
      <c r="AV44" s="29" t="str">
        <f>IF(YEAR(AV$3)=YEAR($E44),IF(MONTH($E44)=MONTH(AV$3),TEXT($E44,"dd-mmm-yy"),"-"),"-")</f>
        <v>-</v>
      </c>
      <c r="AW44" s="6" t="str">
        <f>IF(YEAR(AW$3)=YEAR($E44),IF(MONTH($E44)=MONTH(AW$3),TEXT($E44,"dd-mmm-yy"),"-"),"-")</f>
        <v>-</v>
      </c>
    </row>
    <row r="45" spans="3:49" hidden="1" x14ac:dyDescent="0.25">
      <c r="C45" s="27" t="s">
        <v>1522</v>
      </c>
      <c r="D45" s="13">
        <v>44372.731944444444</v>
      </c>
      <c r="E45" s="13">
        <v>44569</v>
      </c>
      <c r="F45" s="28" t="s">
        <v>961</v>
      </c>
      <c r="G45" s="28" t="str">
        <f ca="1">IF(DG_Permit_Timeline[[#This Row],[Approval Expiry Date]]&lt;TODAY(),"Expired","Valid")</f>
        <v>Expired</v>
      </c>
      <c r="H45" s="28" t="str">
        <f ca="1">IF(TODAY()-DG_Permit_Timeline[[#This Row],[Approval Expiry Date]]&lt;60,"Recent","Obselete")</f>
        <v>Obselete</v>
      </c>
      <c r="I45" s="29" t="str">
        <f>IF(YEAR(I$3)=YEAR($E45),IF(MONTH($E45)=MONTH(I$3),TEXT($E45,"dd-mmm-yy"),"-"),"-")</f>
        <v>-</v>
      </c>
      <c r="J45" s="8" t="str">
        <f>IF(YEAR(J$3)=YEAR($E45),IF(MONTH($E45)=MONTH(J$3),TEXT($E45,"dd-mmm-yy"),"-"),"-")</f>
        <v>-</v>
      </c>
      <c r="K45" s="9" t="str">
        <f>IF(YEAR(K$3)=YEAR($E45),IF(MONTH($E45)=MONTH(K$3),TEXT($E45,"dd-mmm-yy"),"-"),"-")</f>
        <v>-</v>
      </c>
      <c r="L45" s="29" t="str">
        <f>IF(YEAR(L$3)=YEAR($E45),IF(MONTH($E45)=MONTH(L$3),TEXT($E45,"dd-mmm-yy"),"-"),"-")</f>
        <v>-</v>
      </c>
      <c r="M45" s="6" t="str">
        <f>IF(YEAR(M$3)=YEAR($E45),IF(MONTH($E45)=MONTH(M$3),TEXT($E45,"dd-mmm-yy"),"-"),"-")</f>
        <v>-</v>
      </c>
      <c r="N45" s="8" t="str">
        <f>IF(YEAR(N$3)=YEAR($E45),IF(MONTH($E45)=MONTH(N$3),TEXT($E45,"dd-mmm-yy"),"-"),"-")</f>
        <v>-</v>
      </c>
      <c r="O45" s="9" t="str">
        <f>IF(YEAR(O$3)=YEAR($E45),IF(MONTH($E45)=MONTH(O$3),TEXT($E45,"dd-mmm-yy"),"-"),"-")</f>
        <v>-</v>
      </c>
      <c r="P45" s="29" t="str">
        <f>IF(YEAR(P$3)=YEAR($E45),IF(MONTH($E45)=MONTH(P$3),TEXT($E45,"dd-mmm-yy"),"-"),"-")</f>
        <v>08-Jan-22</v>
      </c>
      <c r="Q45" s="6" t="str">
        <f>IF(YEAR(Q$3)=YEAR($E45),IF(MONTH($E45)=MONTH(Q$3),TEXT($E45,"dd-mmm-yy"),"-"),"-")</f>
        <v>-</v>
      </c>
      <c r="R45" s="8" t="str">
        <f>IF(YEAR(R$3)=YEAR($E45),IF(MONTH($E45)=MONTH(R$3),TEXT($E45,"dd-mmm-yy"),"-"),"-")</f>
        <v>-</v>
      </c>
      <c r="S45" s="9" t="str">
        <f>IF(YEAR(S$3)=YEAR($E45),IF(MONTH($E45)=MONTH(S$3),TEXT($E45,"dd-mmm-yy"),"-"),"-")</f>
        <v>-</v>
      </c>
      <c r="T45" s="29" t="str">
        <f>IF(YEAR(T$3)=YEAR($E45),IF(MONTH($E45)=MONTH(T$3),TEXT($E45,"dd-mmm-yy"),"-"),"-")</f>
        <v>-</v>
      </c>
      <c r="U45" s="6" t="str">
        <f>IF(YEAR(U$3)=YEAR($E45),IF(MONTH($E45)=MONTH(U$3),TEXT($E45,"dd-mmm-yy"),"-"),"-")</f>
        <v>-</v>
      </c>
      <c r="V45" s="8" t="str">
        <f>IF(YEAR(V$3)=YEAR($E45),IF(MONTH($E45)=MONTH(V$3),TEXT($E45,"dd-mmm-yy"),"-"),"-")</f>
        <v>-</v>
      </c>
      <c r="W45" s="9" t="str">
        <f>IF(YEAR(W$3)=YEAR($E45),IF(MONTH($E45)=MONTH(W$3),TEXT($E45,"dd-mmm-yy"),"-"),"-")</f>
        <v>-</v>
      </c>
      <c r="X45" s="29" t="str">
        <f>IF(YEAR(X$3)=YEAR($E45),IF(MONTH($E45)=MONTH(X$3),TEXT($E45,"dd-mmm-yy"),"-"),"-")</f>
        <v>-</v>
      </c>
      <c r="Y45" s="6" t="str">
        <f>IF(YEAR(Y$3)=YEAR($E45),IF(MONTH($E45)=MONTH(Y$3),TEXT($E45,"dd-mmm-yy"),"-"),"-")</f>
        <v>-</v>
      </c>
      <c r="Z45" s="8" t="str">
        <f>IF(YEAR(Z$3)=YEAR($E45),IF(MONTH($E45)=MONTH(Z$3),TEXT($E45,"dd-mmm-yy"),"-"),"-")</f>
        <v>-</v>
      </c>
      <c r="AA45" s="9" t="str">
        <f>IF(YEAR(AA$3)=YEAR($E45),IF(MONTH($E45)=MONTH(AA$3),TEXT($E45,"dd-mmm-yy"),"-"),"-")</f>
        <v>-</v>
      </c>
      <c r="AB45" s="29" t="str">
        <f>IF(YEAR(AB$3)=YEAR($E45),IF(MONTH($E45)=MONTH(AB$3),TEXT($E45,"dd-mmm-yy"),"-"),"-")</f>
        <v>-</v>
      </c>
      <c r="AC45" s="6" t="str">
        <f>IF(YEAR(AC$3)=YEAR($E45),IF(MONTH($E45)=MONTH(AC$3),TEXT($E45,"dd-mmm-yy"),"-"),"-")</f>
        <v>-</v>
      </c>
      <c r="AD45" s="8" t="str">
        <f>IF(YEAR(AD$3)=YEAR($E45),IF(MONTH($E45)=MONTH(AD$3),TEXT($E45,"dd-mmm-yy"),"-"),"-")</f>
        <v>-</v>
      </c>
      <c r="AE45" s="9" t="str">
        <f>IF(YEAR(AE$3)=YEAR($E45),IF(MONTH($E45)=MONTH(AE$3),TEXT($E45,"dd-mmm-yy"),"-"),"-")</f>
        <v>-</v>
      </c>
      <c r="AF45" s="29" t="str">
        <f>IF(YEAR(AF$3)=YEAR($E45),IF(MONTH($E45)=MONTH(AF$3),TEXT($E45,"dd-mmm-yy"),"-"),"-")</f>
        <v>-</v>
      </c>
      <c r="AG45" s="6" t="str">
        <f>IF(YEAR(AG$3)=YEAR($E45),IF(MONTH($E45)=MONTH(AG$3),TEXT($E45,"dd-mmm-yy"),"-"),"-")</f>
        <v>-</v>
      </c>
      <c r="AH45" s="8" t="str">
        <f>IF(YEAR(AH$3)=YEAR($E45),IF(MONTH($E45)=MONTH(AH$3),TEXT($E45,"dd-mmm-yy"),"-"),"-")</f>
        <v>-</v>
      </c>
      <c r="AI45" s="9" t="str">
        <f>IF(YEAR(AI$3)=YEAR($E45),IF(MONTH($E45)=MONTH(AI$3),TEXT($E45,"dd-mmm-yy"),"-"),"-")</f>
        <v>-</v>
      </c>
      <c r="AJ45" s="29" t="str">
        <f>IF(YEAR(AJ$3)=YEAR($E45),IF(MONTH($E45)=MONTH(AJ$3),TEXT($E45,"dd-mmm-yy"),"-"),"-")</f>
        <v>-</v>
      </c>
      <c r="AK45" s="6" t="str">
        <f>IF(YEAR(AK$3)=YEAR($E45),IF(MONTH($E45)=MONTH(AK$3),TEXT($E45,"dd-mmm-yy"),"-"),"-")</f>
        <v>-</v>
      </c>
      <c r="AL45" s="8" t="str">
        <f>IF(YEAR(AL$3)=YEAR($E45),IF(MONTH($E45)=MONTH(AL$3),TEXT($E45,"dd-mmm-yy"),"-"),"-")</f>
        <v>-</v>
      </c>
      <c r="AM45" s="9" t="str">
        <f>IF(YEAR(AM$3)=YEAR($E45),IF(MONTH($E45)=MONTH(AM$3),TEXT($E45,"dd-mmm-yy"),"-"),"-")</f>
        <v>-</v>
      </c>
      <c r="AN45" s="29" t="str">
        <f>IF(YEAR(AN$3)=YEAR($E45),IF(MONTH($E45)=MONTH(AN$3),TEXT($E45,"dd-mmm-yy"),"-"),"-")</f>
        <v>-</v>
      </c>
      <c r="AO45" s="6" t="str">
        <f>IF(YEAR(AO$3)=YEAR($E45),IF(MONTH($E45)=MONTH(AO$3),TEXT($E45,"dd-mmm-yy"),"-"),"-")</f>
        <v>-</v>
      </c>
      <c r="AP45" s="8" t="str">
        <f>IF(YEAR(AP$3)=YEAR($E45),IF(MONTH($E45)=MONTH(AP$3),TEXT($E45,"dd-mmm-yy"),"-"),"-")</f>
        <v>-</v>
      </c>
      <c r="AQ45" s="9" t="str">
        <f>IF(YEAR(AQ$3)=YEAR($E45),IF(MONTH($E45)=MONTH(AQ$3),TEXT($E45,"dd-mmm-yy"),"-"),"-")</f>
        <v>-</v>
      </c>
      <c r="AR45" s="29" t="str">
        <f>IF(YEAR(AR$3)=YEAR($E45),IF(MONTH($E45)=MONTH(AR$3),TEXT($E45,"dd-mmm-yy"),"-"),"-")</f>
        <v>-</v>
      </c>
      <c r="AS45" s="6" t="str">
        <f>IF(YEAR(AS$3)=YEAR($E45),IF(MONTH($E45)=MONTH(AS$3),TEXT($E45,"dd-mmm-yy"),"-"),"-")</f>
        <v>-</v>
      </c>
      <c r="AT45" s="8" t="str">
        <f>IF(YEAR(AT$3)=YEAR($E45),IF(MONTH($E45)=MONTH(AT$3),TEXT($E45,"dd-mmm-yy"),"-"),"-")</f>
        <v>-</v>
      </c>
      <c r="AU45" s="9" t="str">
        <f>IF(YEAR(AU$3)=YEAR($E45),IF(MONTH($E45)=MONTH(AU$3),TEXT($E45,"dd-mmm-yy"),"-"),"-")</f>
        <v>-</v>
      </c>
      <c r="AV45" s="29" t="str">
        <f>IF(YEAR(AV$3)=YEAR($E45),IF(MONTH($E45)=MONTH(AV$3),TEXT($E45,"dd-mmm-yy"),"-"),"-")</f>
        <v>-</v>
      </c>
      <c r="AW45" s="6" t="str">
        <f>IF(YEAR(AW$3)=YEAR($E45),IF(MONTH($E45)=MONTH(AW$3),TEXT($E45,"dd-mmm-yy"),"-"),"-")</f>
        <v>-</v>
      </c>
    </row>
    <row r="46" spans="3:49" hidden="1" x14ac:dyDescent="0.25">
      <c r="C46" s="27" t="s">
        <v>1514</v>
      </c>
      <c r="D46" s="13">
        <v>44364.478472222225</v>
      </c>
      <c r="E46" s="13">
        <v>44573</v>
      </c>
      <c r="F46" s="28" t="s">
        <v>944</v>
      </c>
      <c r="G46" s="28" t="str">
        <f ca="1">IF(DG_Permit_Timeline[[#This Row],[Approval Expiry Date]]&lt;TODAY(),"Expired","Valid")</f>
        <v>Expired</v>
      </c>
      <c r="H46" s="28" t="str">
        <f ca="1">IF(TODAY()-DG_Permit_Timeline[[#This Row],[Approval Expiry Date]]&lt;60,"Recent","Obselete")</f>
        <v>Obselete</v>
      </c>
      <c r="I46" s="29" t="str">
        <f>IF(YEAR(I$3)=YEAR($E46),IF(MONTH($E46)=MONTH(I$3),TEXT($E46,"dd-mmm-yy"),"-"),"-")</f>
        <v>-</v>
      </c>
      <c r="J46" s="8" t="str">
        <f>IF(YEAR(J$3)=YEAR($E46),IF(MONTH($E46)=MONTH(J$3),TEXT($E46,"dd-mmm-yy"),"-"),"-")</f>
        <v>-</v>
      </c>
      <c r="K46" s="9" t="str">
        <f>IF(YEAR(K$3)=YEAR($E46),IF(MONTH($E46)=MONTH(K$3),TEXT($E46,"dd-mmm-yy"),"-"),"-")</f>
        <v>-</v>
      </c>
      <c r="L46" s="29" t="str">
        <f>IF(YEAR(L$3)=YEAR($E46),IF(MONTH($E46)=MONTH(L$3),TEXT($E46,"dd-mmm-yy"),"-"),"-")</f>
        <v>-</v>
      </c>
      <c r="M46" s="6" t="str">
        <f>IF(YEAR(M$3)=YEAR($E46),IF(MONTH($E46)=MONTH(M$3),TEXT($E46,"dd-mmm-yy"),"-"),"-")</f>
        <v>-</v>
      </c>
      <c r="N46" s="8" t="str">
        <f>IF(YEAR(N$3)=YEAR($E46),IF(MONTH($E46)=MONTH(N$3),TEXT($E46,"dd-mmm-yy"),"-"),"-")</f>
        <v>-</v>
      </c>
      <c r="O46" s="9" t="str">
        <f>IF(YEAR(O$3)=YEAR($E46),IF(MONTH($E46)=MONTH(O$3),TEXT($E46,"dd-mmm-yy"),"-"),"-")</f>
        <v>-</v>
      </c>
      <c r="P46" s="29" t="str">
        <f>IF(YEAR(P$3)=YEAR($E46),IF(MONTH($E46)=MONTH(P$3),TEXT($E46,"dd-mmm-yy"),"-"),"-")</f>
        <v>12-Jan-22</v>
      </c>
      <c r="Q46" s="6" t="str">
        <f>IF(YEAR(Q$3)=YEAR($E46),IF(MONTH($E46)=MONTH(Q$3),TEXT($E46,"dd-mmm-yy"),"-"),"-")</f>
        <v>-</v>
      </c>
      <c r="R46" s="8" t="str">
        <f>IF(YEAR(R$3)=YEAR($E46),IF(MONTH($E46)=MONTH(R$3),TEXT($E46,"dd-mmm-yy"),"-"),"-")</f>
        <v>-</v>
      </c>
      <c r="S46" s="9" t="str">
        <f>IF(YEAR(S$3)=YEAR($E46),IF(MONTH($E46)=MONTH(S$3),TEXT($E46,"dd-mmm-yy"),"-"),"-")</f>
        <v>-</v>
      </c>
      <c r="T46" s="29" t="str">
        <f>IF(YEAR(T$3)=YEAR($E46),IF(MONTH($E46)=MONTH(T$3),TEXT($E46,"dd-mmm-yy"),"-"),"-")</f>
        <v>-</v>
      </c>
      <c r="U46" s="6" t="str">
        <f>IF(YEAR(U$3)=YEAR($E46),IF(MONTH($E46)=MONTH(U$3),TEXT($E46,"dd-mmm-yy"),"-"),"-")</f>
        <v>-</v>
      </c>
      <c r="V46" s="8" t="str">
        <f>IF(YEAR(V$3)=YEAR($E46),IF(MONTH($E46)=MONTH(V$3),TEXT($E46,"dd-mmm-yy"),"-"),"-")</f>
        <v>-</v>
      </c>
      <c r="W46" s="9" t="str">
        <f>IF(YEAR(W$3)=YEAR($E46),IF(MONTH($E46)=MONTH(W$3),TEXT($E46,"dd-mmm-yy"),"-"),"-")</f>
        <v>-</v>
      </c>
      <c r="X46" s="29" t="str">
        <f>IF(YEAR(X$3)=YEAR($E46),IF(MONTH($E46)=MONTH(X$3),TEXT($E46,"dd-mmm-yy"),"-"),"-")</f>
        <v>-</v>
      </c>
      <c r="Y46" s="6" t="str">
        <f>IF(YEAR(Y$3)=YEAR($E46),IF(MONTH($E46)=MONTH(Y$3),TEXT($E46,"dd-mmm-yy"),"-"),"-")</f>
        <v>-</v>
      </c>
      <c r="Z46" s="8" t="str">
        <f>IF(YEAR(Z$3)=YEAR($E46),IF(MONTH($E46)=MONTH(Z$3),TEXT($E46,"dd-mmm-yy"),"-"),"-")</f>
        <v>-</v>
      </c>
      <c r="AA46" s="9" t="str">
        <f>IF(YEAR(AA$3)=YEAR($E46),IF(MONTH($E46)=MONTH(AA$3),TEXT($E46,"dd-mmm-yy"),"-"),"-")</f>
        <v>-</v>
      </c>
      <c r="AB46" s="29" t="str">
        <f>IF(YEAR(AB$3)=YEAR($E46),IF(MONTH($E46)=MONTH(AB$3),TEXT($E46,"dd-mmm-yy"),"-"),"-")</f>
        <v>-</v>
      </c>
      <c r="AC46" s="6" t="str">
        <f>IF(YEAR(AC$3)=YEAR($E46),IF(MONTH($E46)=MONTH(AC$3),TEXT($E46,"dd-mmm-yy"),"-"),"-")</f>
        <v>-</v>
      </c>
      <c r="AD46" s="8" t="str">
        <f>IF(YEAR(AD$3)=YEAR($E46),IF(MONTH($E46)=MONTH(AD$3),TEXT($E46,"dd-mmm-yy"),"-"),"-")</f>
        <v>-</v>
      </c>
      <c r="AE46" s="9" t="str">
        <f>IF(YEAR(AE$3)=YEAR($E46),IF(MONTH($E46)=MONTH(AE$3),TEXT($E46,"dd-mmm-yy"),"-"),"-")</f>
        <v>-</v>
      </c>
      <c r="AF46" s="29" t="str">
        <f>IF(YEAR(AF$3)=YEAR($E46),IF(MONTH($E46)=MONTH(AF$3),TEXT($E46,"dd-mmm-yy"),"-"),"-")</f>
        <v>-</v>
      </c>
      <c r="AG46" s="6" t="str">
        <f>IF(YEAR(AG$3)=YEAR($E46),IF(MONTH($E46)=MONTH(AG$3),TEXT($E46,"dd-mmm-yy"),"-"),"-")</f>
        <v>-</v>
      </c>
      <c r="AH46" s="8" t="str">
        <f>IF(YEAR(AH$3)=YEAR($E46),IF(MONTH($E46)=MONTH(AH$3),TEXT($E46,"dd-mmm-yy"),"-"),"-")</f>
        <v>-</v>
      </c>
      <c r="AI46" s="9" t="str">
        <f>IF(YEAR(AI$3)=YEAR($E46),IF(MONTH($E46)=MONTH(AI$3),TEXT($E46,"dd-mmm-yy"),"-"),"-")</f>
        <v>-</v>
      </c>
      <c r="AJ46" s="29" t="str">
        <f>IF(YEAR(AJ$3)=YEAR($E46),IF(MONTH($E46)=MONTH(AJ$3),TEXT($E46,"dd-mmm-yy"),"-"),"-")</f>
        <v>-</v>
      </c>
      <c r="AK46" s="6" t="str">
        <f>IF(YEAR(AK$3)=YEAR($E46),IF(MONTH($E46)=MONTH(AK$3),TEXT($E46,"dd-mmm-yy"),"-"),"-")</f>
        <v>-</v>
      </c>
      <c r="AL46" s="8" t="str">
        <f>IF(YEAR(AL$3)=YEAR($E46),IF(MONTH($E46)=MONTH(AL$3),TEXT($E46,"dd-mmm-yy"),"-"),"-")</f>
        <v>-</v>
      </c>
      <c r="AM46" s="9" t="str">
        <f>IF(YEAR(AM$3)=YEAR($E46),IF(MONTH($E46)=MONTH(AM$3),TEXT($E46,"dd-mmm-yy"),"-"),"-")</f>
        <v>-</v>
      </c>
      <c r="AN46" s="29" t="str">
        <f>IF(YEAR(AN$3)=YEAR($E46),IF(MONTH($E46)=MONTH(AN$3),TEXT($E46,"dd-mmm-yy"),"-"),"-")</f>
        <v>-</v>
      </c>
      <c r="AO46" s="6" t="str">
        <f>IF(YEAR(AO$3)=YEAR($E46),IF(MONTH($E46)=MONTH(AO$3),TEXT($E46,"dd-mmm-yy"),"-"),"-")</f>
        <v>-</v>
      </c>
      <c r="AP46" s="8" t="str">
        <f>IF(YEAR(AP$3)=YEAR($E46),IF(MONTH($E46)=MONTH(AP$3),TEXT($E46,"dd-mmm-yy"),"-"),"-")</f>
        <v>-</v>
      </c>
      <c r="AQ46" s="9" t="str">
        <f>IF(YEAR(AQ$3)=YEAR($E46),IF(MONTH($E46)=MONTH(AQ$3),TEXT($E46,"dd-mmm-yy"),"-"),"-")</f>
        <v>-</v>
      </c>
      <c r="AR46" s="29" t="str">
        <f>IF(YEAR(AR$3)=YEAR($E46),IF(MONTH($E46)=MONTH(AR$3),TEXT($E46,"dd-mmm-yy"),"-"),"-")</f>
        <v>-</v>
      </c>
      <c r="AS46" s="6" t="str">
        <f>IF(YEAR(AS$3)=YEAR($E46),IF(MONTH($E46)=MONTH(AS$3),TEXT($E46,"dd-mmm-yy"),"-"),"-")</f>
        <v>-</v>
      </c>
      <c r="AT46" s="8" t="str">
        <f>IF(YEAR(AT$3)=YEAR($E46),IF(MONTH($E46)=MONTH(AT$3),TEXT($E46,"dd-mmm-yy"),"-"),"-")</f>
        <v>-</v>
      </c>
      <c r="AU46" s="9" t="str">
        <f>IF(YEAR(AU$3)=YEAR($E46),IF(MONTH($E46)=MONTH(AU$3),TEXT($E46,"dd-mmm-yy"),"-"),"-")</f>
        <v>-</v>
      </c>
      <c r="AV46" s="29" t="str">
        <f>IF(YEAR(AV$3)=YEAR($E46),IF(MONTH($E46)=MONTH(AV$3),TEXT($E46,"dd-mmm-yy"),"-"),"-")</f>
        <v>-</v>
      </c>
      <c r="AW46" s="6" t="str">
        <f>IF(YEAR(AW$3)=YEAR($E46),IF(MONTH($E46)=MONTH(AW$3),TEXT($E46,"dd-mmm-yy"),"-"),"-")</f>
        <v>-</v>
      </c>
    </row>
    <row r="47" spans="3:49" hidden="1" x14ac:dyDescent="0.25">
      <c r="C47" s="27" t="s">
        <v>1463</v>
      </c>
      <c r="D47" s="13">
        <v>44369.575694444444</v>
      </c>
      <c r="E47" s="13">
        <v>44589</v>
      </c>
      <c r="F47" s="28" t="s">
        <v>927</v>
      </c>
      <c r="G47" s="28" t="str">
        <f ca="1">IF(DG_Permit_Timeline[[#This Row],[Approval Expiry Date]]&lt;TODAY(),"Expired","Valid")</f>
        <v>Expired</v>
      </c>
      <c r="H47" s="28" t="str">
        <f ca="1">IF(TODAY()-DG_Permit_Timeline[[#This Row],[Approval Expiry Date]]&lt;60,"Recent","Obselete")</f>
        <v>Obselete</v>
      </c>
      <c r="I47" s="29" t="str">
        <f>IF(YEAR(I$3)=YEAR($E47),IF(MONTH($E47)=MONTH(I$3),TEXT($E47,"dd-mmm-yy"),"-"),"-")</f>
        <v>-</v>
      </c>
      <c r="J47" s="8" t="str">
        <f>IF(YEAR(J$3)=YEAR($E47),IF(MONTH($E47)=MONTH(J$3),TEXT($E47,"dd-mmm-yy"),"-"),"-")</f>
        <v>-</v>
      </c>
      <c r="K47" s="9" t="str">
        <f>IF(YEAR(K$3)=YEAR($E47),IF(MONTH($E47)=MONTH(K$3),TEXT($E47,"dd-mmm-yy"),"-"),"-")</f>
        <v>-</v>
      </c>
      <c r="L47" s="29" t="str">
        <f>IF(YEAR(L$3)=YEAR($E47),IF(MONTH($E47)=MONTH(L$3),TEXT($E47,"dd-mmm-yy"),"-"),"-")</f>
        <v>-</v>
      </c>
      <c r="M47" s="6" t="str">
        <f>IF(YEAR(M$3)=YEAR($E47),IF(MONTH($E47)=MONTH(M$3),TEXT($E47,"dd-mmm-yy"),"-"),"-")</f>
        <v>-</v>
      </c>
      <c r="N47" s="8" t="str">
        <f>IF(YEAR(N$3)=YEAR($E47),IF(MONTH($E47)=MONTH(N$3),TEXT($E47,"dd-mmm-yy"),"-"),"-")</f>
        <v>-</v>
      </c>
      <c r="O47" s="9" t="str">
        <f>IF(YEAR(O$3)=YEAR($E47),IF(MONTH($E47)=MONTH(O$3),TEXT($E47,"dd-mmm-yy"),"-"),"-")</f>
        <v>-</v>
      </c>
      <c r="P47" s="29" t="str">
        <f>IF(YEAR(P$3)=YEAR($E47),IF(MONTH($E47)=MONTH(P$3),TEXT($E47,"dd-mmm-yy"),"-"),"-")</f>
        <v>28-Jan-22</v>
      </c>
      <c r="Q47" s="6" t="str">
        <f>IF(YEAR(Q$3)=YEAR($E47),IF(MONTH($E47)=MONTH(Q$3),TEXT($E47,"dd-mmm-yy"),"-"),"-")</f>
        <v>-</v>
      </c>
      <c r="R47" s="8" t="str">
        <f>IF(YEAR(R$3)=YEAR($E47),IF(MONTH($E47)=MONTH(R$3),TEXT($E47,"dd-mmm-yy"),"-"),"-")</f>
        <v>-</v>
      </c>
      <c r="S47" s="9" t="str">
        <f>IF(YEAR(S$3)=YEAR($E47),IF(MONTH($E47)=MONTH(S$3),TEXT($E47,"dd-mmm-yy"),"-"),"-")</f>
        <v>-</v>
      </c>
      <c r="T47" s="29" t="str">
        <f>IF(YEAR(T$3)=YEAR($E47),IF(MONTH($E47)=MONTH(T$3),TEXT($E47,"dd-mmm-yy"),"-"),"-")</f>
        <v>-</v>
      </c>
      <c r="U47" s="6" t="str">
        <f>IF(YEAR(U$3)=YEAR($E47),IF(MONTH($E47)=MONTH(U$3),TEXT($E47,"dd-mmm-yy"),"-"),"-")</f>
        <v>-</v>
      </c>
      <c r="V47" s="8" t="str">
        <f>IF(YEAR(V$3)=YEAR($E47),IF(MONTH($E47)=MONTH(V$3),TEXT($E47,"dd-mmm-yy"),"-"),"-")</f>
        <v>-</v>
      </c>
      <c r="W47" s="9" t="str">
        <f>IF(YEAR(W$3)=YEAR($E47),IF(MONTH($E47)=MONTH(W$3),TEXT($E47,"dd-mmm-yy"),"-"),"-")</f>
        <v>-</v>
      </c>
      <c r="X47" s="29" t="str">
        <f>IF(YEAR(X$3)=YEAR($E47),IF(MONTH($E47)=MONTH(X$3),TEXT($E47,"dd-mmm-yy"),"-"),"-")</f>
        <v>-</v>
      </c>
      <c r="Y47" s="6" t="str">
        <f>IF(YEAR(Y$3)=YEAR($E47),IF(MONTH($E47)=MONTH(Y$3),TEXT($E47,"dd-mmm-yy"),"-"),"-")</f>
        <v>-</v>
      </c>
      <c r="Z47" s="8" t="str">
        <f>IF(YEAR(Z$3)=YEAR($E47),IF(MONTH($E47)=MONTH(Z$3),TEXT($E47,"dd-mmm-yy"),"-"),"-")</f>
        <v>-</v>
      </c>
      <c r="AA47" s="9" t="str">
        <f>IF(YEAR(AA$3)=YEAR($E47),IF(MONTH($E47)=MONTH(AA$3),TEXT($E47,"dd-mmm-yy"),"-"),"-")</f>
        <v>-</v>
      </c>
      <c r="AB47" s="29" t="str">
        <f>IF(YEAR(AB$3)=YEAR($E47),IF(MONTH($E47)=MONTH(AB$3),TEXT($E47,"dd-mmm-yy"),"-"),"-")</f>
        <v>-</v>
      </c>
      <c r="AC47" s="6" t="str">
        <f>IF(YEAR(AC$3)=YEAR($E47),IF(MONTH($E47)=MONTH(AC$3),TEXT($E47,"dd-mmm-yy"),"-"),"-")</f>
        <v>-</v>
      </c>
      <c r="AD47" s="8" t="str">
        <f>IF(YEAR(AD$3)=YEAR($E47),IF(MONTH($E47)=MONTH(AD$3),TEXT($E47,"dd-mmm-yy"),"-"),"-")</f>
        <v>-</v>
      </c>
      <c r="AE47" s="9" t="str">
        <f>IF(YEAR(AE$3)=YEAR($E47),IF(MONTH($E47)=MONTH(AE$3),TEXT($E47,"dd-mmm-yy"),"-"),"-")</f>
        <v>-</v>
      </c>
      <c r="AF47" s="29" t="str">
        <f>IF(YEAR(AF$3)=YEAR($E47),IF(MONTH($E47)=MONTH(AF$3),TEXT($E47,"dd-mmm-yy"),"-"),"-")</f>
        <v>-</v>
      </c>
      <c r="AG47" s="6" t="str">
        <f>IF(YEAR(AG$3)=YEAR($E47),IF(MONTH($E47)=MONTH(AG$3),TEXT($E47,"dd-mmm-yy"),"-"),"-")</f>
        <v>-</v>
      </c>
      <c r="AH47" s="8" t="str">
        <f>IF(YEAR(AH$3)=YEAR($E47),IF(MONTH($E47)=MONTH(AH$3),TEXT($E47,"dd-mmm-yy"),"-"),"-")</f>
        <v>-</v>
      </c>
      <c r="AI47" s="9" t="str">
        <f>IF(YEAR(AI$3)=YEAR($E47),IF(MONTH($E47)=MONTH(AI$3),TEXT($E47,"dd-mmm-yy"),"-"),"-")</f>
        <v>-</v>
      </c>
      <c r="AJ47" s="29" t="str">
        <f>IF(YEAR(AJ$3)=YEAR($E47),IF(MONTH($E47)=MONTH(AJ$3),TEXT($E47,"dd-mmm-yy"),"-"),"-")</f>
        <v>-</v>
      </c>
      <c r="AK47" s="6" t="str">
        <f>IF(YEAR(AK$3)=YEAR($E47),IF(MONTH($E47)=MONTH(AK$3),TEXT($E47,"dd-mmm-yy"),"-"),"-")</f>
        <v>-</v>
      </c>
      <c r="AL47" s="8" t="str">
        <f>IF(YEAR(AL$3)=YEAR($E47),IF(MONTH($E47)=MONTH(AL$3),TEXT($E47,"dd-mmm-yy"),"-"),"-")</f>
        <v>-</v>
      </c>
      <c r="AM47" s="9" t="str">
        <f>IF(YEAR(AM$3)=YEAR($E47),IF(MONTH($E47)=MONTH(AM$3),TEXT($E47,"dd-mmm-yy"),"-"),"-")</f>
        <v>-</v>
      </c>
      <c r="AN47" s="29" t="str">
        <f>IF(YEAR(AN$3)=YEAR($E47),IF(MONTH($E47)=MONTH(AN$3),TEXT($E47,"dd-mmm-yy"),"-"),"-")</f>
        <v>-</v>
      </c>
      <c r="AO47" s="6" t="str">
        <f>IF(YEAR(AO$3)=YEAR($E47),IF(MONTH($E47)=MONTH(AO$3),TEXT($E47,"dd-mmm-yy"),"-"),"-")</f>
        <v>-</v>
      </c>
      <c r="AP47" s="8" t="str">
        <f>IF(YEAR(AP$3)=YEAR($E47),IF(MONTH($E47)=MONTH(AP$3),TEXT($E47,"dd-mmm-yy"),"-"),"-")</f>
        <v>-</v>
      </c>
      <c r="AQ47" s="9" t="str">
        <f>IF(YEAR(AQ$3)=YEAR($E47),IF(MONTH($E47)=MONTH(AQ$3),TEXT($E47,"dd-mmm-yy"),"-"),"-")</f>
        <v>-</v>
      </c>
      <c r="AR47" s="29" t="str">
        <f>IF(YEAR(AR$3)=YEAR($E47),IF(MONTH($E47)=MONTH(AR$3),TEXT($E47,"dd-mmm-yy"),"-"),"-")</f>
        <v>-</v>
      </c>
      <c r="AS47" s="6" t="str">
        <f>IF(YEAR(AS$3)=YEAR($E47),IF(MONTH($E47)=MONTH(AS$3),TEXT($E47,"dd-mmm-yy"),"-"),"-")</f>
        <v>-</v>
      </c>
      <c r="AT47" s="8" t="str">
        <f>IF(YEAR(AT$3)=YEAR($E47),IF(MONTH($E47)=MONTH(AT$3),TEXT($E47,"dd-mmm-yy"),"-"),"-")</f>
        <v>-</v>
      </c>
      <c r="AU47" s="9" t="str">
        <f>IF(YEAR(AU$3)=YEAR($E47),IF(MONTH($E47)=MONTH(AU$3),TEXT($E47,"dd-mmm-yy"),"-"),"-")</f>
        <v>-</v>
      </c>
      <c r="AV47" s="29" t="str">
        <f>IF(YEAR(AV$3)=YEAR($E47),IF(MONTH($E47)=MONTH(AV$3),TEXT($E47,"dd-mmm-yy"),"-"),"-")</f>
        <v>-</v>
      </c>
      <c r="AW47" s="6" t="str">
        <f>IF(YEAR(AW$3)=YEAR($E47),IF(MONTH($E47)=MONTH(AW$3),TEXT($E47,"dd-mmm-yy"),"-"),"-")</f>
        <v>-</v>
      </c>
    </row>
    <row r="48" spans="3:49" hidden="1" x14ac:dyDescent="0.25">
      <c r="C48" s="27" t="s">
        <v>1524</v>
      </c>
      <c r="D48" s="13">
        <v>44384.87777777778</v>
      </c>
      <c r="E48" s="13">
        <v>44590</v>
      </c>
      <c r="F48" s="28" t="s">
        <v>900</v>
      </c>
      <c r="G48" s="28" t="str">
        <f ca="1">IF(DG_Permit_Timeline[[#This Row],[Approval Expiry Date]]&lt;TODAY(),"Expired","Valid")</f>
        <v>Expired</v>
      </c>
      <c r="H48" s="28" t="str">
        <f ca="1">IF(TODAY()-DG_Permit_Timeline[[#This Row],[Approval Expiry Date]]&lt;60,"Recent","Obselete")</f>
        <v>Obselete</v>
      </c>
      <c r="I48" s="29" t="str">
        <f>IF(YEAR(I$3)=YEAR($E48),IF(MONTH($E48)=MONTH(I$3),TEXT($E48,"dd-mmm-yy"),"-"),"-")</f>
        <v>-</v>
      </c>
      <c r="J48" s="8" t="str">
        <f>IF(YEAR(J$3)=YEAR($E48),IF(MONTH($E48)=MONTH(J$3),TEXT($E48,"dd-mmm-yy"),"-"),"-")</f>
        <v>-</v>
      </c>
      <c r="K48" s="9" t="str">
        <f>IF(YEAR(K$3)=YEAR($E48),IF(MONTH($E48)=MONTH(K$3),TEXT($E48,"dd-mmm-yy"),"-"),"-")</f>
        <v>-</v>
      </c>
      <c r="L48" s="29" t="str">
        <f>IF(YEAR(L$3)=YEAR($E48),IF(MONTH($E48)=MONTH(L$3),TEXT($E48,"dd-mmm-yy"),"-"),"-")</f>
        <v>-</v>
      </c>
      <c r="M48" s="6" t="str">
        <f>IF(YEAR(M$3)=YEAR($E48),IF(MONTH($E48)=MONTH(M$3),TEXT($E48,"dd-mmm-yy"),"-"),"-")</f>
        <v>-</v>
      </c>
      <c r="N48" s="8" t="str">
        <f>IF(YEAR(N$3)=YEAR($E48),IF(MONTH($E48)=MONTH(N$3),TEXT($E48,"dd-mmm-yy"),"-"),"-")</f>
        <v>-</v>
      </c>
      <c r="O48" s="9" t="str">
        <f>IF(YEAR(O$3)=YEAR($E48),IF(MONTH($E48)=MONTH(O$3),TEXT($E48,"dd-mmm-yy"),"-"),"-")</f>
        <v>-</v>
      </c>
      <c r="P48" s="29" t="str">
        <f>IF(YEAR(P$3)=YEAR($E48),IF(MONTH($E48)=MONTH(P$3),TEXT($E48,"dd-mmm-yy"),"-"),"-")</f>
        <v>29-Jan-22</v>
      </c>
      <c r="Q48" s="6" t="str">
        <f>IF(YEAR(Q$3)=YEAR($E48),IF(MONTH($E48)=MONTH(Q$3),TEXT($E48,"dd-mmm-yy"),"-"),"-")</f>
        <v>-</v>
      </c>
      <c r="R48" s="8" t="str">
        <f>IF(YEAR(R$3)=YEAR($E48),IF(MONTH($E48)=MONTH(R$3),TEXT($E48,"dd-mmm-yy"),"-"),"-")</f>
        <v>-</v>
      </c>
      <c r="S48" s="9" t="str">
        <f>IF(YEAR(S$3)=YEAR($E48),IF(MONTH($E48)=MONTH(S$3),TEXT($E48,"dd-mmm-yy"),"-"),"-")</f>
        <v>-</v>
      </c>
      <c r="T48" s="29" t="str">
        <f>IF(YEAR(T$3)=YEAR($E48),IF(MONTH($E48)=MONTH(T$3),TEXT($E48,"dd-mmm-yy"),"-"),"-")</f>
        <v>-</v>
      </c>
      <c r="U48" s="6" t="str">
        <f>IF(YEAR(U$3)=YEAR($E48),IF(MONTH($E48)=MONTH(U$3),TEXT($E48,"dd-mmm-yy"),"-"),"-")</f>
        <v>-</v>
      </c>
      <c r="V48" s="8" t="str">
        <f>IF(YEAR(V$3)=YEAR($E48),IF(MONTH($E48)=MONTH(V$3),TEXT($E48,"dd-mmm-yy"),"-"),"-")</f>
        <v>-</v>
      </c>
      <c r="W48" s="9" t="str">
        <f>IF(YEAR(W$3)=YEAR($E48),IF(MONTH($E48)=MONTH(W$3),TEXT($E48,"dd-mmm-yy"),"-"),"-")</f>
        <v>-</v>
      </c>
      <c r="X48" s="29" t="str">
        <f>IF(YEAR(X$3)=YEAR($E48),IF(MONTH($E48)=MONTH(X$3),TEXT($E48,"dd-mmm-yy"),"-"),"-")</f>
        <v>-</v>
      </c>
      <c r="Y48" s="6" t="str">
        <f>IF(YEAR(Y$3)=YEAR($E48),IF(MONTH($E48)=MONTH(Y$3),TEXT($E48,"dd-mmm-yy"),"-"),"-")</f>
        <v>-</v>
      </c>
      <c r="Z48" s="8" t="str">
        <f>IF(YEAR(Z$3)=YEAR($E48),IF(MONTH($E48)=MONTH(Z$3),TEXT($E48,"dd-mmm-yy"),"-"),"-")</f>
        <v>-</v>
      </c>
      <c r="AA48" s="9" t="str">
        <f>IF(YEAR(AA$3)=YEAR($E48),IF(MONTH($E48)=MONTH(AA$3),TEXT($E48,"dd-mmm-yy"),"-"),"-")</f>
        <v>-</v>
      </c>
      <c r="AB48" s="29" t="str">
        <f>IF(YEAR(AB$3)=YEAR($E48),IF(MONTH($E48)=MONTH(AB$3),TEXT($E48,"dd-mmm-yy"),"-"),"-")</f>
        <v>-</v>
      </c>
      <c r="AC48" s="6" t="str">
        <f>IF(YEAR(AC$3)=YEAR($E48),IF(MONTH($E48)=MONTH(AC$3),TEXT($E48,"dd-mmm-yy"),"-"),"-")</f>
        <v>-</v>
      </c>
      <c r="AD48" s="8" t="str">
        <f>IF(YEAR(AD$3)=YEAR($E48),IF(MONTH($E48)=MONTH(AD$3),TEXT($E48,"dd-mmm-yy"),"-"),"-")</f>
        <v>-</v>
      </c>
      <c r="AE48" s="9" t="str">
        <f>IF(YEAR(AE$3)=YEAR($E48),IF(MONTH($E48)=MONTH(AE$3),TEXT($E48,"dd-mmm-yy"),"-"),"-")</f>
        <v>-</v>
      </c>
      <c r="AF48" s="29" t="str">
        <f>IF(YEAR(AF$3)=YEAR($E48),IF(MONTH($E48)=MONTH(AF$3),TEXT($E48,"dd-mmm-yy"),"-"),"-")</f>
        <v>-</v>
      </c>
      <c r="AG48" s="6" t="str">
        <f>IF(YEAR(AG$3)=YEAR($E48),IF(MONTH($E48)=MONTH(AG$3),TEXT($E48,"dd-mmm-yy"),"-"),"-")</f>
        <v>-</v>
      </c>
      <c r="AH48" s="8" t="str">
        <f>IF(YEAR(AH$3)=YEAR($E48),IF(MONTH($E48)=MONTH(AH$3),TEXT($E48,"dd-mmm-yy"),"-"),"-")</f>
        <v>-</v>
      </c>
      <c r="AI48" s="9" t="str">
        <f>IF(YEAR(AI$3)=YEAR($E48),IF(MONTH($E48)=MONTH(AI$3),TEXT($E48,"dd-mmm-yy"),"-"),"-")</f>
        <v>-</v>
      </c>
      <c r="AJ48" s="29" t="str">
        <f>IF(YEAR(AJ$3)=YEAR($E48),IF(MONTH($E48)=MONTH(AJ$3),TEXT($E48,"dd-mmm-yy"),"-"),"-")</f>
        <v>-</v>
      </c>
      <c r="AK48" s="6" t="str">
        <f>IF(YEAR(AK$3)=YEAR($E48),IF(MONTH($E48)=MONTH(AK$3),TEXT($E48,"dd-mmm-yy"),"-"),"-")</f>
        <v>-</v>
      </c>
      <c r="AL48" s="8" t="str">
        <f>IF(YEAR(AL$3)=YEAR($E48),IF(MONTH($E48)=MONTH(AL$3),TEXT($E48,"dd-mmm-yy"),"-"),"-")</f>
        <v>-</v>
      </c>
      <c r="AM48" s="9" t="str">
        <f>IF(YEAR(AM$3)=YEAR($E48),IF(MONTH($E48)=MONTH(AM$3),TEXT($E48,"dd-mmm-yy"),"-"),"-")</f>
        <v>-</v>
      </c>
      <c r="AN48" s="29" t="str">
        <f>IF(YEAR(AN$3)=YEAR($E48),IF(MONTH($E48)=MONTH(AN$3),TEXT($E48,"dd-mmm-yy"),"-"),"-")</f>
        <v>-</v>
      </c>
      <c r="AO48" s="6" t="str">
        <f>IF(YEAR(AO$3)=YEAR($E48),IF(MONTH($E48)=MONTH(AO$3),TEXT($E48,"dd-mmm-yy"),"-"),"-")</f>
        <v>-</v>
      </c>
      <c r="AP48" s="8" t="str">
        <f>IF(YEAR(AP$3)=YEAR($E48),IF(MONTH($E48)=MONTH(AP$3),TEXT($E48,"dd-mmm-yy"),"-"),"-")</f>
        <v>-</v>
      </c>
      <c r="AQ48" s="9" t="str">
        <f>IF(YEAR(AQ$3)=YEAR($E48),IF(MONTH($E48)=MONTH(AQ$3),TEXT($E48,"dd-mmm-yy"),"-"),"-")</f>
        <v>-</v>
      </c>
      <c r="AR48" s="29" t="str">
        <f>IF(YEAR(AR$3)=YEAR($E48),IF(MONTH($E48)=MONTH(AR$3),TEXT($E48,"dd-mmm-yy"),"-"),"-")</f>
        <v>-</v>
      </c>
      <c r="AS48" s="6" t="str">
        <f>IF(YEAR(AS$3)=YEAR($E48),IF(MONTH($E48)=MONTH(AS$3),TEXT($E48,"dd-mmm-yy"),"-"),"-")</f>
        <v>-</v>
      </c>
      <c r="AT48" s="8" t="str">
        <f>IF(YEAR(AT$3)=YEAR($E48),IF(MONTH($E48)=MONTH(AT$3),TEXT($E48,"dd-mmm-yy"),"-"),"-")</f>
        <v>-</v>
      </c>
      <c r="AU48" s="9" t="str">
        <f>IF(YEAR(AU$3)=YEAR($E48),IF(MONTH($E48)=MONTH(AU$3),TEXT($E48,"dd-mmm-yy"),"-"),"-")</f>
        <v>-</v>
      </c>
      <c r="AV48" s="29" t="str">
        <f>IF(YEAR(AV$3)=YEAR($E48),IF(MONTH($E48)=MONTH(AV$3),TEXT($E48,"dd-mmm-yy"),"-"),"-")</f>
        <v>-</v>
      </c>
      <c r="AW48" s="6" t="str">
        <f>IF(YEAR(AW$3)=YEAR($E48),IF(MONTH($E48)=MONTH(AW$3),TEXT($E48,"dd-mmm-yy"),"-"),"-")</f>
        <v>-</v>
      </c>
    </row>
    <row r="49" spans="3:49" hidden="1" x14ac:dyDescent="0.25">
      <c r="C49" s="27" t="s">
        <v>551</v>
      </c>
      <c r="D49" s="13">
        <v>44561.419444444444</v>
      </c>
      <c r="E49" s="13">
        <v>44592</v>
      </c>
      <c r="F49" s="28" t="s">
        <v>903</v>
      </c>
      <c r="G49" s="28" t="str">
        <f ca="1">IF(DG_Permit_Timeline[[#This Row],[Approval Expiry Date]]&lt;TODAY(),"Expired","Valid")</f>
        <v>Expired</v>
      </c>
      <c r="H49" s="28" t="str">
        <f ca="1">IF(TODAY()-DG_Permit_Timeline[[#This Row],[Approval Expiry Date]]&lt;60,"Recent","Obselete")</f>
        <v>Obselete</v>
      </c>
      <c r="I49" s="29" t="str">
        <f>IF(YEAR(I$3)=YEAR($E49),IF(MONTH($E49)=MONTH(I$3),TEXT($E49,"dd-mmm-yy"),"-"),"-")</f>
        <v>-</v>
      </c>
      <c r="J49" s="8" t="str">
        <f>IF(YEAR(J$3)=YEAR($E49),IF(MONTH($E49)=MONTH(J$3),TEXT($E49,"dd-mmm-yy"),"-"),"-")</f>
        <v>-</v>
      </c>
      <c r="K49" s="9" t="str">
        <f>IF(YEAR(K$3)=YEAR($E49),IF(MONTH($E49)=MONTH(K$3),TEXT($E49,"dd-mmm-yy"),"-"),"-")</f>
        <v>-</v>
      </c>
      <c r="L49" s="29" t="str">
        <f>IF(YEAR(L$3)=YEAR($E49),IF(MONTH($E49)=MONTH(L$3),TEXT($E49,"dd-mmm-yy"),"-"),"-")</f>
        <v>-</v>
      </c>
      <c r="M49" s="6" t="str">
        <f>IF(YEAR(M$3)=YEAR($E49),IF(MONTH($E49)=MONTH(M$3),TEXT($E49,"dd-mmm-yy"),"-"),"-")</f>
        <v>-</v>
      </c>
      <c r="N49" s="8" t="str">
        <f>IF(YEAR(N$3)=YEAR($E49),IF(MONTH($E49)=MONTH(N$3),TEXT($E49,"dd-mmm-yy"),"-"),"-")</f>
        <v>-</v>
      </c>
      <c r="O49" s="9" t="str">
        <f>IF(YEAR(O$3)=YEAR($E49),IF(MONTH($E49)=MONTH(O$3),TEXT($E49,"dd-mmm-yy"),"-"),"-")</f>
        <v>-</v>
      </c>
      <c r="P49" s="29" t="str">
        <f>IF(YEAR(P$3)=YEAR($E49),IF(MONTH($E49)=MONTH(P$3),TEXT($E49,"dd-mmm-yy"),"-"),"-")</f>
        <v>31-Jan-22</v>
      </c>
      <c r="Q49" s="6" t="str">
        <f>IF(YEAR(Q$3)=YEAR($E49),IF(MONTH($E49)=MONTH(Q$3),TEXT($E49,"dd-mmm-yy"),"-"),"-")</f>
        <v>-</v>
      </c>
      <c r="R49" s="8" t="str">
        <f>IF(YEAR(R$3)=YEAR($E49),IF(MONTH($E49)=MONTH(R$3),TEXT($E49,"dd-mmm-yy"),"-"),"-")</f>
        <v>-</v>
      </c>
      <c r="S49" s="9" t="str">
        <f>IF(YEAR(S$3)=YEAR($E49),IF(MONTH($E49)=MONTH(S$3),TEXT($E49,"dd-mmm-yy"),"-"),"-")</f>
        <v>-</v>
      </c>
      <c r="T49" s="29" t="str">
        <f>IF(YEAR(T$3)=YEAR($E49),IF(MONTH($E49)=MONTH(T$3),TEXT($E49,"dd-mmm-yy"),"-"),"-")</f>
        <v>-</v>
      </c>
      <c r="U49" s="6" t="str">
        <f>IF(YEAR(U$3)=YEAR($E49),IF(MONTH($E49)=MONTH(U$3),TEXT($E49,"dd-mmm-yy"),"-"),"-")</f>
        <v>-</v>
      </c>
      <c r="V49" s="8" t="str">
        <f>IF(YEAR(V$3)=YEAR($E49),IF(MONTH($E49)=MONTH(V$3),TEXT($E49,"dd-mmm-yy"),"-"),"-")</f>
        <v>-</v>
      </c>
      <c r="W49" s="9" t="str">
        <f>IF(YEAR(W$3)=YEAR($E49),IF(MONTH($E49)=MONTH(W$3),TEXT($E49,"dd-mmm-yy"),"-"),"-")</f>
        <v>-</v>
      </c>
      <c r="X49" s="29" t="str">
        <f>IF(YEAR(X$3)=YEAR($E49),IF(MONTH($E49)=MONTH(X$3),TEXT($E49,"dd-mmm-yy"),"-"),"-")</f>
        <v>-</v>
      </c>
      <c r="Y49" s="6" t="str">
        <f>IF(YEAR(Y$3)=YEAR($E49),IF(MONTH($E49)=MONTH(Y$3),TEXT($E49,"dd-mmm-yy"),"-"),"-")</f>
        <v>-</v>
      </c>
      <c r="Z49" s="8" t="str">
        <f>IF(YEAR(Z$3)=YEAR($E49),IF(MONTH($E49)=MONTH(Z$3),TEXT($E49,"dd-mmm-yy"),"-"),"-")</f>
        <v>-</v>
      </c>
      <c r="AA49" s="9" t="str">
        <f>IF(YEAR(AA$3)=YEAR($E49),IF(MONTH($E49)=MONTH(AA$3),TEXT($E49,"dd-mmm-yy"),"-"),"-")</f>
        <v>-</v>
      </c>
      <c r="AB49" s="29" t="str">
        <f>IF(YEAR(AB$3)=YEAR($E49),IF(MONTH($E49)=MONTH(AB$3),TEXT($E49,"dd-mmm-yy"),"-"),"-")</f>
        <v>-</v>
      </c>
      <c r="AC49" s="6" t="str">
        <f>IF(YEAR(AC$3)=YEAR($E49),IF(MONTH($E49)=MONTH(AC$3),TEXT($E49,"dd-mmm-yy"),"-"),"-")</f>
        <v>-</v>
      </c>
      <c r="AD49" s="8" t="str">
        <f>IF(YEAR(AD$3)=YEAR($E49),IF(MONTH($E49)=MONTH(AD$3),TEXT($E49,"dd-mmm-yy"),"-"),"-")</f>
        <v>-</v>
      </c>
      <c r="AE49" s="9" t="str">
        <f>IF(YEAR(AE$3)=YEAR($E49),IF(MONTH($E49)=MONTH(AE$3),TEXT($E49,"dd-mmm-yy"),"-"),"-")</f>
        <v>-</v>
      </c>
      <c r="AF49" s="29" t="str">
        <f>IF(YEAR(AF$3)=YEAR($E49),IF(MONTH($E49)=MONTH(AF$3),TEXT($E49,"dd-mmm-yy"),"-"),"-")</f>
        <v>-</v>
      </c>
      <c r="AG49" s="6" t="str">
        <f>IF(YEAR(AG$3)=YEAR($E49),IF(MONTH($E49)=MONTH(AG$3),TEXT($E49,"dd-mmm-yy"),"-"),"-")</f>
        <v>-</v>
      </c>
      <c r="AH49" s="8" t="str">
        <f>IF(YEAR(AH$3)=YEAR($E49),IF(MONTH($E49)=MONTH(AH$3),TEXT($E49,"dd-mmm-yy"),"-"),"-")</f>
        <v>-</v>
      </c>
      <c r="AI49" s="9" t="str">
        <f>IF(YEAR(AI$3)=YEAR($E49),IF(MONTH($E49)=MONTH(AI$3),TEXT($E49,"dd-mmm-yy"),"-"),"-")</f>
        <v>-</v>
      </c>
      <c r="AJ49" s="29" t="str">
        <f>IF(YEAR(AJ$3)=YEAR($E49),IF(MONTH($E49)=MONTH(AJ$3),TEXT($E49,"dd-mmm-yy"),"-"),"-")</f>
        <v>-</v>
      </c>
      <c r="AK49" s="6" t="str">
        <f>IF(YEAR(AK$3)=YEAR($E49),IF(MONTH($E49)=MONTH(AK$3),TEXT($E49,"dd-mmm-yy"),"-"),"-")</f>
        <v>-</v>
      </c>
      <c r="AL49" s="8" t="str">
        <f>IF(YEAR(AL$3)=YEAR($E49),IF(MONTH($E49)=MONTH(AL$3),TEXT($E49,"dd-mmm-yy"),"-"),"-")</f>
        <v>-</v>
      </c>
      <c r="AM49" s="9" t="str">
        <f>IF(YEAR(AM$3)=YEAR($E49),IF(MONTH($E49)=MONTH(AM$3),TEXT($E49,"dd-mmm-yy"),"-"),"-")</f>
        <v>-</v>
      </c>
      <c r="AN49" s="29" t="str">
        <f>IF(YEAR(AN$3)=YEAR($E49),IF(MONTH($E49)=MONTH(AN$3),TEXT($E49,"dd-mmm-yy"),"-"),"-")</f>
        <v>-</v>
      </c>
      <c r="AO49" s="6" t="str">
        <f>IF(YEAR(AO$3)=YEAR($E49),IF(MONTH($E49)=MONTH(AO$3),TEXT($E49,"dd-mmm-yy"),"-"),"-")</f>
        <v>-</v>
      </c>
      <c r="AP49" s="8" t="str">
        <f>IF(YEAR(AP$3)=YEAR($E49),IF(MONTH($E49)=MONTH(AP$3),TEXT($E49,"dd-mmm-yy"),"-"),"-")</f>
        <v>-</v>
      </c>
      <c r="AQ49" s="9" t="str">
        <f>IF(YEAR(AQ$3)=YEAR($E49),IF(MONTH($E49)=MONTH(AQ$3),TEXT($E49,"dd-mmm-yy"),"-"),"-")</f>
        <v>-</v>
      </c>
      <c r="AR49" s="29" t="str">
        <f>IF(YEAR(AR$3)=YEAR($E49),IF(MONTH($E49)=MONTH(AR$3),TEXT($E49,"dd-mmm-yy"),"-"),"-")</f>
        <v>-</v>
      </c>
      <c r="AS49" s="6" t="str">
        <f>IF(YEAR(AS$3)=YEAR($E49),IF(MONTH($E49)=MONTH(AS$3),TEXT($E49,"dd-mmm-yy"),"-"),"-")</f>
        <v>-</v>
      </c>
      <c r="AT49" s="8" t="str">
        <f>IF(YEAR(AT$3)=YEAR($E49),IF(MONTH($E49)=MONTH(AT$3),TEXT($E49,"dd-mmm-yy"),"-"),"-")</f>
        <v>-</v>
      </c>
      <c r="AU49" s="9" t="str">
        <f>IF(YEAR(AU$3)=YEAR($E49),IF(MONTH($E49)=MONTH(AU$3),TEXT($E49,"dd-mmm-yy"),"-"),"-")</f>
        <v>-</v>
      </c>
      <c r="AV49" s="29" t="str">
        <f>IF(YEAR(AV$3)=YEAR($E49),IF(MONTH($E49)=MONTH(AV$3),TEXT($E49,"dd-mmm-yy"),"-"),"-")</f>
        <v>-</v>
      </c>
      <c r="AW49" s="6" t="str">
        <f>IF(YEAR(AW$3)=YEAR($E49),IF(MONTH($E49)=MONTH(AW$3),TEXT($E49,"dd-mmm-yy"),"-"),"-")</f>
        <v>-</v>
      </c>
    </row>
    <row r="50" spans="3:49" hidden="1" x14ac:dyDescent="0.25">
      <c r="C50" s="27" t="s">
        <v>588</v>
      </c>
      <c r="D50" s="13">
        <v>44411.829861111109</v>
      </c>
      <c r="E50" s="13">
        <v>44596</v>
      </c>
      <c r="F50" s="28" t="s">
        <v>940</v>
      </c>
      <c r="G50" s="28" t="str">
        <f ca="1">IF(DG_Permit_Timeline[[#This Row],[Approval Expiry Date]]&lt;TODAY(),"Expired","Valid")</f>
        <v>Expired</v>
      </c>
      <c r="H50" s="28" t="str">
        <f ca="1">IF(TODAY()-DG_Permit_Timeline[[#This Row],[Approval Expiry Date]]&lt;60,"Recent","Obselete")</f>
        <v>Obselete</v>
      </c>
      <c r="I50" s="29" t="str">
        <f>IF(YEAR(I$3)=YEAR($E50),IF(MONTH($E50)=MONTH(I$3),TEXT($E50,"dd-mmm-yy"),"-"),"-")</f>
        <v>-</v>
      </c>
      <c r="J50" s="8" t="str">
        <f>IF(YEAR(J$3)=YEAR($E50),IF(MONTH($E50)=MONTH(J$3),TEXT($E50,"dd-mmm-yy"),"-"),"-")</f>
        <v>-</v>
      </c>
      <c r="K50" s="9" t="str">
        <f>IF(YEAR(K$3)=YEAR($E50),IF(MONTH($E50)=MONTH(K$3),TEXT($E50,"dd-mmm-yy"),"-"),"-")</f>
        <v>-</v>
      </c>
      <c r="L50" s="29" t="str">
        <f>IF(YEAR(L$3)=YEAR($E50),IF(MONTH($E50)=MONTH(L$3),TEXT($E50,"dd-mmm-yy"),"-"),"-")</f>
        <v>-</v>
      </c>
      <c r="M50" s="6" t="str">
        <f>IF(YEAR(M$3)=YEAR($E50),IF(MONTH($E50)=MONTH(M$3),TEXT($E50,"dd-mmm-yy"),"-"),"-")</f>
        <v>-</v>
      </c>
      <c r="N50" s="8" t="str">
        <f>IF(YEAR(N$3)=YEAR($E50),IF(MONTH($E50)=MONTH(N$3),TEXT($E50,"dd-mmm-yy"),"-"),"-")</f>
        <v>-</v>
      </c>
      <c r="O50" s="9" t="str">
        <f>IF(YEAR(O$3)=YEAR($E50),IF(MONTH($E50)=MONTH(O$3),TEXT($E50,"dd-mmm-yy"),"-"),"-")</f>
        <v>-</v>
      </c>
      <c r="P50" s="29" t="str">
        <f>IF(YEAR(P$3)=YEAR($E50),IF(MONTH($E50)=MONTH(P$3),TEXT($E50,"dd-mmm-yy"),"-"),"-")</f>
        <v>-</v>
      </c>
      <c r="Q50" s="6" t="str">
        <f>IF(YEAR(Q$3)=YEAR($E50),IF(MONTH($E50)=MONTH(Q$3),TEXT($E50,"dd-mmm-yy"),"-"),"-")</f>
        <v>04-Feb-22</v>
      </c>
      <c r="R50" s="8" t="str">
        <f>IF(YEAR(R$3)=YEAR($E50),IF(MONTH($E50)=MONTH(R$3),TEXT($E50,"dd-mmm-yy"),"-"),"-")</f>
        <v>-</v>
      </c>
      <c r="S50" s="9" t="str">
        <f>IF(YEAR(S$3)=YEAR($E50),IF(MONTH($E50)=MONTH(S$3),TEXT($E50,"dd-mmm-yy"),"-"),"-")</f>
        <v>-</v>
      </c>
      <c r="T50" s="29" t="str">
        <f>IF(YEAR(T$3)=YEAR($E50),IF(MONTH($E50)=MONTH(T$3),TEXT($E50,"dd-mmm-yy"),"-"),"-")</f>
        <v>-</v>
      </c>
      <c r="U50" s="6" t="str">
        <f>IF(YEAR(U$3)=YEAR($E50),IF(MONTH($E50)=MONTH(U$3),TEXT($E50,"dd-mmm-yy"),"-"),"-")</f>
        <v>-</v>
      </c>
      <c r="V50" s="8" t="str">
        <f>IF(YEAR(V$3)=YEAR($E50),IF(MONTH($E50)=MONTH(V$3),TEXT($E50,"dd-mmm-yy"),"-"),"-")</f>
        <v>-</v>
      </c>
      <c r="W50" s="9" t="str">
        <f>IF(YEAR(W$3)=YEAR($E50),IF(MONTH($E50)=MONTH(W$3),TEXT($E50,"dd-mmm-yy"),"-"),"-")</f>
        <v>-</v>
      </c>
      <c r="X50" s="29" t="str">
        <f>IF(YEAR(X$3)=YEAR($E50),IF(MONTH($E50)=MONTH(X$3),TEXT($E50,"dd-mmm-yy"),"-"),"-")</f>
        <v>-</v>
      </c>
      <c r="Y50" s="6" t="str">
        <f>IF(YEAR(Y$3)=YEAR($E50),IF(MONTH($E50)=MONTH(Y$3),TEXT($E50,"dd-mmm-yy"),"-"),"-")</f>
        <v>-</v>
      </c>
      <c r="Z50" s="8" t="str">
        <f>IF(YEAR(Z$3)=YEAR($E50),IF(MONTH($E50)=MONTH(Z$3),TEXT($E50,"dd-mmm-yy"),"-"),"-")</f>
        <v>-</v>
      </c>
      <c r="AA50" s="9" t="str">
        <f>IF(YEAR(AA$3)=YEAR($E50),IF(MONTH($E50)=MONTH(AA$3),TEXT($E50,"dd-mmm-yy"),"-"),"-")</f>
        <v>-</v>
      </c>
      <c r="AB50" s="29" t="str">
        <f>IF(YEAR(AB$3)=YEAR($E50),IF(MONTH($E50)=MONTH(AB$3),TEXT($E50,"dd-mmm-yy"),"-"),"-")</f>
        <v>-</v>
      </c>
      <c r="AC50" s="6" t="str">
        <f>IF(YEAR(AC$3)=YEAR($E50),IF(MONTH($E50)=MONTH(AC$3),TEXT($E50,"dd-mmm-yy"),"-"),"-")</f>
        <v>-</v>
      </c>
      <c r="AD50" s="8" t="str">
        <f>IF(YEAR(AD$3)=YEAR($E50),IF(MONTH($E50)=MONTH(AD$3),TEXT($E50,"dd-mmm-yy"),"-"),"-")</f>
        <v>-</v>
      </c>
      <c r="AE50" s="9" t="str">
        <f>IF(YEAR(AE$3)=YEAR($E50),IF(MONTH($E50)=MONTH(AE$3),TEXT($E50,"dd-mmm-yy"),"-"),"-")</f>
        <v>-</v>
      </c>
      <c r="AF50" s="29" t="str">
        <f>IF(YEAR(AF$3)=YEAR($E50),IF(MONTH($E50)=MONTH(AF$3),TEXT($E50,"dd-mmm-yy"),"-"),"-")</f>
        <v>-</v>
      </c>
      <c r="AG50" s="6" t="str">
        <f>IF(YEAR(AG$3)=YEAR($E50),IF(MONTH($E50)=MONTH(AG$3),TEXT($E50,"dd-mmm-yy"),"-"),"-")</f>
        <v>-</v>
      </c>
      <c r="AH50" s="8" t="str">
        <f>IF(YEAR(AH$3)=YEAR($E50),IF(MONTH($E50)=MONTH(AH$3),TEXT($E50,"dd-mmm-yy"),"-"),"-")</f>
        <v>-</v>
      </c>
      <c r="AI50" s="9" t="str">
        <f>IF(YEAR(AI$3)=YEAR($E50),IF(MONTH($E50)=MONTH(AI$3),TEXT($E50,"dd-mmm-yy"),"-"),"-")</f>
        <v>-</v>
      </c>
      <c r="AJ50" s="29" t="str">
        <f>IF(YEAR(AJ$3)=YEAR($E50),IF(MONTH($E50)=MONTH(AJ$3),TEXT($E50,"dd-mmm-yy"),"-"),"-")</f>
        <v>-</v>
      </c>
      <c r="AK50" s="6" t="str">
        <f>IF(YEAR(AK$3)=YEAR($E50),IF(MONTH($E50)=MONTH(AK$3),TEXT($E50,"dd-mmm-yy"),"-"),"-")</f>
        <v>-</v>
      </c>
      <c r="AL50" s="8" t="str">
        <f>IF(YEAR(AL$3)=YEAR($E50),IF(MONTH($E50)=MONTH(AL$3),TEXT($E50,"dd-mmm-yy"),"-"),"-")</f>
        <v>-</v>
      </c>
      <c r="AM50" s="9" t="str">
        <f>IF(YEAR(AM$3)=YEAR($E50),IF(MONTH($E50)=MONTH(AM$3),TEXT($E50,"dd-mmm-yy"),"-"),"-")</f>
        <v>-</v>
      </c>
      <c r="AN50" s="29" t="str">
        <f>IF(YEAR(AN$3)=YEAR($E50),IF(MONTH($E50)=MONTH(AN$3),TEXT($E50,"dd-mmm-yy"),"-"),"-")</f>
        <v>-</v>
      </c>
      <c r="AO50" s="6" t="str">
        <f>IF(YEAR(AO$3)=YEAR($E50),IF(MONTH($E50)=MONTH(AO$3),TEXT($E50,"dd-mmm-yy"),"-"),"-")</f>
        <v>-</v>
      </c>
      <c r="AP50" s="8" t="str">
        <f>IF(YEAR(AP$3)=YEAR($E50),IF(MONTH($E50)=MONTH(AP$3),TEXT($E50,"dd-mmm-yy"),"-"),"-")</f>
        <v>-</v>
      </c>
      <c r="AQ50" s="9" t="str">
        <f>IF(YEAR(AQ$3)=YEAR($E50),IF(MONTH($E50)=MONTH(AQ$3),TEXT($E50,"dd-mmm-yy"),"-"),"-")</f>
        <v>-</v>
      </c>
      <c r="AR50" s="29" t="str">
        <f>IF(YEAR(AR$3)=YEAR($E50),IF(MONTH($E50)=MONTH(AR$3),TEXT($E50,"dd-mmm-yy"),"-"),"-")</f>
        <v>-</v>
      </c>
      <c r="AS50" s="6" t="str">
        <f>IF(YEAR(AS$3)=YEAR($E50),IF(MONTH($E50)=MONTH(AS$3),TEXT($E50,"dd-mmm-yy"),"-"),"-")</f>
        <v>-</v>
      </c>
      <c r="AT50" s="8" t="str">
        <f>IF(YEAR(AT$3)=YEAR($E50),IF(MONTH($E50)=MONTH(AT$3),TEXT($E50,"dd-mmm-yy"),"-"),"-")</f>
        <v>-</v>
      </c>
      <c r="AU50" s="9" t="str">
        <f>IF(YEAR(AU$3)=YEAR($E50),IF(MONTH($E50)=MONTH(AU$3),TEXT($E50,"dd-mmm-yy"),"-"),"-")</f>
        <v>-</v>
      </c>
      <c r="AV50" s="29" t="str">
        <f>IF(YEAR(AV$3)=YEAR($E50),IF(MONTH($E50)=MONTH(AV$3),TEXT($E50,"dd-mmm-yy"),"-"),"-")</f>
        <v>-</v>
      </c>
      <c r="AW50" s="6" t="str">
        <f>IF(YEAR(AW$3)=YEAR($E50),IF(MONTH($E50)=MONTH(AW$3),TEXT($E50,"dd-mmm-yy"),"-"),"-")</f>
        <v>-</v>
      </c>
    </row>
    <row r="51" spans="3:49" hidden="1" x14ac:dyDescent="0.25">
      <c r="C51" s="27" t="s">
        <v>560</v>
      </c>
      <c r="D51" s="13">
        <v>44412.50277777778</v>
      </c>
      <c r="E51" s="13">
        <v>44599</v>
      </c>
      <c r="F51" s="28" t="s">
        <v>919</v>
      </c>
      <c r="G51" s="28" t="str">
        <f ca="1">IF(DG_Permit_Timeline[[#This Row],[Approval Expiry Date]]&lt;TODAY(),"Expired","Valid")</f>
        <v>Expired</v>
      </c>
      <c r="H51" s="28" t="str">
        <f ca="1">IF(TODAY()-DG_Permit_Timeline[[#This Row],[Approval Expiry Date]]&lt;60,"Recent","Obselete")</f>
        <v>Obselete</v>
      </c>
      <c r="I51" s="29" t="str">
        <f>IF(YEAR(I$3)=YEAR($E51),IF(MONTH($E51)=MONTH(I$3),TEXT($E51,"dd-mmm-yy"),"-"),"-")</f>
        <v>-</v>
      </c>
      <c r="J51" s="8" t="str">
        <f>IF(YEAR(J$3)=YEAR($E51),IF(MONTH($E51)=MONTH(J$3),TEXT($E51,"dd-mmm-yy"),"-"),"-")</f>
        <v>-</v>
      </c>
      <c r="K51" s="9" t="str">
        <f>IF(YEAR(K$3)=YEAR($E51),IF(MONTH($E51)=MONTH(K$3),TEXT($E51,"dd-mmm-yy"),"-"),"-")</f>
        <v>-</v>
      </c>
      <c r="L51" s="29" t="str">
        <f>IF(YEAR(L$3)=YEAR($E51),IF(MONTH($E51)=MONTH(L$3),TEXT($E51,"dd-mmm-yy"),"-"),"-")</f>
        <v>-</v>
      </c>
      <c r="M51" s="6" t="str">
        <f>IF(YEAR(M$3)=YEAR($E51),IF(MONTH($E51)=MONTH(M$3),TEXT($E51,"dd-mmm-yy"),"-"),"-")</f>
        <v>-</v>
      </c>
      <c r="N51" s="8" t="str">
        <f>IF(YEAR(N$3)=YEAR($E51),IF(MONTH($E51)=MONTH(N$3),TEXT($E51,"dd-mmm-yy"),"-"),"-")</f>
        <v>-</v>
      </c>
      <c r="O51" s="9" t="str">
        <f>IF(YEAR(O$3)=YEAR($E51),IF(MONTH($E51)=MONTH(O$3),TEXT($E51,"dd-mmm-yy"),"-"),"-")</f>
        <v>-</v>
      </c>
      <c r="P51" s="29" t="str">
        <f>IF(YEAR(P$3)=YEAR($E51),IF(MONTH($E51)=MONTH(P$3),TEXT($E51,"dd-mmm-yy"),"-"),"-")</f>
        <v>-</v>
      </c>
      <c r="Q51" s="6" t="str">
        <f>IF(YEAR(Q$3)=YEAR($E51),IF(MONTH($E51)=MONTH(Q$3),TEXT($E51,"dd-mmm-yy"),"-"),"-")</f>
        <v>07-Feb-22</v>
      </c>
      <c r="R51" s="8" t="str">
        <f>IF(YEAR(R$3)=YEAR($E51),IF(MONTH($E51)=MONTH(R$3),TEXT($E51,"dd-mmm-yy"),"-"),"-")</f>
        <v>-</v>
      </c>
      <c r="S51" s="9" t="str">
        <f>IF(YEAR(S$3)=YEAR($E51),IF(MONTH($E51)=MONTH(S$3),TEXT($E51,"dd-mmm-yy"),"-"),"-")</f>
        <v>-</v>
      </c>
      <c r="T51" s="29" t="str">
        <f>IF(YEAR(T$3)=YEAR($E51),IF(MONTH($E51)=MONTH(T$3),TEXT($E51,"dd-mmm-yy"),"-"),"-")</f>
        <v>-</v>
      </c>
      <c r="U51" s="6" t="str">
        <f>IF(YEAR(U$3)=YEAR($E51),IF(MONTH($E51)=MONTH(U$3),TEXT($E51,"dd-mmm-yy"),"-"),"-")</f>
        <v>-</v>
      </c>
      <c r="V51" s="8" t="str">
        <f>IF(YEAR(V$3)=YEAR($E51),IF(MONTH($E51)=MONTH(V$3),TEXT($E51,"dd-mmm-yy"),"-"),"-")</f>
        <v>-</v>
      </c>
      <c r="W51" s="9" t="str">
        <f>IF(YEAR(W$3)=YEAR($E51),IF(MONTH($E51)=MONTH(W$3),TEXT($E51,"dd-mmm-yy"),"-"),"-")</f>
        <v>-</v>
      </c>
      <c r="X51" s="29" t="str">
        <f>IF(YEAR(X$3)=YEAR($E51),IF(MONTH($E51)=MONTH(X$3),TEXT($E51,"dd-mmm-yy"),"-"),"-")</f>
        <v>-</v>
      </c>
      <c r="Y51" s="6" t="str">
        <f>IF(YEAR(Y$3)=YEAR($E51),IF(MONTH($E51)=MONTH(Y$3),TEXT($E51,"dd-mmm-yy"),"-"),"-")</f>
        <v>-</v>
      </c>
      <c r="Z51" s="8" t="str">
        <f>IF(YEAR(Z$3)=YEAR($E51),IF(MONTH($E51)=MONTH(Z$3),TEXT($E51,"dd-mmm-yy"),"-"),"-")</f>
        <v>-</v>
      </c>
      <c r="AA51" s="9" t="str">
        <f>IF(YEAR(AA$3)=YEAR($E51),IF(MONTH($E51)=MONTH(AA$3),TEXT($E51,"dd-mmm-yy"),"-"),"-")</f>
        <v>-</v>
      </c>
      <c r="AB51" s="29" t="str">
        <f>IF(YEAR(AB$3)=YEAR($E51),IF(MONTH($E51)=MONTH(AB$3),TEXT($E51,"dd-mmm-yy"),"-"),"-")</f>
        <v>-</v>
      </c>
      <c r="AC51" s="6" t="str">
        <f>IF(YEAR(AC$3)=YEAR($E51),IF(MONTH($E51)=MONTH(AC$3),TEXT($E51,"dd-mmm-yy"),"-"),"-")</f>
        <v>-</v>
      </c>
      <c r="AD51" s="8" t="str">
        <f>IF(YEAR(AD$3)=YEAR($E51),IF(MONTH($E51)=MONTH(AD$3),TEXT($E51,"dd-mmm-yy"),"-"),"-")</f>
        <v>-</v>
      </c>
      <c r="AE51" s="9" t="str">
        <f>IF(YEAR(AE$3)=YEAR($E51),IF(MONTH($E51)=MONTH(AE$3),TEXT($E51,"dd-mmm-yy"),"-"),"-")</f>
        <v>-</v>
      </c>
      <c r="AF51" s="29" t="str">
        <f>IF(YEAR(AF$3)=YEAR($E51),IF(MONTH($E51)=MONTH(AF$3),TEXT($E51,"dd-mmm-yy"),"-"),"-")</f>
        <v>-</v>
      </c>
      <c r="AG51" s="6" t="str">
        <f>IF(YEAR(AG$3)=YEAR($E51),IF(MONTH($E51)=MONTH(AG$3),TEXT($E51,"dd-mmm-yy"),"-"),"-")</f>
        <v>-</v>
      </c>
      <c r="AH51" s="8" t="str">
        <f>IF(YEAR(AH$3)=YEAR($E51),IF(MONTH($E51)=MONTH(AH$3),TEXT($E51,"dd-mmm-yy"),"-"),"-")</f>
        <v>-</v>
      </c>
      <c r="AI51" s="9" t="str">
        <f>IF(YEAR(AI$3)=YEAR($E51),IF(MONTH($E51)=MONTH(AI$3),TEXT($E51,"dd-mmm-yy"),"-"),"-")</f>
        <v>-</v>
      </c>
      <c r="AJ51" s="29" t="str">
        <f>IF(YEAR(AJ$3)=YEAR($E51),IF(MONTH($E51)=MONTH(AJ$3),TEXT($E51,"dd-mmm-yy"),"-"),"-")</f>
        <v>-</v>
      </c>
      <c r="AK51" s="6" t="str">
        <f>IF(YEAR(AK$3)=YEAR($E51),IF(MONTH($E51)=MONTH(AK$3),TEXT($E51,"dd-mmm-yy"),"-"),"-")</f>
        <v>-</v>
      </c>
      <c r="AL51" s="8" t="str">
        <f>IF(YEAR(AL$3)=YEAR($E51),IF(MONTH($E51)=MONTH(AL$3),TEXT($E51,"dd-mmm-yy"),"-"),"-")</f>
        <v>-</v>
      </c>
      <c r="AM51" s="9" t="str">
        <f>IF(YEAR(AM$3)=YEAR($E51),IF(MONTH($E51)=MONTH(AM$3),TEXT($E51,"dd-mmm-yy"),"-"),"-")</f>
        <v>-</v>
      </c>
      <c r="AN51" s="29" t="str">
        <f>IF(YEAR(AN$3)=YEAR($E51),IF(MONTH($E51)=MONTH(AN$3),TEXT($E51,"dd-mmm-yy"),"-"),"-")</f>
        <v>-</v>
      </c>
      <c r="AO51" s="6" t="str">
        <f>IF(YEAR(AO$3)=YEAR($E51),IF(MONTH($E51)=MONTH(AO$3),TEXT($E51,"dd-mmm-yy"),"-"),"-")</f>
        <v>-</v>
      </c>
      <c r="AP51" s="8" t="str">
        <f>IF(YEAR(AP$3)=YEAR($E51),IF(MONTH($E51)=MONTH(AP$3),TEXT($E51,"dd-mmm-yy"),"-"),"-")</f>
        <v>-</v>
      </c>
      <c r="AQ51" s="9" t="str">
        <f>IF(YEAR(AQ$3)=YEAR($E51),IF(MONTH($E51)=MONTH(AQ$3),TEXT($E51,"dd-mmm-yy"),"-"),"-")</f>
        <v>-</v>
      </c>
      <c r="AR51" s="29" t="str">
        <f>IF(YEAR(AR$3)=YEAR($E51),IF(MONTH($E51)=MONTH(AR$3),TEXT($E51,"dd-mmm-yy"),"-"),"-")</f>
        <v>-</v>
      </c>
      <c r="AS51" s="6" t="str">
        <f>IF(YEAR(AS$3)=YEAR($E51),IF(MONTH($E51)=MONTH(AS$3),TEXT($E51,"dd-mmm-yy"),"-"),"-")</f>
        <v>-</v>
      </c>
      <c r="AT51" s="8" t="str">
        <f>IF(YEAR(AT$3)=YEAR($E51),IF(MONTH($E51)=MONTH(AT$3),TEXT($E51,"dd-mmm-yy"),"-"),"-")</f>
        <v>-</v>
      </c>
      <c r="AU51" s="9" t="str">
        <f>IF(YEAR(AU$3)=YEAR($E51),IF(MONTH($E51)=MONTH(AU$3),TEXT($E51,"dd-mmm-yy"),"-"),"-")</f>
        <v>-</v>
      </c>
      <c r="AV51" s="29" t="str">
        <f>IF(YEAR(AV$3)=YEAR($E51),IF(MONTH($E51)=MONTH(AV$3),TEXT($E51,"dd-mmm-yy"),"-"),"-")</f>
        <v>-</v>
      </c>
      <c r="AW51" s="6" t="str">
        <f>IF(YEAR(AW$3)=YEAR($E51),IF(MONTH($E51)=MONTH(AW$3),TEXT($E51,"dd-mmm-yy"),"-"),"-")</f>
        <v>-</v>
      </c>
    </row>
    <row r="52" spans="3:49" hidden="1" x14ac:dyDescent="0.25">
      <c r="C52" s="27" t="s">
        <v>558</v>
      </c>
      <c r="D52" s="13">
        <v>44417.636805555558</v>
      </c>
      <c r="E52" s="13">
        <v>44602</v>
      </c>
      <c r="F52" s="28" t="s">
        <v>917</v>
      </c>
      <c r="G52" s="28" t="str">
        <f ca="1">IF(DG_Permit_Timeline[[#This Row],[Approval Expiry Date]]&lt;TODAY(),"Expired","Valid")</f>
        <v>Expired</v>
      </c>
      <c r="H52" s="28" t="str">
        <f ca="1">IF(TODAY()-DG_Permit_Timeline[[#This Row],[Approval Expiry Date]]&lt;60,"Recent","Obselete")</f>
        <v>Obselete</v>
      </c>
      <c r="I52" s="29" t="str">
        <f>IF(YEAR(I$3)=YEAR($E52),IF(MONTH($E52)=MONTH(I$3),TEXT($E52,"dd-mmm-yy"),"-"),"-")</f>
        <v>-</v>
      </c>
      <c r="J52" s="8" t="str">
        <f>IF(YEAR(J$3)=YEAR($E52),IF(MONTH($E52)=MONTH(J$3),TEXT($E52,"dd-mmm-yy"),"-"),"-")</f>
        <v>-</v>
      </c>
      <c r="K52" s="9" t="str">
        <f>IF(YEAR(K$3)=YEAR($E52),IF(MONTH($E52)=MONTH(K$3),TEXT($E52,"dd-mmm-yy"),"-"),"-")</f>
        <v>-</v>
      </c>
      <c r="L52" s="29" t="str">
        <f>IF(YEAR(L$3)=YEAR($E52),IF(MONTH($E52)=MONTH(L$3),TEXT($E52,"dd-mmm-yy"),"-"),"-")</f>
        <v>-</v>
      </c>
      <c r="M52" s="6" t="str">
        <f>IF(YEAR(M$3)=YEAR($E52),IF(MONTH($E52)=MONTH(M$3),TEXT($E52,"dd-mmm-yy"),"-"),"-")</f>
        <v>-</v>
      </c>
      <c r="N52" s="8" t="str">
        <f>IF(YEAR(N$3)=YEAR($E52),IF(MONTH($E52)=MONTH(N$3),TEXT($E52,"dd-mmm-yy"),"-"),"-")</f>
        <v>-</v>
      </c>
      <c r="O52" s="9" t="str">
        <f>IF(YEAR(O$3)=YEAR($E52),IF(MONTH($E52)=MONTH(O$3),TEXT($E52,"dd-mmm-yy"),"-"),"-")</f>
        <v>-</v>
      </c>
      <c r="P52" s="29" t="str">
        <f>IF(YEAR(P$3)=YEAR($E52),IF(MONTH($E52)=MONTH(P$3),TEXT($E52,"dd-mmm-yy"),"-"),"-")</f>
        <v>-</v>
      </c>
      <c r="Q52" s="6" t="str">
        <f>IF(YEAR(Q$3)=YEAR($E52),IF(MONTH($E52)=MONTH(Q$3),TEXT($E52,"dd-mmm-yy"),"-"),"-")</f>
        <v>10-Feb-22</v>
      </c>
      <c r="R52" s="8" t="str">
        <f>IF(YEAR(R$3)=YEAR($E52),IF(MONTH($E52)=MONTH(R$3),TEXT($E52,"dd-mmm-yy"),"-"),"-")</f>
        <v>-</v>
      </c>
      <c r="S52" s="9" t="str">
        <f>IF(YEAR(S$3)=YEAR($E52),IF(MONTH($E52)=MONTH(S$3),TEXT($E52,"dd-mmm-yy"),"-"),"-")</f>
        <v>-</v>
      </c>
      <c r="T52" s="29" t="str">
        <f>IF(YEAR(T$3)=YEAR($E52),IF(MONTH($E52)=MONTH(T$3),TEXT($E52,"dd-mmm-yy"),"-"),"-")</f>
        <v>-</v>
      </c>
      <c r="U52" s="6" t="str">
        <f>IF(YEAR(U$3)=YEAR($E52),IF(MONTH($E52)=MONTH(U$3),TEXT($E52,"dd-mmm-yy"),"-"),"-")</f>
        <v>-</v>
      </c>
      <c r="V52" s="8" t="str">
        <f>IF(YEAR(V$3)=YEAR($E52),IF(MONTH($E52)=MONTH(V$3),TEXT($E52,"dd-mmm-yy"),"-"),"-")</f>
        <v>-</v>
      </c>
      <c r="W52" s="9" t="str">
        <f>IF(YEAR(W$3)=YEAR($E52),IF(MONTH($E52)=MONTH(W$3),TEXT($E52,"dd-mmm-yy"),"-"),"-")</f>
        <v>-</v>
      </c>
      <c r="X52" s="29" t="str">
        <f>IF(YEAR(X$3)=YEAR($E52),IF(MONTH($E52)=MONTH(X$3),TEXT($E52,"dd-mmm-yy"),"-"),"-")</f>
        <v>-</v>
      </c>
      <c r="Y52" s="6" t="str">
        <f>IF(YEAR(Y$3)=YEAR($E52),IF(MONTH($E52)=MONTH(Y$3),TEXT($E52,"dd-mmm-yy"),"-"),"-")</f>
        <v>-</v>
      </c>
      <c r="Z52" s="8" t="str">
        <f>IF(YEAR(Z$3)=YEAR($E52),IF(MONTH($E52)=MONTH(Z$3),TEXT($E52,"dd-mmm-yy"),"-"),"-")</f>
        <v>-</v>
      </c>
      <c r="AA52" s="9" t="str">
        <f>IF(YEAR(AA$3)=YEAR($E52),IF(MONTH($E52)=MONTH(AA$3),TEXT($E52,"dd-mmm-yy"),"-"),"-")</f>
        <v>-</v>
      </c>
      <c r="AB52" s="29" t="str">
        <f>IF(YEAR(AB$3)=YEAR($E52),IF(MONTH($E52)=MONTH(AB$3),TEXT($E52,"dd-mmm-yy"),"-"),"-")</f>
        <v>-</v>
      </c>
      <c r="AC52" s="6" t="str">
        <f>IF(YEAR(AC$3)=YEAR($E52),IF(MONTH($E52)=MONTH(AC$3),TEXT($E52,"dd-mmm-yy"),"-"),"-")</f>
        <v>-</v>
      </c>
      <c r="AD52" s="8" t="str">
        <f>IF(YEAR(AD$3)=YEAR($E52),IF(MONTH($E52)=MONTH(AD$3),TEXT($E52,"dd-mmm-yy"),"-"),"-")</f>
        <v>-</v>
      </c>
      <c r="AE52" s="9" t="str">
        <f>IF(YEAR(AE$3)=YEAR($E52),IF(MONTH($E52)=MONTH(AE$3),TEXT($E52,"dd-mmm-yy"),"-"),"-")</f>
        <v>-</v>
      </c>
      <c r="AF52" s="29" t="str">
        <f>IF(YEAR(AF$3)=YEAR($E52),IF(MONTH($E52)=MONTH(AF$3),TEXT($E52,"dd-mmm-yy"),"-"),"-")</f>
        <v>-</v>
      </c>
      <c r="AG52" s="6" t="str">
        <f>IF(YEAR(AG$3)=YEAR($E52),IF(MONTH($E52)=MONTH(AG$3),TEXT($E52,"dd-mmm-yy"),"-"),"-")</f>
        <v>-</v>
      </c>
      <c r="AH52" s="8" t="str">
        <f>IF(YEAR(AH$3)=YEAR($E52),IF(MONTH($E52)=MONTH(AH$3),TEXT($E52,"dd-mmm-yy"),"-"),"-")</f>
        <v>-</v>
      </c>
      <c r="AI52" s="9" t="str">
        <f>IF(YEAR(AI$3)=YEAR($E52),IF(MONTH($E52)=MONTH(AI$3),TEXT($E52,"dd-mmm-yy"),"-"),"-")</f>
        <v>-</v>
      </c>
      <c r="AJ52" s="29" t="str">
        <f>IF(YEAR(AJ$3)=YEAR($E52),IF(MONTH($E52)=MONTH(AJ$3),TEXT($E52,"dd-mmm-yy"),"-"),"-")</f>
        <v>-</v>
      </c>
      <c r="AK52" s="6" t="str">
        <f>IF(YEAR(AK$3)=YEAR($E52),IF(MONTH($E52)=MONTH(AK$3),TEXT($E52,"dd-mmm-yy"),"-"),"-")</f>
        <v>-</v>
      </c>
      <c r="AL52" s="8" t="str">
        <f>IF(YEAR(AL$3)=YEAR($E52),IF(MONTH($E52)=MONTH(AL$3),TEXT($E52,"dd-mmm-yy"),"-"),"-")</f>
        <v>-</v>
      </c>
      <c r="AM52" s="9" t="str">
        <f>IF(YEAR(AM$3)=YEAR($E52),IF(MONTH($E52)=MONTH(AM$3),TEXT($E52,"dd-mmm-yy"),"-"),"-")</f>
        <v>-</v>
      </c>
      <c r="AN52" s="29" t="str">
        <f>IF(YEAR(AN$3)=YEAR($E52),IF(MONTH($E52)=MONTH(AN$3),TEXT($E52,"dd-mmm-yy"),"-"),"-")</f>
        <v>-</v>
      </c>
      <c r="AO52" s="6" t="str">
        <f>IF(YEAR(AO$3)=YEAR($E52),IF(MONTH($E52)=MONTH(AO$3),TEXT($E52,"dd-mmm-yy"),"-"),"-")</f>
        <v>-</v>
      </c>
      <c r="AP52" s="8" t="str">
        <f>IF(YEAR(AP$3)=YEAR($E52),IF(MONTH($E52)=MONTH(AP$3),TEXT($E52,"dd-mmm-yy"),"-"),"-")</f>
        <v>-</v>
      </c>
      <c r="AQ52" s="9" t="str">
        <f>IF(YEAR(AQ$3)=YEAR($E52),IF(MONTH($E52)=MONTH(AQ$3),TEXT($E52,"dd-mmm-yy"),"-"),"-")</f>
        <v>-</v>
      </c>
      <c r="AR52" s="29" t="str">
        <f>IF(YEAR(AR$3)=YEAR($E52),IF(MONTH($E52)=MONTH(AR$3),TEXT($E52,"dd-mmm-yy"),"-"),"-")</f>
        <v>-</v>
      </c>
      <c r="AS52" s="6" t="str">
        <f>IF(YEAR(AS$3)=YEAR($E52),IF(MONTH($E52)=MONTH(AS$3),TEXT($E52,"dd-mmm-yy"),"-"),"-")</f>
        <v>-</v>
      </c>
      <c r="AT52" s="8" t="str">
        <f>IF(YEAR(AT$3)=YEAR($E52),IF(MONTH($E52)=MONTH(AT$3),TEXT($E52,"dd-mmm-yy"),"-"),"-")</f>
        <v>-</v>
      </c>
      <c r="AU52" s="9" t="str">
        <f>IF(YEAR(AU$3)=YEAR($E52),IF(MONTH($E52)=MONTH(AU$3),TEXT($E52,"dd-mmm-yy"),"-"),"-")</f>
        <v>-</v>
      </c>
      <c r="AV52" s="29" t="str">
        <f>IF(YEAR(AV$3)=YEAR($E52),IF(MONTH($E52)=MONTH(AV$3),TEXT($E52,"dd-mmm-yy"),"-"),"-")</f>
        <v>-</v>
      </c>
      <c r="AW52" s="6" t="str">
        <f>IF(YEAR(AW$3)=YEAR($E52),IF(MONTH($E52)=MONTH(AW$3),TEXT($E52,"dd-mmm-yy"),"-"),"-")</f>
        <v>-</v>
      </c>
    </row>
    <row r="53" spans="3:49" hidden="1" x14ac:dyDescent="0.25">
      <c r="C53" s="27" t="s">
        <v>575</v>
      </c>
      <c r="D53" s="13">
        <v>44385.909722222219</v>
      </c>
      <c r="E53" s="13">
        <v>44604</v>
      </c>
      <c r="F53" s="28" t="s">
        <v>935</v>
      </c>
      <c r="G53" s="28" t="str">
        <f ca="1">IF(DG_Permit_Timeline[[#This Row],[Approval Expiry Date]]&lt;TODAY(),"Expired","Valid")</f>
        <v>Expired</v>
      </c>
      <c r="H53" s="28" t="str">
        <f ca="1">IF(TODAY()-DG_Permit_Timeline[[#This Row],[Approval Expiry Date]]&lt;60,"Recent","Obselete")</f>
        <v>Obselete</v>
      </c>
      <c r="I53" s="29" t="str">
        <f>IF(YEAR(I$3)=YEAR($E53),IF(MONTH($E53)=MONTH(I$3),TEXT($E53,"dd-mmm-yy"),"-"),"-")</f>
        <v>-</v>
      </c>
      <c r="J53" s="8" t="str">
        <f>IF(YEAR(J$3)=YEAR($E53),IF(MONTH($E53)=MONTH(J$3),TEXT($E53,"dd-mmm-yy"),"-"),"-")</f>
        <v>-</v>
      </c>
      <c r="K53" s="9" t="str">
        <f>IF(YEAR(K$3)=YEAR($E53),IF(MONTH($E53)=MONTH(K$3),TEXT($E53,"dd-mmm-yy"),"-"),"-")</f>
        <v>-</v>
      </c>
      <c r="L53" s="29" t="str">
        <f>IF(YEAR(L$3)=YEAR($E53),IF(MONTH($E53)=MONTH(L$3),TEXT($E53,"dd-mmm-yy"),"-"),"-")</f>
        <v>-</v>
      </c>
      <c r="M53" s="6" t="str">
        <f>IF(YEAR(M$3)=YEAR($E53),IF(MONTH($E53)=MONTH(M$3),TEXT($E53,"dd-mmm-yy"),"-"),"-")</f>
        <v>-</v>
      </c>
      <c r="N53" s="8" t="str">
        <f>IF(YEAR(N$3)=YEAR($E53),IF(MONTH($E53)=MONTH(N$3),TEXT($E53,"dd-mmm-yy"),"-"),"-")</f>
        <v>-</v>
      </c>
      <c r="O53" s="9" t="str">
        <f>IF(YEAR(O$3)=YEAR($E53),IF(MONTH($E53)=MONTH(O$3),TEXT($E53,"dd-mmm-yy"),"-"),"-")</f>
        <v>-</v>
      </c>
      <c r="P53" s="29" t="str">
        <f>IF(YEAR(P$3)=YEAR($E53),IF(MONTH($E53)=MONTH(P$3),TEXT($E53,"dd-mmm-yy"),"-"),"-")</f>
        <v>-</v>
      </c>
      <c r="Q53" s="6" t="str">
        <f>IF(YEAR(Q$3)=YEAR($E53),IF(MONTH($E53)=MONTH(Q$3),TEXT($E53,"dd-mmm-yy"),"-"),"-")</f>
        <v>12-Feb-22</v>
      </c>
      <c r="R53" s="8" t="str">
        <f>IF(YEAR(R$3)=YEAR($E53),IF(MONTH($E53)=MONTH(R$3),TEXT($E53,"dd-mmm-yy"),"-"),"-")</f>
        <v>-</v>
      </c>
      <c r="S53" s="9" t="str">
        <f>IF(YEAR(S$3)=YEAR($E53),IF(MONTH($E53)=MONTH(S$3),TEXT($E53,"dd-mmm-yy"),"-"),"-")</f>
        <v>-</v>
      </c>
      <c r="T53" s="29" t="str">
        <f>IF(YEAR(T$3)=YEAR($E53),IF(MONTH($E53)=MONTH(T$3),TEXT($E53,"dd-mmm-yy"),"-"),"-")</f>
        <v>-</v>
      </c>
      <c r="U53" s="6" t="str">
        <f>IF(YEAR(U$3)=YEAR($E53),IF(MONTH($E53)=MONTH(U$3),TEXT($E53,"dd-mmm-yy"),"-"),"-")</f>
        <v>-</v>
      </c>
      <c r="V53" s="8" t="str">
        <f>IF(YEAR(V$3)=YEAR($E53),IF(MONTH($E53)=MONTH(V$3),TEXT($E53,"dd-mmm-yy"),"-"),"-")</f>
        <v>-</v>
      </c>
      <c r="W53" s="9" t="str">
        <f>IF(YEAR(W$3)=YEAR($E53),IF(MONTH($E53)=MONTH(W$3),TEXT($E53,"dd-mmm-yy"),"-"),"-")</f>
        <v>-</v>
      </c>
      <c r="X53" s="29" t="str">
        <f>IF(YEAR(X$3)=YEAR($E53),IF(MONTH($E53)=MONTH(X$3),TEXT($E53,"dd-mmm-yy"),"-"),"-")</f>
        <v>-</v>
      </c>
      <c r="Y53" s="6" t="str">
        <f>IF(YEAR(Y$3)=YEAR($E53),IF(MONTH($E53)=MONTH(Y$3),TEXT($E53,"dd-mmm-yy"),"-"),"-")</f>
        <v>-</v>
      </c>
      <c r="Z53" s="8" t="str">
        <f>IF(YEAR(Z$3)=YEAR($E53),IF(MONTH($E53)=MONTH(Z$3),TEXT($E53,"dd-mmm-yy"),"-"),"-")</f>
        <v>-</v>
      </c>
      <c r="AA53" s="9" t="str">
        <f>IF(YEAR(AA$3)=YEAR($E53),IF(MONTH($E53)=MONTH(AA$3),TEXT($E53,"dd-mmm-yy"),"-"),"-")</f>
        <v>-</v>
      </c>
      <c r="AB53" s="29" t="str">
        <f>IF(YEAR(AB$3)=YEAR($E53),IF(MONTH($E53)=MONTH(AB$3),TEXT($E53,"dd-mmm-yy"),"-"),"-")</f>
        <v>-</v>
      </c>
      <c r="AC53" s="6" t="str">
        <f>IF(YEAR(AC$3)=YEAR($E53),IF(MONTH($E53)=MONTH(AC$3),TEXT($E53,"dd-mmm-yy"),"-"),"-")</f>
        <v>-</v>
      </c>
      <c r="AD53" s="8" t="str">
        <f>IF(YEAR(AD$3)=YEAR($E53),IF(MONTH($E53)=MONTH(AD$3),TEXT($E53,"dd-mmm-yy"),"-"),"-")</f>
        <v>-</v>
      </c>
      <c r="AE53" s="9" t="str">
        <f>IF(YEAR(AE$3)=YEAR($E53),IF(MONTH($E53)=MONTH(AE$3),TEXT($E53,"dd-mmm-yy"),"-"),"-")</f>
        <v>-</v>
      </c>
      <c r="AF53" s="29" t="str">
        <f>IF(YEAR(AF$3)=YEAR($E53),IF(MONTH($E53)=MONTH(AF$3),TEXT($E53,"dd-mmm-yy"),"-"),"-")</f>
        <v>-</v>
      </c>
      <c r="AG53" s="6" t="str">
        <f>IF(YEAR(AG$3)=YEAR($E53),IF(MONTH($E53)=MONTH(AG$3),TEXT($E53,"dd-mmm-yy"),"-"),"-")</f>
        <v>-</v>
      </c>
      <c r="AH53" s="8" t="str">
        <f>IF(YEAR(AH$3)=YEAR($E53),IF(MONTH($E53)=MONTH(AH$3),TEXT($E53,"dd-mmm-yy"),"-"),"-")</f>
        <v>-</v>
      </c>
      <c r="AI53" s="9" t="str">
        <f>IF(YEAR(AI$3)=YEAR($E53),IF(MONTH($E53)=MONTH(AI$3),TEXT($E53,"dd-mmm-yy"),"-"),"-")</f>
        <v>-</v>
      </c>
      <c r="AJ53" s="29" t="str">
        <f>IF(YEAR(AJ$3)=YEAR($E53),IF(MONTH($E53)=MONTH(AJ$3),TEXT($E53,"dd-mmm-yy"),"-"),"-")</f>
        <v>-</v>
      </c>
      <c r="AK53" s="6" t="str">
        <f>IF(YEAR(AK$3)=YEAR($E53),IF(MONTH($E53)=MONTH(AK$3),TEXT($E53,"dd-mmm-yy"),"-"),"-")</f>
        <v>-</v>
      </c>
      <c r="AL53" s="8" t="str">
        <f>IF(YEAR(AL$3)=YEAR($E53),IF(MONTH($E53)=MONTH(AL$3),TEXT($E53,"dd-mmm-yy"),"-"),"-")</f>
        <v>-</v>
      </c>
      <c r="AM53" s="9" t="str">
        <f>IF(YEAR(AM$3)=YEAR($E53),IF(MONTH($E53)=MONTH(AM$3),TEXT($E53,"dd-mmm-yy"),"-"),"-")</f>
        <v>-</v>
      </c>
      <c r="AN53" s="29" t="str">
        <f>IF(YEAR(AN$3)=YEAR($E53),IF(MONTH($E53)=MONTH(AN$3),TEXT($E53,"dd-mmm-yy"),"-"),"-")</f>
        <v>-</v>
      </c>
      <c r="AO53" s="6" t="str">
        <f>IF(YEAR(AO$3)=YEAR($E53),IF(MONTH($E53)=MONTH(AO$3),TEXT($E53,"dd-mmm-yy"),"-"),"-")</f>
        <v>-</v>
      </c>
      <c r="AP53" s="8" t="str">
        <f>IF(YEAR(AP$3)=YEAR($E53),IF(MONTH($E53)=MONTH(AP$3),TEXT($E53,"dd-mmm-yy"),"-"),"-")</f>
        <v>-</v>
      </c>
      <c r="AQ53" s="9" t="str">
        <f>IF(YEAR(AQ$3)=YEAR($E53),IF(MONTH($E53)=MONTH(AQ$3),TEXT($E53,"dd-mmm-yy"),"-"),"-")</f>
        <v>-</v>
      </c>
      <c r="AR53" s="29" t="str">
        <f>IF(YEAR(AR$3)=YEAR($E53),IF(MONTH($E53)=MONTH(AR$3),TEXT($E53,"dd-mmm-yy"),"-"),"-")</f>
        <v>-</v>
      </c>
      <c r="AS53" s="6" t="str">
        <f>IF(YEAR(AS$3)=YEAR($E53),IF(MONTH($E53)=MONTH(AS$3),TEXT($E53,"dd-mmm-yy"),"-"),"-")</f>
        <v>-</v>
      </c>
      <c r="AT53" s="8" t="str">
        <f>IF(YEAR(AT$3)=YEAR($E53),IF(MONTH($E53)=MONTH(AT$3),TEXT($E53,"dd-mmm-yy"),"-"),"-")</f>
        <v>-</v>
      </c>
      <c r="AU53" s="9" t="str">
        <f>IF(YEAR(AU$3)=YEAR($E53),IF(MONTH($E53)=MONTH(AU$3),TEXT($E53,"dd-mmm-yy"),"-"),"-")</f>
        <v>-</v>
      </c>
      <c r="AV53" s="29" t="str">
        <f>IF(YEAR(AV$3)=YEAR($E53),IF(MONTH($E53)=MONTH(AV$3),TEXT($E53,"dd-mmm-yy"),"-"),"-")</f>
        <v>-</v>
      </c>
      <c r="AW53" s="6" t="str">
        <f>IF(YEAR(AW$3)=YEAR($E53),IF(MONTH($E53)=MONTH(AW$3),TEXT($E53,"dd-mmm-yy"),"-"),"-")</f>
        <v>-</v>
      </c>
    </row>
    <row r="54" spans="3:49" hidden="1" x14ac:dyDescent="0.25">
      <c r="C54" s="27" t="s">
        <v>644</v>
      </c>
      <c r="D54" s="13">
        <v>44411.463194444441</v>
      </c>
      <c r="E54" s="13">
        <v>44605</v>
      </c>
      <c r="F54" s="28" t="s">
        <v>914</v>
      </c>
      <c r="G54" s="28" t="str">
        <f ca="1">IF(DG_Permit_Timeline[[#This Row],[Approval Expiry Date]]&lt;TODAY(),"Expired","Valid")</f>
        <v>Expired</v>
      </c>
      <c r="H54" s="28" t="str">
        <f ca="1">IF(TODAY()-DG_Permit_Timeline[[#This Row],[Approval Expiry Date]]&lt;60,"Recent","Obselete")</f>
        <v>Obselete</v>
      </c>
      <c r="I54" s="29" t="str">
        <f>IF(YEAR(I$3)=YEAR($E54),IF(MONTH($E54)=MONTH(I$3),TEXT($E54,"dd-mmm-yy"),"-"),"-")</f>
        <v>-</v>
      </c>
      <c r="J54" s="8" t="str">
        <f>IF(YEAR(J$3)=YEAR($E54),IF(MONTH($E54)=MONTH(J$3),TEXT($E54,"dd-mmm-yy"),"-"),"-")</f>
        <v>-</v>
      </c>
      <c r="K54" s="9" t="str">
        <f>IF(YEAR(K$3)=YEAR($E54),IF(MONTH($E54)=MONTH(K$3),TEXT($E54,"dd-mmm-yy"),"-"),"-")</f>
        <v>-</v>
      </c>
      <c r="L54" s="29" t="str">
        <f>IF(YEAR(L$3)=YEAR($E54),IF(MONTH($E54)=MONTH(L$3),TEXT($E54,"dd-mmm-yy"),"-"),"-")</f>
        <v>-</v>
      </c>
      <c r="M54" s="6" t="str">
        <f>IF(YEAR(M$3)=YEAR($E54),IF(MONTH($E54)=MONTH(M$3),TEXT($E54,"dd-mmm-yy"),"-"),"-")</f>
        <v>-</v>
      </c>
      <c r="N54" s="8" t="str">
        <f>IF(YEAR(N$3)=YEAR($E54),IF(MONTH($E54)=MONTH(N$3),TEXT($E54,"dd-mmm-yy"),"-"),"-")</f>
        <v>-</v>
      </c>
      <c r="O54" s="9" t="str">
        <f>IF(YEAR(O$3)=YEAR($E54),IF(MONTH($E54)=MONTH(O$3),TEXT($E54,"dd-mmm-yy"),"-"),"-")</f>
        <v>-</v>
      </c>
      <c r="P54" s="29" t="str">
        <f>IF(YEAR(P$3)=YEAR($E54),IF(MONTH($E54)=MONTH(P$3),TEXT($E54,"dd-mmm-yy"),"-"),"-")</f>
        <v>-</v>
      </c>
      <c r="Q54" s="6" t="str">
        <f>IF(YEAR(Q$3)=YEAR($E54),IF(MONTH($E54)=MONTH(Q$3),TEXT($E54,"dd-mmm-yy"),"-"),"-")</f>
        <v>13-Feb-22</v>
      </c>
      <c r="R54" s="8" t="str">
        <f>IF(YEAR(R$3)=YEAR($E54),IF(MONTH($E54)=MONTH(R$3),TEXT($E54,"dd-mmm-yy"),"-"),"-")</f>
        <v>-</v>
      </c>
      <c r="S54" s="9" t="str">
        <f>IF(YEAR(S$3)=YEAR($E54),IF(MONTH($E54)=MONTH(S$3),TEXT($E54,"dd-mmm-yy"),"-"),"-")</f>
        <v>-</v>
      </c>
      <c r="T54" s="29" t="str">
        <f>IF(YEAR(T$3)=YEAR($E54),IF(MONTH($E54)=MONTH(T$3),TEXT($E54,"dd-mmm-yy"),"-"),"-")</f>
        <v>-</v>
      </c>
      <c r="U54" s="6" t="str">
        <f>IF(YEAR(U$3)=YEAR($E54),IF(MONTH($E54)=MONTH(U$3),TEXT($E54,"dd-mmm-yy"),"-"),"-")</f>
        <v>-</v>
      </c>
      <c r="V54" s="8" t="str">
        <f>IF(YEAR(V$3)=YEAR($E54),IF(MONTH($E54)=MONTH(V$3),TEXT($E54,"dd-mmm-yy"),"-"),"-")</f>
        <v>-</v>
      </c>
      <c r="W54" s="9" t="str">
        <f>IF(YEAR(W$3)=YEAR($E54),IF(MONTH($E54)=MONTH(W$3),TEXT($E54,"dd-mmm-yy"),"-"),"-")</f>
        <v>-</v>
      </c>
      <c r="X54" s="29" t="str">
        <f>IF(YEAR(X$3)=YEAR($E54),IF(MONTH($E54)=MONTH(X$3),TEXT($E54,"dd-mmm-yy"),"-"),"-")</f>
        <v>-</v>
      </c>
      <c r="Y54" s="6" t="str">
        <f>IF(YEAR(Y$3)=YEAR($E54),IF(MONTH($E54)=MONTH(Y$3),TEXT($E54,"dd-mmm-yy"),"-"),"-")</f>
        <v>-</v>
      </c>
      <c r="Z54" s="8" t="str">
        <f>IF(YEAR(Z$3)=YEAR($E54),IF(MONTH($E54)=MONTH(Z$3),TEXT($E54,"dd-mmm-yy"),"-"),"-")</f>
        <v>-</v>
      </c>
      <c r="AA54" s="9" t="str">
        <f>IF(YEAR(AA$3)=YEAR($E54),IF(MONTH($E54)=MONTH(AA$3),TEXT($E54,"dd-mmm-yy"),"-"),"-")</f>
        <v>-</v>
      </c>
      <c r="AB54" s="29" t="str">
        <f>IF(YEAR(AB$3)=YEAR($E54),IF(MONTH($E54)=MONTH(AB$3),TEXT($E54,"dd-mmm-yy"),"-"),"-")</f>
        <v>-</v>
      </c>
      <c r="AC54" s="6" t="str">
        <f>IF(YEAR(AC$3)=YEAR($E54),IF(MONTH($E54)=MONTH(AC$3),TEXT($E54,"dd-mmm-yy"),"-"),"-")</f>
        <v>-</v>
      </c>
      <c r="AD54" s="8" t="str">
        <f>IF(YEAR(AD$3)=YEAR($E54),IF(MONTH($E54)=MONTH(AD$3),TEXT($E54,"dd-mmm-yy"),"-"),"-")</f>
        <v>-</v>
      </c>
      <c r="AE54" s="9" t="str">
        <f>IF(YEAR(AE$3)=YEAR($E54),IF(MONTH($E54)=MONTH(AE$3),TEXT($E54,"dd-mmm-yy"),"-"),"-")</f>
        <v>-</v>
      </c>
      <c r="AF54" s="29" t="str">
        <f>IF(YEAR(AF$3)=YEAR($E54),IF(MONTH($E54)=MONTH(AF$3),TEXT($E54,"dd-mmm-yy"),"-"),"-")</f>
        <v>-</v>
      </c>
      <c r="AG54" s="6" t="str">
        <f>IF(YEAR(AG$3)=YEAR($E54),IF(MONTH($E54)=MONTH(AG$3),TEXT($E54,"dd-mmm-yy"),"-"),"-")</f>
        <v>-</v>
      </c>
      <c r="AH54" s="8" t="str">
        <f>IF(YEAR(AH$3)=YEAR($E54),IF(MONTH($E54)=MONTH(AH$3),TEXT($E54,"dd-mmm-yy"),"-"),"-")</f>
        <v>-</v>
      </c>
      <c r="AI54" s="9" t="str">
        <f>IF(YEAR(AI$3)=YEAR($E54),IF(MONTH($E54)=MONTH(AI$3),TEXT($E54,"dd-mmm-yy"),"-"),"-")</f>
        <v>-</v>
      </c>
      <c r="AJ54" s="29" t="str">
        <f>IF(YEAR(AJ$3)=YEAR($E54),IF(MONTH($E54)=MONTH(AJ$3),TEXT($E54,"dd-mmm-yy"),"-"),"-")</f>
        <v>-</v>
      </c>
      <c r="AK54" s="6" t="str">
        <f>IF(YEAR(AK$3)=YEAR($E54),IF(MONTH($E54)=MONTH(AK$3),TEXT($E54,"dd-mmm-yy"),"-"),"-")</f>
        <v>-</v>
      </c>
      <c r="AL54" s="8" t="str">
        <f>IF(YEAR(AL$3)=YEAR($E54),IF(MONTH($E54)=MONTH(AL$3),TEXT($E54,"dd-mmm-yy"),"-"),"-")</f>
        <v>-</v>
      </c>
      <c r="AM54" s="9" t="str">
        <f>IF(YEAR(AM$3)=YEAR($E54),IF(MONTH($E54)=MONTH(AM$3),TEXT($E54,"dd-mmm-yy"),"-"),"-")</f>
        <v>-</v>
      </c>
      <c r="AN54" s="29" t="str">
        <f>IF(YEAR(AN$3)=YEAR($E54),IF(MONTH($E54)=MONTH(AN$3),TEXT($E54,"dd-mmm-yy"),"-"),"-")</f>
        <v>-</v>
      </c>
      <c r="AO54" s="6" t="str">
        <f>IF(YEAR(AO$3)=YEAR($E54),IF(MONTH($E54)=MONTH(AO$3),TEXT($E54,"dd-mmm-yy"),"-"),"-")</f>
        <v>-</v>
      </c>
      <c r="AP54" s="8" t="str">
        <f>IF(YEAR(AP$3)=YEAR($E54),IF(MONTH($E54)=MONTH(AP$3),TEXT($E54,"dd-mmm-yy"),"-"),"-")</f>
        <v>-</v>
      </c>
      <c r="AQ54" s="9" t="str">
        <f>IF(YEAR(AQ$3)=YEAR($E54),IF(MONTH($E54)=MONTH(AQ$3),TEXT($E54,"dd-mmm-yy"),"-"),"-")</f>
        <v>-</v>
      </c>
      <c r="AR54" s="29" t="str">
        <f>IF(YEAR(AR$3)=YEAR($E54),IF(MONTH($E54)=MONTH(AR$3),TEXT($E54,"dd-mmm-yy"),"-"),"-")</f>
        <v>-</v>
      </c>
      <c r="AS54" s="6" t="str">
        <f>IF(YEAR(AS$3)=YEAR($E54),IF(MONTH($E54)=MONTH(AS$3),TEXT($E54,"dd-mmm-yy"),"-"),"-")</f>
        <v>-</v>
      </c>
      <c r="AT54" s="8" t="str">
        <f>IF(YEAR(AT$3)=YEAR($E54),IF(MONTH($E54)=MONTH(AT$3),TEXT($E54,"dd-mmm-yy"),"-"),"-")</f>
        <v>-</v>
      </c>
      <c r="AU54" s="9" t="str">
        <f>IF(YEAR(AU$3)=YEAR($E54),IF(MONTH($E54)=MONTH(AU$3),TEXT($E54,"dd-mmm-yy"),"-"),"-")</f>
        <v>-</v>
      </c>
      <c r="AV54" s="29" t="str">
        <f>IF(YEAR(AV$3)=YEAR($E54),IF(MONTH($E54)=MONTH(AV$3),TEXT($E54,"dd-mmm-yy"),"-"),"-")</f>
        <v>-</v>
      </c>
      <c r="AW54" s="6" t="str">
        <f>IF(YEAR(AW$3)=YEAR($E54),IF(MONTH($E54)=MONTH(AW$3),TEXT($E54,"dd-mmm-yy"),"-"),"-")</f>
        <v>-</v>
      </c>
    </row>
    <row r="55" spans="3:49" hidden="1" x14ac:dyDescent="0.25">
      <c r="C55" s="27" t="s">
        <v>606</v>
      </c>
      <c r="D55" s="13">
        <v>44365.490277777775</v>
      </c>
      <c r="E55" s="13">
        <v>44607</v>
      </c>
      <c r="F55" s="28" t="s">
        <v>885</v>
      </c>
      <c r="G55" s="28" t="str">
        <f ca="1">IF(DG_Permit_Timeline[[#This Row],[Approval Expiry Date]]&lt;TODAY(),"Expired","Valid")</f>
        <v>Expired</v>
      </c>
      <c r="H55" s="28" t="str">
        <f ca="1">IF(TODAY()-DG_Permit_Timeline[[#This Row],[Approval Expiry Date]]&lt;60,"Recent","Obselete")</f>
        <v>Obselete</v>
      </c>
      <c r="I55" s="29" t="str">
        <f>IF(YEAR(I$3)=YEAR($E55),IF(MONTH($E55)=MONTH(I$3),TEXT($E55,"dd-mmm-yy"),"-"),"-")</f>
        <v>-</v>
      </c>
      <c r="J55" s="8" t="str">
        <f>IF(YEAR(J$3)=YEAR($E55),IF(MONTH($E55)=MONTH(J$3),TEXT($E55,"dd-mmm-yy"),"-"),"-")</f>
        <v>-</v>
      </c>
      <c r="K55" s="9" t="str">
        <f>IF(YEAR(K$3)=YEAR($E55),IF(MONTH($E55)=MONTH(K$3),TEXT($E55,"dd-mmm-yy"),"-"),"-")</f>
        <v>-</v>
      </c>
      <c r="L55" s="29" t="str">
        <f>IF(YEAR(L$3)=YEAR($E55),IF(MONTH($E55)=MONTH(L$3),TEXT($E55,"dd-mmm-yy"),"-"),"-")</f>
        <v>-</v>
      </c>
      <c r="M55" s="6" t="str">
        <f>IF(YEAR(M$3)=YEAR($E55),IF(MONTH($E55)=MONTH(M$3),TEXT($E55,"dd-mmm-yy"),"-"),"-")</f>
        <v>-</v>
      </c>
      <c r="N55" s="8" t="str">
        <f>IF(YEAR(N$3)=YEAR($E55),IF(MONTH($E55)=MONTH(N$3),TEXT($E55,"dd-mmm-yy"),"-"),"-")</f>
        <v>-</v>
      </c>
      <c r="O55" s="9" t="str">
        <f>IF(YEAR(O$3)=YEAR($E55),IF(MONTH($E55)=MONTH(O$3),TEXT($E55,"dd-mmm-yy"),"-"),"-")</f>
        <v>-</v>
      </c>
      <c r="P55" s="29" t="str">
        <f>IF(YEAR(P$3)=YEAR($E55),IF(MONTH($E55)=MONTH(P$3),TEXT($E55,"dd-mmm-yy"),"-"),"-")</f>
        <v>-</v>
      </c>
      <c r="Q55" s="6" t="str">
        <f>IF(YEAR(Q$3)=YEAR($E55),IF(MONTH($E55)=MONTH(Q$3),TEXT($E55,"dd-mmm-yy"),"-"),"-")</f>
        <v>15-Feb-22</v>
      </c>
      <c r="R55" s="8" t="str">
        <f>IF(YEAR(R$3)=YEAR($E55),IF(MONTH($E55)=MONTH(R$3),TEXT($E55,"dd-mmm-yy"),"-"),"-")</f>
        <v>-</v>
      </c>
      <c r="S55" s="9" t="str">
        <f>IF(YEAR(S$3)=YEAR($E55),IF(MONTH($E55)=MONTH(S$3),TEXT($E55,"dd-mmm-yy"),"-"),"-")</f>
        <v>-</v>
      </c>
      <c r="T55" s="29" t="str">
        <f>IF(YEAR(T$3)=YEAR($E55),IF(MONTH($E55)=MONTH(T$3),TEXT($E55,"dd-mmm-yy"),"-"),"-")</f>
        <v>-</v>
      </c>
      <c r="U55" s="6" t="str">
        <f>IF(YEAR(U$3)=YEAR($E55),IF(MONTH($E55)=MONTH(U$3),TEXT($E55,"dd-mmm-yy"),"-"),"-")</f>
        <v>-</v>
      </c>
      <c r="V55" s="8" t="str">
        <f>IF(YEAR(V$3)=YEAR($E55),IF(MONTH($E55)=MONTH(V$3),TEXT($E55,"dd-mmm-yy"),"-"),"-")</f>
        <v>-</v>
      </c>
      <c r="W55" s="9" t="str">
        <f>IF(YEAR(W$3)=YEAR($E55),IF(MONTH($E55)=MONTH(W$3),TEXT($E55,"dd-mmm-yy"),"-"),"-")</f>
        <v>-</v>
      </c>
      <c r="X55" s="29" t="str">
        <f>IF(YEAR(X$3)=YEAR($E55),IF(MONTH($E55)=MONTH(X$3),TEXT($E55,"dd-mmm-yy"),"-"),"-")</f>
        <v>-</v>
      </c>
      <c r="Y55" s="6" t="str">
        <f>IF(YEAR(Y$3)=YEAR($E55),IF(MONTH($E55)=MONTH(Y$3),TEXT($E55,"dd-mmm-yy"),"-"),"-")</f>
        <v>-</v>
      </c>
      <c r="Z55" s="8" t="str">
        <f>IF(YEAR(Z$3)=YEAR($E55),IF(MONTH($E55)=MONTH(Z$3),TEXT($E55,"dd-mmm-yy"),"-"),"-")</f>
        <v>-</v>
      </c>
      <c r="AA55" s="9" t="str">
        <f>IF(YEAR(AA$3)=YEAR($E55),IF(MONTH($E55)=MONTH(AA$3),TEXT($E55,"dd-mmm-yy"),"-"),"-")</f>
        <v>-</v>
      </c>
      <c r="AB55" s="29" t="str">
        <f>IF(YEAR(AB$3)=YEAR($E55),IF(MONTH($E55)=MONTH(AB$3),TEXT($E55,"dd-mmm-yy"),"-"),"-")</f>
        <v>-</v>
      </c>
      <c r="AC55" s="6" t="str">
        <f>IF(YEAR(AC$3)=YEAR($E55),IF(MONTH($E55)=MONTH(AC$3),TEXT($E55,"dd-mmm-yy"),"-"),"-")</f>
        <v>-</v>
      </c>
      <c r="AD55" s="8" t="str">
        <f>IF(YEAR(AD$3)=YEAR($E55),IF(MONTH($E55)=MONTH(AD$3),TEXT($E55,"dd-mmm-yy"),"-"),"-")</f>
        <v>-</v>
      </c>
      <c r="AE55" s="9" t="str">
        <f>IF(YEAR(AE$3)=YEAR($E55),IF(MONTH($E55)=MONTH(AE$3),TEXT($E55,"dd-mmm-yy"),"-"),"-")</f>
        <v>-</v>
      </c>
      <c r="AF55" s="29" t="str">
        <f>IF(YEAR(AF$3)=YEAR($E55),IF(MONTH($E55)=MONTH(AF$3),TEXT($E55,"dd-mmm-yy"),"-"),"-")</f>
        <v>-</v>
      </c>
      <c r="AG55" s="6" t="str">
        <f>IF(YEAR(AG$3)=YEAR($E55),IF(MONTH($E55)=MONTH(AG$3),TEXT($E55,"dd-mmm-yy"),"-"),"-")</f>
        <v>-</v>
      </c>
      <c r="AH55" s="8" t="str">
        <f>IF(YEAR(AH$3)=YEAR($E55),IF(MONTH($E55)=MONTH(AH$3),TEXT($E55,"dd-mmm-yy"),"-"),"-")</f>
        <v>-</v>
      </c>
      <c r="AI55" s="9" t="str">
        <f>IF(YEAR(AI$3)=YEAR($E55),IF(MONTH($E55)=MONTH(AI$3),TEXT($E55,"dd-mmm-yy"),"-"),"-")</f>
        <v>-</v>
      </c>
      <c r="AJ55" s="29" t="str">
        <f>IF(YEAR(AJ$3)=YEAR($E55),IF(MONTH($E55)=MONTH(AJ$3),TEXT($E55,"dd-mmm-yy"),"-"),"-")</f>
        <v>-</v>
      </c>
      <c r="AK55" s="6" t="str">
        <f>IF(YEAR(AK$3)=YEAR($E55),IF(MONTH($E55)=MONTH(AK$3),TEXT($E55,"dd-mmm-yy"),"-"),"-")</f>
        <v>-</v>
      </c>
      <c r="AL55" s="8" t="str">
        <f>IF(YEAR(AL$3)=YEAR($E55),IF(MONTH($E55)=MONTH(AL$3),TEXT($E55,"dd-mmm-yy"),"-"),"-")</f>
        <v>-</v>
      </c>
      <c r="AM55" s="9" t="str">
        <f>IF(YEAR(AM$3)=YEAR($E55),IF(MONTH($E55)=MONTH(AM$3),TEXT($E55,"dd-mmm-yy"),"-"),"-")</f>
        <v>-</v>
      </c>
      <c r="AN55" s="29" t="str">
        <f>IF(YEAR(AN$3)=YEAR($E55),IF(MONTH($E55)=MONTH(AN$3),TEXT($E55,"dd-mmm-yy"),"-"),"-")</f>
        <v>-</v>
      </c>
      <c r="AO55" s="6" t="str">
        <f>IF(YEAR(AO$3)=YEAR($E55),IF(MONTH($E55)=MONTH(AO$3),TEXT($E55,"dd-mmm-yy"),"-"),"-")</f>
        <v>-</v>
      </c>
      <c r="AP55" s="8" t="str">
        <f>IF(YEAR(AP$3)=YEAR($E55),IF(MONTH($E55)=MONTH(AP$3),TEXT($E55,"dd-mmm-yy"),"-"),"-")</f>
        <v>-</v>
      </c>
      <c r="AQ55" s="9" t="str">
        <f>IF(YEAR(AQ$3)=YEAR($E55),IF(MONTH($E55)=MONTH(AQ$3),TEXT($E55,"dd-mmm-yy"),"-"),"-")</f>
        <v>-</v>
      </c>
      <c r="AR55" s="29" t="str">
        <f>IF(YEAR(AR$3)=YEAR($E55),IF(MONTH($E55)=MONTH(AR$3),TEXT($E55,"dd-mmm-yy"),"-"),"-")</f>
        <v>-</v>
      </c>
      <c r="AS55" s="6" t="str">
        <f>IF(YEAR(AS$3)=YEAR($E55),IF(MONTH($E55)=MONTH(AS$3),TEXT($E55,"dd-mmm-yy"),"-"),"-")</f>
        <v>-</v>
      </c>
      <c r="AT55" s="8" t="str">
        <f>IF(YEAR(AT$3)=YEAR($E55),IF(MONTH($E55)=MONTH(AT$3),TEXT($E55,"dd-mmm-yy"),"-"),"-")</f>
        <v>-</v>
      </c>
      <c r="AU55" s="9" t="str">
        <f>IF(YEAR(AU$3)=YEAR($E55),IF(MONTH($E55)=MONTH(AU$3),TEXT($E55,"dd-mmm-yy"),"-"),"-")</f>
        <v>-</v>
      </c>
      <c r="AV55" s="29" t="str">
        <f>IF(YEAR(AV$3)=YEAR($E55),IF(MONTH($E55)=MONTH(AV$3),TEXT($E55,"dd-mmm-yy"),"-"),"-")</f>
        <v>-</v>
      </c>
      <c r="AW55" s="6" t="str">
        <f>IF(YEAR(AW$3)=YEAR($E55),IF(MONTH($E55)=MONTH(AW$3),TEXT($E55,"dd-mmm-yy"),"-"),"-")</f>
        <v>-</v>
      </c>
    </row>
    <row r="56" spans="3:49" hidden="1" x14ac:dyDescent="0.25">
      <c r="C56" s="27" t="s">
        <v>596</v>
      </c>
      <c r="D56" s="13">
        <v>44538.53125</v>
      </c>
      <c r="E56" s="13">
        <v>44613</v>
      </c>
      <c r="F56" s="28" t="s">
        <v>928</v>
      </c>
      <c r="G56" s="28" t="str">
        <f ca="1">IF(DG_Permit_Timeline[[#This Row],[Approval Expiry Date]]&lt;TODAY(),"Expired","Valid")</f>
        <v>Expired</v>
      </c>
      <c r="H56" s="28" t="str">
        <f ca="1">IF(TODAY()-DG_Permit_Timeline[[#This Row],[Approval Expiry Date]]&lt;60,"Recent","Obselete")</f>
        <v>Obselete</v>
      </c>
      <c r="I56" s="29" t="str">
        <f>IF(YEAR(I$3)=YEAR($E56),IF(MONTH($E56)=MONTH(I$3),TEXT($E56,"dd-mmm-yy"),"-"),"-")</f>
        <v>-</v>
      </c>
      <c r="J56" s="8" t="str">
        <f>IF(YEAR(J$3)=YEAR($E56),IF(MONTH($E56)=MONTH(J$3),TEXT($E56,"dd-mmm-yy"),"-"),"-")</f>
        <v>-</v>
      </c>
      <c r="K56" s="9" t="str">
        <f>IF(YEAR(K$3)=YEAR($E56),IF(MONTH($E56)=MONTH(K$3),TEXT($E56,"dd-mmm-yy"),"-"),"-")</f>
        <v>-</v>
      </c>
      <c r="L56" s="29" t="str">
        <f>IF(YEAR(L$3)=YEAR($E56),IF(MONTH($E56)=MONTH(L$3),TEXT($E56,"dd-mmm-yy"),"-"),"-")</f>
        <v>-</v>
      </c>
      <c r="M56" s="6" t="str">
        <f>IF(YEAR(M$3)=YEAR($E56),IF(MONTH($E56)=MONTH(M$3),TEXT($E56,"dd-mmm-yy"),"-"),"-")</f>
        <v>-</v>
      </c>
      <c r="N56" s="8" t="str">
        <f>IF(YEAR(N$3)=YEAR($E56),IF(MONTH($E56)=MONTH(N$3),TEXT($E56,"dd-mmm-yy"),"-"),"-")</f>
        <v>-</v>
      </c>
      <c r="O56" s="9" t="str">
        <f>IF(YEAR(O$3)=YEAR($E56),IF(MONTH($E56)=MONTH(O$3),TEXT($E56,"dd-mmm-yy"),"-"),"-")</f>
        <v>-</v>
      </c>
      <c r="P56" s="29" t="str">
        <f>IF(YEAR(P$3)=YEAR($E56),IF(MONTH($E56)=MONTH(P$3),TEXT($E56,"dd-mmm-yy"),"-"),"-")</f>
        <v>-</v>
      </c>
      <c r="Q56" s="6" t="str">
        <f>IF(YEAR(Q$3)=YEAR($E56),IF(MONTH($E56)=MONTH(Q$3),TEXT($E56,"dd-mmm-yy"),"-"),"-")</f>
        <v>21-Feb-22</v>
      </c>
      <c r="R56" s="8" t="str">
        <f>IF(YEAR(R$3)=YEAR($E56),IF(MONTH($E56)=MONTH(R$3),TEXT($E56,"dd-mmm-yy"),"-"),"-")</f>
        <v>-</v>
      </c>
      <c r="S56" s="9" t="str">
        <f>IF(YEAR(S$3)=YEAR($E56),IF(MONTH($E56)=MONTH(S$3),TEXT($E56,"dd-mmm-yy"),"-"),"-")</f>
        <v>-</v>
      </c>
      <c r="T56" s="29" t="str">
        <f>IF(YEAR(T$3)=YEAR($E56),IF(MONTH($E56)=MONTH(T$3),TEXT($E56,"dd-mmm-yy"),"-"),"-")</f>
        <v>-</v>
      </c>
      <c r="U56" s="6" t="str">
        <f>IF(YEAR(U$3)=YEAR($E56),IF(MONTH($E56)=MONTH(U$3),TEXT($E56,"dd-mmm-yy"),"-"),"-")</f>
        <v>-</v>
      </c>
      <c r="V56" s="8" t="str">
        <f>IF(YEAR(V$3)=YEAR($E56),IF(MONTH($E56)=MONTH(V$3),TEXT($E56,"dd-mmm-yy"),"-"),"-")</f>
        <v>-</v>
      </c>
      <c r="W56" s="9" t="str">
        <f>IF(YEAR(W$3)=YEAR($E56),IF(MONTH($E56)=MONTH(W$3),TEXT($E56,"dd-mmm-yy"),"-"),"-")</f>
        <v>-</v>
      </c>
      <c r="X56" s="29" t="str">
        <f>IF(YEAR(X$3)=YEAR($E56),IF(MONTH($E56)=MONTH(X$3),TEXT($E56,"dd-mmm-yy"),"-"),"-")</f>
        <v>-</v>
      </c>
      <c r="Y56" s="6" t="str">
        <f>IF(YEAR(Y$3)=YEAR($E56),IF(MONTH($E56)=MONTH(Y$3),TEXT($E56,"dd-mmm-yy"),"-"),"-")</f>
        <v>-</v>
      </c>
      <c r="Z56" s="8" t="str">
        <f>IF(YEAR(Z$3)=YEAR($E56),IF(MONTH($E56)=MONTH(Z$3),TEXT($E56,"dd-mmm-yy"),"-"),"-")</f>
        <v>-</v>
      </c>
      <c r="AA56" s="9" t="str">
        <f>IF(YEAR(AA$3)=YEAR($E56),IF(MONTH($E56)=MONTH(AA$3),TEXT($E56,"dd-mmm-yy"),"-"),"-")</f>
        <v>-</v>
      </c>
      <c r="AB56" s="29" t="str">
        <f>IF(YEAR(AB$3)=YEAR($E56),IF(MONTH($E56)=MONTH(AB$3),TEXT($E56,"dd-mmm-yy"),"-"),"-")</f>
        <v>-</v>
      </c>
      <c r="AC56" s="6" t="str">
        <f>IF(YEAR(AC$3)=YEAR($E56),IF(MONTH($E56)=MONTH(AC$3),TEXT($E56,"dd-mmm-yy"),"-"),"-")</f>
        <v>-</v>
      </c>
      <c r="AD56" s="8" t="str">
        <f>IF(YEAR(AD$3)=YEAR($E56),IF(MONTH($E56)=MONTH(AD$3),TEXT($E56,"dd-mmm-yy"),"-"),"-")</f>
        <v>-</v>
      </c>
      <c r="AE56" s="9" t="str">
        <f>IF(YEAR(AE$3)=YEAR($E56),IF(MONTH($E56)=MONTH(AE$3),TEXT($E56,"dd-mmm-yy"),"-"),"-")</f>
        <v>-</v>
      </c>
      <c r="AF56" s="29" t="str">
        <f>IF(YEAR(AF$3)=YEAR($E56),IF(MONTH($E56)=MONTH(AF$3),TEXT($E56,"dd-mmm-yy"),"-"),"-")</f>
        <v>-</v>
      </c>
      <c r="AG56" s="6" t="str">
        <f>IF(YEAR(AG$3)=YEAR($E56),IF(MONTH($E56)=MONTH(AG$3),TEXT($E56,"dd-mmm-yy"),"-"),"-")</f>
        <v>-</v>
      </c>
      <c r="AH56" s="8" t="str">
        <f>IF(YEAR(AH$3)=YEAR($E56),IF(MONTH($E56)=MONTH(AH$3),TEXT($E56,"dd-mmm-yy"),"-"),"-")</f>
        <v>-</v>
      </c>
      <c r="AI56" s="9" t="str">
        <f>IF(YEAR(AI$3)=YEAR($E56),IF(MONTH($E56)=MONTH(AI$3),TEXT($E56,"dd-mmm-yy"),"-"),"-")</f>
        <v>-</v>
      </c>
      <c r="AJ56" s="29" t="str">
        <f>IF(YEAR(AJ$3)=YEAR($E56),IF(MONTH($E56)=MONTH(AJ$3),TEXT($E56,"dd-mmm-yy"),"-"),"-")</f>
        <v>-</v>
      </c>
      <c r="AK56" s="6" t="str">
        <f>IF(YEAR(AK$3)=YEAR($E56),IF(MONTH($E56)=MONTH(AK$3),TEXT($E56,"dd-mmm-yy"),"-"),"-")</f>
        <v>-</v>
      </c>
      <c r="AL56" s="8" t="str">
        <f>IF(YEAR(AL$3)=YEAR($E56),IF(MONTH($E56)=MONTH(AL$3),TEXT($E56,"dd-mmm-yy"),"-"),"-")</f>
        <v>-</v>
      </c>
      <c r="AM56" s="9" t="str">
        <f>IF(YEAR(AM$3)=YEAR($E56),IF(MONTH($E56)=MONTH(AM$3),TEXT($E56,"dd-mmm-yy"),"-"),"-")</f>
        <v>-</v>
      </c>
      <c r="AN56" s="29" t="str">
        <f>IF(YEAR(AN$3)=YEAR($E56),IF(MONTH($E56)=MONTH(AN$3),TEXT($E56,"dd-mmm-yy"),"-"),"-")</f>
        <v>-</v>
      </c>
      <c r="AO56" s="6" t="str">
        <f>IF(YEAR(AO$3)=YEAR($E56),IF(MONTH($E56)=MONTH(AO$3),TEXT($E56,"dd-mmm-yy"),"-"),"-")</f>
        <v>-</v>
      </c>
      <c r="AP56" s="8" t="str">
        <f>IF(YEAR(AP$3)=YEAR($E56),IF(MONTH($E56)=MONTH(AP$3),TEXT($E56,"dd-mmm-yy"),"-"),"-")</f>
        <v>-</v>
      </c>
      <c r="AQ56" s="9" t="str">
        <f>IF(YEAR(AQ$3)=YEAR($E56),IF(MONTH($E56)=MONTH(AQ$3),TEXT($E56,"dd-mmm-yy"),"-"),"-")</f>
        <v>-</v>
      </c>
      <c r="AR56" s="29" t="str">
        <f>IF(YEAR(AR$3)=YEAR($E56),IF(MONTH($E56)=MONTH(AR$3),TEXT($E56,"dd-mmm-yy"),"-"),"-")</f>
        <v>-</v>
      </c>
      <c r="AS56" s="6" t="str">
        <f>IF(YEAR(AS$3)=YEAR($E56),IF(MONTH($E56)=MONTH(AS$3),TEXT($E56,"dd-mmm-yy"),"-"),"-")</f>
        <v>-</v>
      </c>
      <c r="AT56" s="8" t="str">
        <f>IF(YEAR(AT$3)=YEAR($E56),IF(MONTH($E56)=MONTH(AT$3),TEXT($E56,"dd-mmm-yy"),"-"),"-")</f>
        <v>-</v>
      </c>
      <c r="AU56" s="9" t="str">
        <f>IF(YEAR(AU$3)=YEAR($E56),IF(MONTH($E56)=MONTH(AU$3),TEXT($E56,"dd-mmm-yy"),"-"),"-")</f>
        <v>-</v>
      </c>
      <c r="AV56" s="29" t="str">
        <f>IF(YEAR(AV$3)=YEAR($E56),IF(MONTH($E56)=MONTH(AV$3),TEXT($E56,"dd-mmm-yy"),"-"),"-")</f>
        <v>-</v>
      </c>
      <c r="AW56" s="6" t="str">
        <f>IF(YEAR(AW$3)=YEAR($E56),IF(MONTH($E56)=MONTH(AW$3),TEXT($E56,"dd-mmm-yy"),"-"),"-")</f>
        <v>-</v>
      </c>
    </row>
    <row r="57" spans="3:49" hidden="1" x14ac:dyDescent="0.25">
      <c r="C57" s="27" t="s">
        <v>557</v>
      </c>
      <c r="D57" s="13">
        <v>44399.82708333333</v>
      </c>
      <c r="E57" s="13">
        <v>44614</v>
      </c>
      <c r="F57" s="28" t="s">
        <v>902</v>
      </c>
      <c r="G57" s="28" t="str">
        <f ca="1">IF(DG_Permit_Timeline[[#This Row],[Approval Expiry Date]]&lt;TODAY(),"Expired","Valid")</f>
        <v>Expired</v>
      </c>
      <c r="H57" s="28" t="str">
        <f ca="1">IF(TODAY()-DG_Permit_Timeline[[#This Row],[Approval Expiry Date]]&lt;60,"Recent","Obselete")</f>
        <v>Obselete</v>
      </c>
      <c r="I57" s="29" t="str">
        <f>IF(YEAR(I$3)=YEAR($E57),IF(MONTH($E57)=MONTH(I$3),TEXT($E57,"dd-mmm-yy"),"-"),"-")</f>
        <v>-</v>
      </c>
      <c r="J57" s="8" t="str">
        <f>IF(YEAR(J$3)=YEAR($E57),IF(MONTH($E57)=MONTH(J$3),TEXT($E57,"dd-mmm-yy"),"-"),"-")</f>
        <v>-</v>
      </c>
      <c r="K57" s="9" t="str">
        <f>IF(YEAR(K$3)=YEAR($E57),IF(MONTH($E57)=MONTH(K$3),TEXT($E57,"dd-mmm-yy"),"-"),"-")</f>
        <v>-</v>
      </c>
      <c r="L57" s="29" t="str">
        <f>IF(YEAR(L$3)=YEAR($E57),IF(MONTH($E57)=MONTH(L$3),TEXT($E57,"dd-mmm-yy"),"-"),"-")</f>
        <v>-</v>
      </c>
      <c r="M57" s="6" t="str">
        <f>IF(YEAR(M$3)=YEAR($E57),IF(MONTH($E57)=MONTH(M$3),TEXT($E57,"dd-mmm-yy"),"-"),"-")</f>
        <v>-</v>
      </c>
      <c r="N57" s="8" t="str">
        <f>IF(YEAR(N$3)=YEAR($E57),IF(MONTH($E57)=MONTH(N$3),TEXT($E57,"dd-mmm-yy"),"-"),"-")</f>
        <v>-</v>
      </c>
      <c r="O57" s="9" t="str">
        <f>IF(YEAR(O$3)=YEAR($E57),IF(MONTH($E57)=MONTH(O$3),TEXT($E57,"dd-mmm-yy"),"-"),"-")</f>
        <v>-</v>
      </c>
      <c r="P57" s="29" t="str">
        <f>IF(YEAR(P$3)=YEAR($E57),IF(MONTH($E57)=MONTH(P$3),TEXT($E57,"dd-mmm-yy"),"-"),"-")</f>
        <v>-</v>
      </c>
      <c r="Q57" s="6" t="str">
        <f>IF(YEAR(Q$3)=YEAR($E57),IF(MONTH($E57)=MONTH(Q$3),TEXT($E57,"dd-mmm-yy"),"-"),"-")</f>
        <v>22-Feb-22</v>
      </c>
      <c r="R57" s="8" t="str">
        <f>IF(YEAR(R$3)=YEAR($E57),IF(MONTH($E57)=MONTH(R$3),TEXT($E57,"dd-mmm-yy"),"-"),"-")</f>
        <v>-</v>
      </c>
      <c r="S57" s="9" t="str">
        <f>IF(YEAR(S$3)=YEAR($E57),IF(MONTH($E57)=MONTH(S$3),TEXT($E57,"dd-mmm-yy"),"-"),"-")</f>
        <v>-</v>
      </c>
      <c r="T57" s="29" t="str">
        <f>IF(YEAR(T$3)=YEAR($E57),IF(MONTH($E57)=MONTH(T$3),TEXT($E57,"dd-mmm-yy"),"-"),"-")</f>
        <v>-</v>
      </c>
      <c r="U57" s="6" t="str">
        <f>IF(YEAR(U$3)=YEAR($E57),IF(MONTH($E57)=MONTH(U$3),TEXT($E57,"dd-mmm-yy"),"-"),"-")</f>
        <v>-</v>
      </c>
      <c r="V57" s="8" t="str">
        <f>IF(YEAR(V$3)=YEAR($E57),IF(MONTH($E57)=MONTH(V$3),TEXT($E57,"dd-mmm-yy"),"-"),"-")</f>
        <v>-</v>
      </c>
      <c r="W57" s="9" t="str">
        <f>IF(YEAR(W$3)=YEAR($E57),IF(MONTH($E57)=MONTH(W$3),TEXT($E57,"dd-mmm-yy"),"-"),"-")</f>
        <v>-</v>
      </c>
      <c r="X57" s="29" t="str">
        <f>IF(YEAR(X$3)=YEAR($E57),IF(MONTH($E57)=MONTH(X$3),TEXT($E57,"dd-mmm-yy"),"-"),"-")</f>
        <v>-</v>
      </c>
      <c r="Y57" s="6" t="str">
        <f>IF(YEAR(Y$3)=YEAR($E57),IF(MONTH($E57)=MONTH(Y$3),TEXT($E57,"dd-mmm-yy"),"-"),"-")</f>
        <v>-</v>
      </c>
      <c r="Z57" s="8" t="str">
        <f>IF(YEAR(Z$3)=YEAR($E57),IF(MONTH($E57)=MONTH(Z$3),TEXT($E57,"dd-mmm-yy"),"-"),"-")</f>
        <v>-</v>
      </c>
      <c r="AA57" s="9" t="str">
        <f>IF(YEAR(AA$3)=YEAR($E57),IF(MONTH($E57)=MONTH(AA$3),TEXT($E57,"dd-mmm-yy"),"-"),"-")</f>
        <v>-</v>
      </c>
      <c r="AB57" s="29" t="str">
        <f>IF(YEAR(AB$3)=YEAR($E57),IF(MONTH($E57)=MONTH(AB$3),TEXT($E57,"dd-mmm-yy"),"-"),"-")</f>
        <v>-</v>
      </c>
      <c r="AC57" s="6" t="str">
        <f>IF(YEAR(AC$3)=YEAR($E57),IF(MONTH($E57)=MONTH(AC$3),TEXT($E57,"dd-mmm-yy"),"-"),"-")</f>
        <v>-</v>
      </c>
      <c r="AD57" s="8" t="str">
        <f>IF(YEAR(AD$3)=YEAR($E57),IF(MONTH($E57)=MONTH(AD$3),TEXT($E57,"dd-mmm-yy"),"-"),"-")</f>
        <v>-</v>
      </c>
      <c r="AE57" s="9" t="str">
        <f>IF(YEAR(AE$3)=YEAR($E57),IF(MONTH($E57)=MONTH(AE$3),TEXT($E57,"dd-mmm-yy"),"-"),"-")</f>
        <v>-</v>
      </c>
      <c r="AF57" s="29" t="str">
        <f>IF(YEAR(AF$3)=YEAR($E57),IF(MONTH($E57)=MONTH(AF$3),TEXT($E57,"dd-mmm-yy"),"-"),"-")</f>
        <v>-</v>
      </c>
      <c r="AG57" s="6" t="str">
        <f>IF(YEAR(AG$3)=YEAR($E57),IF(MONTH($E57)=MONTH(AG$3),TEXT($E57,"dd-mmm-yy"),"-"),"-")</f>
        <v>-</v>
      </c>
      <c r="AH57" s="8" t="str">
        <f>IF(YEAR(AH$3)=YEAR($E57),IF(MONTH($E57)=MONTH(AH$3),TEXT($E57,"dd-mmm-yy"),"-"),"-")</f>
        <v>-</v>
      </c>
      <c r="AI57" s="9" t="str">
        <f>IF(YEAR(AI$3)=YEAR($E57),IF(MONTH($E57)=MONTH(AI$3),TEXT($E57,"dd-mmm-yy"),"-"),"-")</f>
        <v>-</v>
      </c>
      <c r="AJ57" s="29" t="str">
        <f>IF(YEAR(AJ$3)=YEAR($E57),IF(MONTH($E57)=MONTH(AJ$3),TEXT($E57,"dd-mmm-yy"),"-"),"-")</f>
        <v>-</v>
      </c>
      <c r="AK57" s="6" t="str">
        <f>IF(YEAR(AK$3)=YEAR($E57),IF(MONTH($E57)=MONTH(AK$3),TEXT($E57,"dd-mmm-yy"),"-"),"-")</f>
        <v>-</v>
      </c>
      <c r="AL57" s="8" t="str">
        <f>IF(YEAR(AL$3)=YEAR($E57),IF(MONTH($E57)=MONTH(AL$3),TEXT($E57,"dd-mmm-yy"),"-"),"-")</f>
        <v>-</v>
      </c>
      <c r="AM57" s="9" t="str">
        <f>IF(YEAR(AM$3)=YEAR($E57),IF(MONTH($E57)=MONTH(AM$3),TEXT($E57,"dd-mmm-yy"),"-"),"-")</f>
        <v>-</v>
      </c>
      <c r="AN57" s="29" t="str">
        <f>IF(YEAR(AN$3)=YEAR($E57),IF(MONTH($E57)=MONTH(AN$3),TEXT($E57,"dd-mmm-yy"),"-"),"-")</f>
        <v>-</v>
      </c>
      <c r="AO57" s="6" t="str">
        <f>IF(YEAR(AO$3)=YEAR($E57),IF(MONTH($E57)=MONTH(AO$3),TEXT($E57,"dd-mmm-yy"),"-"),"-")</f>
        <v>-</v>
      </c>
      <c r="AP57" s="8" t="str">
        <f>IF(YEAR(AP$3)=YEAR($E57),IF(MONTH($E57)=MONTH(AP$3),TEXT($E57,"dd-mmm-yy"),"-"),"-")</f>
        <v>-</v>
      </c>
      <c r="AQ57" s="9" t="str">
        <f>IF(YEAR(AQ$3)=YEAR($E57),IF(MONTH($E57)=MONTH(AQ$3),TEXT($E57,"dd-mmm-yy"),"-"),"-")</f>
        <v>-</v>
      </c>
      <c r="AR57" s="29" t="str">
        <f>IF(YEAR(AR$3)=YEAR($E57),IF(MONTH($E57)=MONTH(AR$3),TEXT($E57,"dd-mmm-yy"),"-"),"-")</f>
        <v>-</v>
      </c>
      <c r="AS57" s="6" t="str">
        <f>IF(YEAR(AS$3)=YEAR($E57),IF(MONTH($E57)=MONTH(AS$3),TEXT($E57,"dd-mmm-yy"),"-"),"-")</f>
        <v>-</v>
      </c>
      <c r="AT57" s="8" t="str">
        <f>IF(YEAR(AT$3)=YEAR($E57),IF(MONTH($E57)=MONTH(AT$3),TEXT($E57,"dd-mmm-yy"),"-"),"-")</f>
        <v>-</v>
      </c>
      <c r="AU57" s="9" t="str">
        <f>IF(YEAR(AU$3)=YEAR($E57),IF(MONTH($E57)=MONTH(AU$3),TEXT($E57,"dd-mmm-yy"),"-"),"-")</f>
        <v>-</v>
      </c>
      <c r="AV57" s="29" t="str">
        <f>IF(YEAR(AV$3)=YEAR($E57),IF(MONTH($E57)=MONTH(AV$3),TEXT($E57,"dd-mmm-yy"),"-"),"-")</f>
        <v>-</v>
      </c>
      <c r="AW57" s="6" t="str">
        <f>IF(YEAR(AW$3)=YEAR($E57),IF(MONTH($E57)=MONTH(AW$3),TEXT($E57,"dd-mmm-yy"),"-"),"-")</f>
        <v>-</v>
      </c>
    </row>
    <row r="58" spans="3:49" hidden="1" x14ac:dyDescent="0.25">
      <c r="C58" s="27" t="s">
        <v>614</v>
      </c>
      <c r="D58" s="13">
        <v>44498.032638888886</v>
      </c>
      <c r="E58" s="13">
        <v>44616</v>
      </c>
      <c r="F58" s="28" t="s">
        <v>953</v>
      </c>
      <c r="G58" s="28" t="str">
        <f ca="1">IF(DG_Permit_Timeline[[#This Row],[Approval Expiry Date]]&lt;TODAY(),"Expired","Valid")</f>
        <v>Expired</v>
      </c>
      <c r="H58" s="28" t="str">
        <f ca="1">IF(TODAY()-DG_Permit_Timeline[[#This Row],[Approval Expiry Date]]&lt;60,"Recent","Obselete")</f>
        <v>Obselete</v>
      </c>
      <c r="I58" s="29" t="str">
        <f>IF(YEAR(I$3)=YEAR($E58),IF(MONTH($E58)=MONTH(I$3),TEXT($E58,"dd-mmm-yy"),"-"),"-")</f>
        <v>-</v>
      </c>
      <c r="J58" s="8" t="str">
        <f>IF(YEAR(J$3)=YEAR($E58),IF(MONTH($E58)=MONTH(J$3),TEXT($E58,"dd-mmm-yy"),"-"),"-")</f>
        <v>-</v>
      </c>
      <c r="K58" s="9" t="str">
        <f>IF(YEAR(K$3)=YEAR($E58),IF(MONTH($E58)=MONTH(K$3),TEXT($E58,"dd-mmm-yy"),"-"),"-")</f>
        <v>-</v>
      </c>
      <c r="L58" s="29" t="str">
        <f>IF(YEAR(L$3)=YEAR($E58),IF(MONTH($E58)=MONTH(L$3),TEXT($E58,"dd-mmm-yy"),"-"),"-")</f>
        <v>-</v>
      </c>
      <c r="M58" s="6" t="str">
        <f>IF(YEAR(M$3)=YEAR($E58),IF(MONTH($E58)=MONTH(M$3),TEXT($E58,"dd-mmm-yy"),"-"),"-")</f>
        <v>-</v>
      </c>
      <c r="N58" s="8" t="str">
        <f>IF(YEAR(N$3)=YEAR($E58),IF(MONTH($E58)=MONTH(N$3),TEXT($E58,"dd-mmm-yy"),"-"),"-")</f>
        <v>-</v>
      </c>
      <c r="O58" s="9" t="str">
        <f>IF(YEAR(O$3)=YEAR($E58),IF(MONTH($E58)=MONTH(O$3),TEXT($E58,"dd-mmm-yy"),"-"),"-")</f>
        <v>-</v>
      </c>
      <c r="P58" s="29" t="str">
        <f>IF(YEAR(P$3)=YEAR($E58),IF(MONTH($E58)=MONTH(P$3),TEXT($E58,"dd-mmm-yy"),"-"),"-")</f>
        <v>-</v>
      </c>
      <c r="Q58" s="6" t="str">
        <f>IF(YEAR(Q$3)=YEAR($E58),IF(MONTH($E58)=MONTH(Q$3),TEXT($E58,"dd-mmm-yy"),"-"),"-")</f>
        <v>24-Feb-22</v>
      </c>
      <c r="R58" s="8" t="str">
        <f>IF(YEAR(R$3)=YEAR($E58),IF(MONTH($E58)=MONTH(R$3),TEXT($E58,"dd-mmm-yy"),"-"),"-")</f>
        <v>-</v>
      </c>
      <c r="S58" s="9" t="str">
        <f>IF(YEAR(S$3)=YEAR($E58),IF(MONTH($E58)=MONTH(S$3),TEXT($E58,"dd-mmm-yy"),"-"),"-")</f>
        <v>-</v>
      </c>
      <c r="T58" s="29" t="str">
        <f>IF(YEAR(T$3)=YEAR($E58),IF(MONTH($E58)=MONTH(T$3),TEXT($E58,"dd-mmm-yy"),"-"),"-")</f>
        <v>-</v>
      </c>
      <c r="U58" s="6" t="str">
        <f>IF(YEAR(U$3)=YEAR($E58),IF(MONTH($E58)=MONTH(U$3),TEXT($E58,"dd-mmm-yy"),"-"),"-")</f>
        <v>-</v>
      </c>
      <c r="V58" s="8" t="str">
        <f>IF(YEAR(V$3)=YEAR($E58),IF(MONTH($E58)=MONTH(V$3),TEXT($E58,"dd-mmm-yy"),"-"),"-")</f>
        <v>-</v>
      </c>
      <c r="W58" s="9" t="str">
        <f>IF(YEAR(W$3)=YEAR($E58),IF(MONTH($E58)=MONTH(W$3),TEXT($E58,"dd-mmm-yy"),"-"),"-")</f>
        <v>-</v>
      </c>
      <c r="X58" s="29" t="str">
        <f>IF(YEAR(X$3)=YEAR($E58),IF(MONTH($E58)=MONTH(X$3),TEXT($E58,"dd-mmm-yy"),"-"),"-")</f>
        <v>-</v>
      </c>
      <c r="Y58" s="6" t="str">
        <f>IF(YEAR(Y$3)=YEAR($E58),IF(MONTH($E58)=MONTH(Y$3),TEXT($E58,"dd-mmm-yy"),"-"),"-")</f>
        <v>-</v>
      </c>
      <c r="Z58" s="8" t="str">
        <f>IF(YEAR(Z$3)=YEAR($E58),IF(MONTH($E58)=MONTH(Z$3),TEXT($E58,"dd-mmm-yy"),"-"),"-")</f>
        <v>-</v>
      </c>
      <c r="AA58" s="9" t="str">
        <f>IF(YEAR(AA$3)=YEAR($E58),IF(MONTH($E58)=MONTH(AA$3),TEXT($E58,"dd-mmm-yy"),"-"),"-")</f>
        <v>-</v>
      </c>
      <c r="AB58" s="29" t="str">
        <f>IF(YEAR(AB$3)=YEAR($E58),IF(MONTH($E58)=MONTH(AB$3),TEXT($E58,"dd-mmm-yy"),"-"),"-")</f>
        <v>-</v>
      </c>
      <c r="AC58" s="6" t="str">
        <f>IF(YEAR(AC$3)=YEAR($E58),IF(MONTH($E58)=MONTH(AC$3),TEXT($E58,"dd-mmm-yy"),"-"),"-")</f>
        <v>-</v>
      </c>
      <c r="AD58" s="8" t="str">
        <f>IF(YEAR(AD$3)=YEAR($E58),IF(MONTH($E58)=MONTH(AD$3),TEXT($E58,"dd-mmm-yy"),"-"),"-")</f>
        <v>-</v>
      </c>
      <c r="AE58" s="9" t="str">
        <f>IF(YEAR(AE$3)=YEAR($E58),IF(MONTH($E58)=MONTH(AE$3),TEXT($E58,"dd-mmm-yy"),"-"),"-")</f>
        <v>-</v>
      </c>
      <c r="AF58" s="29" t="str">
        <f>IF(YEAR(AF$3)=YEAR($E58),IF(MONTH($E58)=MONTH(AF$3),TEXT($E58,"dd-mmm-yy"),"-"),"-")</f>
        <v>-</v>
      </c>
      <c r="AG58" s="6" t="str">
        <f>IF(YEAR(AG$3)=YEAR($E58),IF(MONTH($E58)=MONTH(AG$3),TEXT($E58,"dd-mmm-yy"),"-"),"-")</f>
        <v>-</v>
      </c>
      <c r="AH58" s="8" t="str">
        <f>IF(YEAR(AH$3)=YEAR($E58),IF(MONTH($E58)=MONTH(AH$3),TEXT($E58,"dd-mmm-yy"),"-"),"-")</f>
        <v>-</v>
      </c>
      <c r="AI58" s="9" t="str">
        <f>IF(YEAR(AI$3)=YEAR($E58),IF(MONTH($E58)=MONTH(AI$3),TEXT($E58,"dd-mmm-yy"),"-"),"-")</f>
        <v>-</v>
      </c>
      <c r="AJ58" s="29" t="str">
        <f>IF(YEAR(AJ$3)=YEAR($E58),IF(MONTH($E58)=MONTH(AJ$3),TEXT($E58,"dd-mmm-yy"),"-"),"-")</f>
        <v>-</v>
      </c>
      <c r="AK58" s="6" t="str">
        <f>IF(YEAR(AK$3)=YEAR($E58),IF(MONTH($E58)=MONTH(AK$3),TEXT($E58,"dd-mmm-yy"),"-"),"-")</f>
        <v>-</v>
      </c>
      <c r="AL58" s="8" t="str">
        <f>IF(YEAR(AL$3)=YEAR($E58),IF(MONTH($E58)=MONTH(AL$3),TEXT($E58,"dd-mmm-yy"),"-"),"-")</f>
        <v>-</v>
      </c>
      <c r="AM58" s="9" t="str">
        <f>IF(YEAR(AM$3)=YEAR($E58),IF(MONTH($E58)=MONTH(AM$3),TEXT($E58,"dd-mmm-yy"),"-"),"-")</f>
        <v>-</v>
      </c>
      <c r="AN58" s="29" t="str">
        <f>IF(YEAR(AN$3)=YEAR($E58),IF(MONTH($E58)=MONTH(AN$3),TEXT($E58,"dd-mmm-yy"),"-"),"-")</f>
        <v>-</v>
      </c>
      <c r="AO58" s="6" t="str">
        <f>IF(YEAR(AO$3)=YEAR($E58),IF(MONTH($E58)=MONTH(AO$3),TEXT($E58,"dd-mmm-yy"),"-"),"-")</f>
        <v>-</v>
      </c>
      <c r="AP58" s="8" t="str">
        <f>IF(YEAR(AP$3)=YEAR($E58),IF(MONTH($E58)=MONTH(AP$3),TEXT($E58,"dd-mmm-yy"),"-"),"-")</f>
        <v>-</v>
      </c>
      <c r="AQ58" s="9" t="str">
        <f>IF(YEAR(AQ$3)=YEAR($E58),IF(MONTH($E58)=MONTH(AQ$3),TEXT($E58,"dd-mmm-yy"),"-"),"-")</f>
        <v>-</v>
      </c>
      <c r="AR58" s="29" t="str">
        <f>IF(YEAR(AR$3)=YEAR($E58),IF(MONTH($E58)=MONTH(AR$3),TEXT($E58,"dd-mmm-yy"),"-"),"-")</f>
        <v>-</v>
      </c>
      <c r="AS58" s="6" t="str">
        <f>IF(YEAR(AS$3)=YEAR($E58),IF(MONTH($E58)=MONTH(AS$3),TEXT($E58,"dd-mmm-yy"),"-"),"-")</f>
        <v>-</v>
      </c>
      <c r="AT58" s="8" t="str">
        <f>IF(YEAR(AT$3)=YEAR($E58),IF(MONTH($E58)=MONTH(AT$3),TEXT($E58,"dd-mmm-yy"),"-"),"-")</f>
        <v>-</v>
      </c>
      <c r="AU58" s="9" t="str">
        <f>IF(YEAR(AU$3)=YEAR($E58),IF(MONTH($E58)=MONTH(AU$3),TEXT($E58,"dd-mmm-yy"),"-"),"-")</f>
        <v>-</v>
      </c>
      <c r="AV58" s="29" t="str">
        <f>IF(YEAR(AV$3)=YEAR($E58),IF(MONTH($E58)=MONTH(AV$3),TEXT($E58,"dd-mmm-yy"),"-"),"-")</f>
        <v>-</v>
      </c>
      <c r="AW58" s="6" t="str">
        <f>IF(YEAR(AW$3)=YEAR($E58),IF(MONTH($E58)=MONTH(AW$3),TEXT($E58,"dd-mmm-yy"),"-"),"-")</f>
        <v>-</v>
      </c>
    </row>
    <row r="59" spans="3:49" hidden="1" x14ac:dyDescent="0.25">
      <c r="C59" s="27" t="s">
        <v>593</v>
      </c>
      <c r="D59" s="13">
        <v>44420.713888888888</v>
      </c>
      <c r="E59" s="13">
        <v>44619</v>
      </c>
      <c r="F59" s="28" t="s">
        <v>942</v>
      </c>
      <c r="G59" s="28" t="str">
        <f ca="1">IF(DG_Permit_Timeline[[#This Row],[Approval Expiry Date]]&lt;TODAY(),"Expired","Valid")</f>
        <v>Expired</v>
      </c>
      <c r="H59" s="28" t="str">
        <f ca="1">IF(TODAY()-DG_Permit_Timeline[[#This Row],[Approval Expiry Date]]&lt;60,"Recent","Obselete")</f>
        <v>Obselete</v>
      </c>
      <c r="I59" s="29" t="str">
        <f>IF(YEAR(I$3)=YEAR($E59),IF(MONTH($E59)=MONTH(I$3),TEXT($E59,"dd-mmm-yy"),"-"),"-")</f>
        <v>-</v>
      </c>
      <c r="J59" s="8" t="str">
        <f>IF(YEAR(J$3)=YEAR($E59),IF(MONTH($E59)=MONTH(J$3),TEXT($E59,"dd-mmm-yy"),"-"),"-")</f>
        <v>-</v>
      </c>
      <c r="K59" s="9" t="str">
        <f>IF(YEAR(K$3)=YEAR($E59),IF(MONTH($E59)=MONTH(K$3),TEXT($E59,"dd-mmm-yy"),"-"),"-")</f>
        <v>-</v>
      </c>
      <c r="L59" s="29" t="str">
        <f>IF(YEAR(L$3)=YEAR($E59),IF(MONTH($E59)=MONTH(L$3),TEXT($E59,"dd-mmm-yy"),"-"),"-")</f>
        <v>-</v>
      </c>
      <c r="M59" s="6" t="str">
        <f>IF(YEAR(M$3)=YEAR($E59),IF(MONTH($E59)=MONTH(M$3),TEXT($E59,"dd-mmm-yy"),"-"),"-")</f>
        <v>-</v>
      </c>
      <c r="N59" s="8" t="str">
        <f>IF(YEAR(N$3)=YEAR($E59),IF(MONTH($E59)=MONTH(N$3),TEXT($E59,"dd-mmm-yy"),"-"),"-")</f>
        <v>-</v>
      </c>
      <c r="O59" s="9" t="str">
        <f>IF(YEAR(O$3)=YEAR($E59),IF(MONTH($E59)=MONTH(O$3),TEXT($E59,"dd-mmm-yy"),"-"),"-")</f>
        <v>-</v>
      </c>
      <c r="P59" s="29" t="str">
        <f>IF(YEAR(P$3)=YEAR($E59),IF(MONTH($E59)=MONTH(P$3),TEXT($E59,"dd-mmm-yy"),"-"),"-")</f>
        <v>-</v>
      </c>
      <c r="Q59" s="6" t="str">
        <f>IF(YEAR(Q$3)=YEAR($E59),IF(MONTH($E59)=MONTH(Q$3),TEXT($E59,"dd-mmm-yy"),"-"),"-")</f>
        <v>27-Feb-22</v>
      </c>
      <c r="R59" s="8" t="str">
        <f>IF(YEAR(R$3)=YEAR($E59),IF(MONTH($E59)=MONTH(R$3),TEXT($E59,"dd-mmm-yy"),"-"),"-")</f>
        <v>-</v>
      </c>
      <c r="S59" s="9" t="str">
        <f>IF(YEAR(S$3)=YEAR($E59),IF(MONTH($E59)=MONTH(S$3),TEXT($E59,"dd-mmm-yy"),"-"),"-")</f>
        <v>-</v>
      </c>
      <c r="T59" s="29" t="str">
        <f>IF(YEAR(T$3)=YEAR($E59),IF(MONTH($E59)=MONTH(T$3),TEXT($E59,"dd-mmm-yy"),"-"),"-")</f>
        <v>-</v>
      </c>
      <c r="U59" s="6" t="str">
        <f>IF(YEAR(U$3)=YEAR($E59),IF(MONTH($E59)=MONTH(U$3),TEXT($E59,"dd-mmm-yy"),"-"),"-")</f>
        <v>-</v>
      </c>
      <c r="V59" s="8" t="str">
        <f>IF(YEAR(V$3)=YEAR($E59),IF(MONTH($E59)=MONTH(V$3),TEXT($E59,"dd-mmm-yy"),"-"),"-")</f>
        <v>-</v>
      </c>
      <c r="W59" s="9" t="str">
        <f>IF(YEAR(W$3)=YEAR($E59),IF(MONTH($E59)=MONTH(W$3),TEXT($E59,"dd-mmm-yy"),"-"),"-")</f>
        <v>-</v>
      </c>
      <c r="X59" s="29" t="str">
        <f>IF(YEAR(X$3)=YEAR($E59),IF(MONTH($E59)=MONTH(X$3),TEXT($E59,"dd-mmm-yy"),"-"),"-")</f>
        <v>-</v>
      </c>
      <c r="Y59" s="6" t="str">
        <f>IF(YEAR(Y$3)=YEAR($E59),IF(MONTH($E59)=MONTH(Y$3),TEXT($E59,"dd-mmm-yy"),"-"),"-")</f>
        <v>-</v>
      </c>
      <c r="Z59" s="8" t="str">
        <f>IF(YEAR(Z$3)=YEAR($E59),IF(MONTH($E59)=MONTH(Z$3),TEXT($E59,"dd-mmm-yy"),"-"),"-")</f>
        <v>-</v>
      </c>
      <c r="AA59" s="9" t="str">
        <f>IF(YEAR(AA$3)=YEAR($E59),IF(MONTH($E59)=MONTH(AA$3),TEXT($E59,"dd-mmm-yy"),"-"),"-")</f>
        <v>-</v>
      </c>
      <c r="AB59" s="29" t="str">
        <f>IF(YEAR(AB$3)=YEAR($E59),IF(MONTH($E59)=MONTH(AB$3),TEXT($E59,"dd-mmm-yy"),"-"),"-")</f>
        <v>-</v>
      </c>
      <c r="AC59" s="6" t="str">
        <f>IF(YEAR(AC$3)=YEAR($E59),IF(MONTH($E59)=MONTH(AC$3),TEXT($E59,"dd-mmm-yy"),"-"),"-")</f>
        <v>-</v>
      </c>
      <c r="AD59" s="8" t="str">
        <f>IF(YEAR(AD$3)=YEAR($E59),IF(MONTH($E59)=MONTH(AD$3),TEXT($E59,"dd-mmm-yy"),"-"),"-")</f>
        <v>-</v>
      </c>
      <c r="AE59" s="9" t="str">
        <f>IF(YEAR(AE$3)=YEAR($E59),IF(MONTH($E59)=MONTH(AE$3),TEXT($E59,"dd-mmm-yy"),"-"),"-")</f>
        <v>-</v>
      </c>
      <c r="AF59" s="29" t="str">
        <f>IF(YEAR(AF$3)=YEAR($E59),IF(MONTH($E59)=MONTH(AF$3),TEXT($E59,"dd-mmm-yy"),"-"),"-")</f>
        <v>-</v>
      </c>
      <c r="AG59" s="6" t="str">
        <f>IF(YEAR(AG$3)=YEAR($E59),IF(MONTH($E59)=MONTH(AG$3),TEXT($E59,"dd-mmm-yy"),"-"),"-")</f>
        <v>-</v>
      </c>
      <c r="AH59" s="8" t="str">
        <f>IF(YEAR(AH$3)=YEAR($E59),IF(MONTH($E59)=MONTH(AH$3),TEXT($E59,"dd-mmm-yy"),"-"),"-")</f>
        <v>-</v>
      </c>
      <c r="AI59" s="9" t="str">
        <f>IF(YEAR(AI$3)=YEAR($E59),IF(MONTH($E59)=MONTH(AI$3),TEXT($E59,"dd-mmm-yy"),"-"),"-")</f>
        <v>-</v>
      </c>
      <c r="AJ59" s="29" t="str">
        <f>IF(YEAR(AJ$3)=YEAR($E59),IF(MONTH($E59)=MONTH(AJ$3),TEXT($E59,"dd-mmm-yy"),"-"),"-")</f>
        <v>-</v>
      </c>
      <c r="AK59" s="6" t="str">
        <f>IF(YEAR(AK$3)=YEAR($E59),IF(MONTH($E59)=MONTH(AK$3),TEXT($E59,"dd-mmm-yy"),"-"),"-")</f>
        <v>-</v>
      </c>
      <c r="AL59" s="8" t="str">
        <f>IF(YEAR(AL$3)=YEAR($E59),IF(MONTH($E59)=MONTH(AL$3),TEXT($E59,"dd-mmm-yy"),"-"),"-")</f>
        <v>-</v>
      </c>
      <c r="AM59" s="9" t="str">
        <f>IF(YEAR(AM$3)=YEAR($E59),IF(MONTH($E59)=MONTH(AM$3),TEXT($E59,"dd-mmm-yy"),"-"),"-")</f>
        <v>-</v>
      </c>
      <c r="AN59" s="29" t="str">
        <f>IF(YEAR(AN$3)=YEAR($E59),IF(MONTH($E59)=MONTH(AN$3),TEXT($E59,"dd-mmm-yy"),"-"),"-")</f>
        <v>-</v>
      </c>
      <c r="AO59" s="6" t="str">
        <f>IF(YEAR(AO$3)=YEAR($E59),IF(MONTH($E59)=MONTH(AO$3),TEXT($E59,"dd-mmm-yy"),"-"),"-")</f>
        <v>-</v>
      </c>
      <c r="AP59" s="8" t="str">
        <f>IF(YEAR(AP$3)=YEAR($E59),IF(MONTH($E59)=MONTH(AP$3),TEXT($E59,"dd-mmm-yy"),"-"),"-")</f>
        <v>-</v>
      </c>
      <c r="AQ59" s="9" t="str">
        <f>IF(YEAR(AQ$3)=YEAR($E59),IF(MONTH($E59)=MONTH(AQ$3),TEXT($E59,"dd-mmm-yy"),"-"),"-")</f>
        <v>-</v>
      </c>
      <c r="AR59" s="29" t="str">
        <f>IF(YEAR(AR$3)=YEAR($E59),IF(MONTH($E59)=MONTH(AR$3),TEXT($E59,"dd-mmm-yy"),"-"),"-")</f>
        <v>-</v>
      </c>
      <c r="AS59" s="6" t="str">
        <f>IF(YEAR(AS$3)=YEAR($E59),IF(MONTH($E59)=MONTH(AS$3),TEXT($E59,"dd-mmm-yy"),"-"),"-")</f>
        <v>-</v>
      </c>
      <c r="AT59" s="8" t="str">
        <f>IF(YEAR(AT$3)=YEAR($E59),IF(MONTH($E59)=MONTH(AT$3),TEXT($E59,"dd-mmm-yy"),"-"),"-")</f>
        <v>-</v>
      </c>
      <c r="AU59" s="9" t="str">
        <f>IF(YEAR(AU$3)=YEAR($E59),IF(MONTH($E59)=MONTH(AU$3),TEXT($E59,"dd-mmm-yy"),"-"),"-")</f>
        <v>-</v>
      </c>
      <c r="AV59" s="29" t="str">
        <f>IF(YEAR(AV$3)=YEAR($E59),IF(MONTH($E59)=MONTH(AV$3),TEXT($E59,"dd-mmm-yy"),"-"),"-")</f>
        <v>-</v>
      </c>
      <c r="AW59" s="6" t="str">
        <f>IF(YEAR(AW$3)=YEAR($E59),IF(MONTH($E59)=MONTH(AW$3),TEXT($E59,"dd-mmm-yy"),"-"),"-")</f>
        <v>-</v>
      </c>
    </row>
    <row r="60" spans="3:49" hidden="1" x14ac:dyDescent="0.25">
      <c r="C60" s="27" t="s">
        <v>577</v>
      </c>
      <c r="D60" s="13">
        <v>44412.600694444445</v>
      </c>
      <c r="E60" s="13">
        <v>44620</v>
      </c>
      <c r="F60" s="28" t="s">
        <v>887</v>
      </c>
      <c r="G60" s="28" t="str">
        <f ca="1">IF(DG_Permit_Timeline[[#This Row],[Approval Expiry Date]]&lt;TODAY(),"Expired","Valid")</f>
        <v>Expired</v>
      </c>
      <c r="H60" s="28" t="str">
        <f ca="1">IF(TODAY()-DG_Permit_Timeline[[#This Row],[Approval Expiry Date]]&lt;60,"Recent","Obselete")</f>
        <v>Obselete</v>
      </c>
      <c r="I60" s="29" t="str">
        <f>IF(YEAR(I$3)=YEAR($E60),IF(MONTH($E60)=MONTH(I$3),TEXT($E60,"dd-mmm-yy"),"-"),"-")</f>
        <v>-</v>
      </c>
      <c r="J60" s="8" t="str">
        <f>IF(YEAR(J$3)=YEAR($E60),IF(MONTH($E60)=MONTH(J$3),TEXT($E60,"dd-mmm-yy"),"-"),"-")</f>
        <v>-</v>
      </c>
      <c r="K60" s="9" t="str">
        <f>IF(YEAR(K$3)=YEAR($E60),IF(MONTH($E60)=MONTH(K$3),TEXT($E60,"dd-mmm-yy"),"-"),"-")</f>
        <v>-</v>
      </c>
      <c r="L60" s="29" t="str">
        <f>IF(YEAR(L$3)=YEAR($E60),IF(MONTH($E60)=MONTH(L$3),TEXT($E60,"dd-mmm-yy"),"-"),"-")</f>
        <v>-</v>
      </c>
      <c r="M60" s="6" t="str">
        <f>IF(YEAR(M$3)=YEAR($E60),IF(MONTH($E60)=MONTH(M$3),TEXT($E60,"dd-mmm-yy"),"-"),"-")</f>
        <v>-</v>
      </c>
      <c r="N60" s="8" t="str">
        <f>IF(YEAR(N$3)=YEAR($E60),IF(MONTH($E60)=MONTH(N$3),TEXT($E60,"dd-mmm-yy"),"-"),"-")</f>
        <v>-</v>
      </c>
      <c r="O60" s="9" t="str">
        <f>IF(YEAR(O$3)=YEAR($E60),IF(MONTH($E60)=MONTH(O$3),TEXT($E60,"dd-mmm-yy"),"-"),"-")</f>
        <v>-</v>
      </c>
      <c r="P60" s="29" t="str">
        <f>IF(YEAR(P$3)=YEAR($E60),IF(MONTH($E60)=MONTH(P$3),TEXT($E60,"dd-mmm-yy"),"-"),"-")</f>
        <v>-</v>
      </c>
      <c r="Q60" s="6" t="str">
        <f>IF(YEAR(Q$3)=YEAR($E60),IF(MONTH($E60)=MONTH(Q$3),TEXT($E60,"dd-mmm-yy"),"-"),"-")</f>
        <v>28-Feb-22</v>
      </c>
      <c r="R60" s="8" t="str">
        <f>IF(YEAR(R$3)=YEAR($E60),IF(MONTH($E60)=MONTH(R$3),TEXT($E60,"dd-mmm-yy"),"-"),"-")</f>
        <v>-</v>
      </c>
      <c r="S60" s="9" t="str">
        <f>IF(YEAR(S$3)=YEAR($E60),IF(MONTH($E60)=MONTH(S$3),TEXT($E60,"dd-mmm-yy"),"-"),"-")</f>
        <v>-</v>
      </c>
      <c r="T60" s="29" t="str">
        <f>IF(YEAR(T$3)=YEAR($E60),IF(MONTH($E60)=MONTH(T$3),TEXT($E60,"dd-mmm-yy"),"-"),"-")</f>
        <v>-</v>
      </c>
      <c r="U60" s="6" t="str">
        <f>IF(YEAR(U$3)=YEAR($E60),IF(MONTH($E60)=MONTH(U$3),TEXT($E60,"dd-mmm-yy"),"-"),"-")</f>
        <v>-</v>
      </c>
      <c r="V60" s="8" t="str">
        <f>IF(YEAR(V$3)=YEAR($E60),IF(MONTH($E60)=MONTH(V$3),TEXT($E60,"dd-mmm-yy"),"-"),"-")</f>
        <v>-</v>
      </c>
      <c r="W60" s="9" t="str">
        <f>IF(YEAR(W$3)=YEAR($E60),IF(MONTH($E60)=MONTH(W$3),TEXT($E60,"dd-mmm-yy"),"-"),"-")</f>
        <v>-</v>
      </c>
      <c r="X60" s="29" t="str">
        <f>IF(YEAR(X$3)=YEAR($E60),IF(MONTH($E60)=MONTH(X$3),TEXT($E60,"dd-mmm-yy"),"-"),"-")</f>
        <v>-</v>
      </c>
      <c r="Y60" s="6" t="str">
        <f>IF(YEAR(Y$3)=YEAR($E60),IF(MONTH($E60)=MONTH(Y$3),TEXT($E60,"dd-mmm-yy"),"-"),"-")</f>
        <v>-</v>
      </c>
      <c r="Z60" s="8" t="str">
        <f>IF(YEAR(Z$3)=YEAR($E60),IF(MONTH($E60)=MONTH(Z$3),TEXT($E60,"dd-mmm-yy"),"-"),"-")</f>
        <v>-</v>
      </c>
      <c r="AA60" s="9" t="str">
        <f>IF(YEAR(AA$3)=YEAR($E60),IF(MONTH($E60)=MONTH(AA$3),TEXT($E60,"dd-mmm-yy"),"-"),"-")</f>
        <v>-</v>
      </c>
      <c r="AB60" s="29" t="str">
        <f>IF(YEAR(AB$3)=YEAR($E60),IF(MONTH($E60)=MONTH(AB$3),TEXT($E60,"dd-mmm-yy"),"-"),"-")</f>
        <v>-</v>
      </c>
      <c r="AC60" s="6" t="str">
        <f>IF(YEAR(AC$3)=YEAR($E60),IF(MONTH($E60)=MONTH(AC$3),TEXT($E60,"dd-mmm-yy"),"-"),"-")</f>
        <v>-</v>
      </c>
      <c r="AD60" s="8" t="str">
        <f>IF(YEAR(AD$3)=YEAR($E60),IF(MONTH($E60)=MONTH(AD$3),TEXT($E60,"dd-mmm-yy"),"-"),"-")</f>
        <v>-</v>
      </c>
      <c r="AE60" s="9" t="str">
        <f>IF(YEAR(AE$3)=YEAR($E60),IF(MONTH($E60)=MONTH(AE$3),TEXT($E60,"dd-mmm-yy"),"-"),"-")</f>
        <v>-</v>
      </c>
      <c r="AF60" s="29" t="str">
        <f>IF(YEAR(AF$3)=YEAR($E60),IF(MONTH($E60)=MONTH(AF$3),TEXT($E60,"dd-mmm-yy"),"-"),"-")</f>
        <v>-</v>
      </c>
      <c r="AG60" s="6" t="str">
        <f>IF(YEAR(AG$3)=YEAR($E60),IF(MONTH($E60)=MONTH(AG$3),TEXT($E60,"dd-mmm-yy"),"-"),"-")</f>
        <v>-</v>
      </c>
      <c r="AH60" s="8" t="str">
        <f>IF(YEAR(AH$3)=YEAR($E60),IF(MONTH($E60)=MONTH(AH$3),TEXT($E60,"dd-mmm-yy"),"-"),"-")</f>
        <v>-</v>
      </c>
      <c r="AI60" s="9" t="str">
        <f>IF(YEAR(AI$3)=YEAR($E60),IF(MONTH($E60)=MONTH(AI$3),TEXT($E60,"dd-mmm-yy"),"-"),"-")</f>
        <v>-</v>
      </c>
      <c r="AJ60" s="29" t="str">
        <f>IF(YEAR(AJ$3)=YEAR($E60),IF(MONTH($E60)=MONTH(AJ$3),TEXT($E60,"dd-mmm-yy"),"-"),"-")</f>
        <v>-</v>
      </c>
      <c r="AK60" s="6" t="str">
        <f>IF(YEAR(AK$3)=YEAR($E60),IF(MONTH($E60)=MONTH(AK$3),TEXT($E60,"dd-mmm-yy"),"-"),"-")</f>
        <v>-</v>
      </c>
      <c r="AL60" s="8" t="str">
        <f>IF(YEAR(AL$3)=YEAR($E60),IF(MONTH($E60)=MONTH(AL$3),TEXT($E60,"dd-mmm-yy"),"-"),"-")</f>
        <v>-</v>
      </c>
      <c r="AM60" s="9" t="str">
        <f>IF(YEAR(AM$3)=YEAR($E60),IF(MONTH($E60)=MONTH(AM$3),TEXT($E60,"dd-mmm-yy"),"-"),"-")</f>
        <v>-</v>
      </c>
      <c r="AN60" s="29" t="str">
        <f>IF(YEAR(AN$3)=YEAR($E60),IF(MONTH($E60)=MONTH(AN$3),TEXT($E60,"dd-mmm-yy"),"-"),"-")</f>
        <v>-</v>
      </c>
      <c r="AO60" s="6" t="str">
        <f>IF(YEAR(AO$3)=YEAR($E60),IF(MONTH($E60)=MONTH(AO$3),TEXT($E60,"dd-mmm-yy"),"-"),"-")</f>
        <v>-</v>
      </c>
      <c r="AP60" s="8" t="str">
        <f>IF(YEAR(AP$3)=YEAR($E60),IF(MONTH($E60)=MONTH(AP$3),TEXT($E60,"dd-mmm-yy"),"-"),"-")</f>
        <v>-</v>
      </c>
      <c r="AQ60" s="9" t="str">
        <f>IF(YEAR(AQ$3)=YEAR($E60),IF(MONTH($E60)=MONTH(AQ$3),TEXT($E60,"dd-mmm-yy"),"-"),"-")</f>
        <v>-</v>
      </c>
      <c r="AR60" s="29" t="str">
        <f>IF(YEAR(AR$3)=YEAR($E60),IF(MONTH($E60)=MONTH(AR$3),TEXT($E60,"dd-mmm-yy"),"-"),"-")</f>
        <v>-</v>
      </c>
      <c r="AS60" s="6" t="str">
        <f>IF(YEAR(AS$3)=YEAR($E60),IF(MONTH($E60)=MONTH(AS$3),TEXT($E60,"dd-mmm-yy"),"-"),"-")</f>
        <v>-</v>
      </c>
      <c r="AT60" s="8" t="str">
        <f>IF(YEAR(AT$3)=YEAR($E60),IF(MONTH($E60)=MONTH(AT$3),TEXT($E60,"dd-mmm-yy"),"-"),"-")</f>
        <v>-</v>
      </c>
      <c r="AU60" s="9" t="str">
        <f>IF(YEAR(AU$3)=YEAR($E60),IF(MONTH($E60)=MONTH(AU$3),TEXT($E60,"dd-mmm-yy"),"-"),"-")</f>
        <v>-</v>
      </c>
      <c r="AV60" s="29" t="str">
        <f>IF(YEAR(AV$3)=YEAR($E60),IF(MONTH($E60)=MONTH(AV$3),TEXT($E60,"dd-mmm-yy"),"-"),"-")</f>
        <v>-</v>
      </c>
      <c r="AW60" s="6" t="str">
        <f>IF(YEAR(AW$3)=YEAR($E60),IF(MONTH($E60)=MONTH(AW$3),TEXT($E60,"dd-mmm-yy"),"-"),"-")</f>
        <v>-</v>
      </c>
    </row>
    <row r="61" spans="3:49" hidden="1" x14ac:dyDescent="0.25">
      <c r="C61" s="27" t="s">
        <v>1471</v>
      </c>
      <c r="D61" s="13">
        <v>44364.780555555553</v>
      </c>
      <c r="E61" s="13">
        <v>44620</v>
      </c>
      <c r="F61" s="28" t="s">
        <v>881</v>
      </c>
      <c r="G61" s="28" t="str">
        <f ca="1">IF(DG_Permit_Timeline[[#This Row],[Approval Expiry Date]]&lt;TODAY(),"Expired","Valid")</f>
        <v>Expired</v>
      </c>
      <c r="H61" s="28" t="str">
        <f ca="1">IF(TODAY()-DG_Permit_Timeline[[#This Row],[Approval Expiry Date]]&lt;60,"Recent","Obselete")</f>
        <v>Obselete</v>
      </c>
      <c r="I61" s="29" t="str">
        <f>IF(YEAR(I$3)=YEAR($E61),IF(MONTH($E61)=MONTH(I$3),TEXT($E61,"dd-mmm-yy"),"-"),"-")</f>
        <v>-</v>
      </c>
      <c r="J61" s="8" t="str">
        <f>IF(YEAR(J$3)=YEAR($E61),IF(MONTH($E61)=MONTH(J$3),TEXT($E61,"dd-mmm-yy"),"-"),"-")</f>
        <v>-</v>
      </c>
      <c r="K61" s="9" t="str">
        <f>IF(YEAR(K$3)=YEAR($E61),IF(MONTH($E61)=MONTH(K$3),TEXT($E61,"dd-mmm-yy"),"-"),"-")</f>
        <v>-</v>
      </c>
      <c r="L61" s="29" t="str">
        <f>IF(YEAR(L$3)=YEAR($E61),IF(MONTH($E61)=MONTH(L$3),TEXT($E61,"dd-mmm-yy"),"-"),"-")</f>
        <v>-</v>
      </c>
      <c r="M61" s="6" t="str">
        <f>IF(YEAR(M$3)=YEAR($E61),IF(MONTH($E61)=MONTH(M$3),TEXT($E61,"dd-mmm-yy"),"-"),"-")</f>
        <v>-</v>
      </c>
      <c r="N61" s="8" t="str">
        <f>IF(YEAR(N$3)=YEAR($E61),IF(MONTH($E61)=MONTH(N$3),TEXT($E61,"dd-mmm-yy"),"-"),"-")</f>
        <v>-</v>
      </c>
      <c r="O61" s="9" t="str">
        <f>IF(YEAR(O$3)=YEAR($E61),IF(MONTH($E61)=MONTH(O$3),TEXT($E61,"dd-mmm-yy"),"-"),"-")</f>
        <v>-</v>
      </c>
      <c r="P61" s="29" t="str">
        <f>IF(YEAR(P$3)=YEAR($E61),IF(MONTH($E61)=MONTH(P$3),TEXT($E61,"dd-mmm-yy"),"-"),"-")</f>
        <v>-</v>
      </c>
      <c r="Q61" s="6" t="str">
        <f>IF(YEAR(Q$3)=YEAR($E61),IF(MONTH($E61)=MONTH(Q$3),TEXT($E61,"dd-mmm-yy"),"-"),"-")</f>
        <v>28-Feb-22</v>
      </c>
      <c r="R61" s="8" t="str">
        <f>IF(YEAR(R$3)=YEAR($E61),IF(MONTH($E61)=MONTH(R$3),TEXT($E61,"dd-mmm-yy"),"-"),"-")</f>
        <v>-</v>
      </c>
      <c r="S61" s="9" t="str">
        <f>IF(YEAR(S$3)=YEAR($E61),IF(MONTH($E61)=MONTH(S$3),TEXT($E61,"dd-mmm-yy"),"-"),"-")</f>
        <v>-</v>
      </c>
      <c r="T61" s="29" t="str">
        <f>IF(YEAR(T$3)=YEAR($E61),IF(MONTH($E61)=MONTH(T$3),TEXT($E61,"dd-mmm-yy"),"-"),"-")</f>
        <v>-</v>
      </c>
      <c r="U61" s="6" t="str">
        <f>IF(YEAR(U$3)=YEAR($E61),IF(MONTH($E61)=MONTH(U$3),TEXT($E61,"dd-mmm-yy"),"-"),"-")</f>
        <v>-</v>
      </c>
      <c r="V61" s="8" t="str">
        <f>IF(YEAR(V$3)=YEAR($E61),IF(MONTH($E61)=MONTH(V$3),TEXT($E61,"dd-mmm-yy"),"-"),"-")</f>
        <v>-</v>
      </c>
      <c r="W61" s="9" t="str">
        <f>IF(YEAR(W$3)=YEAR($E61),IF(MONTH($E61)=MONTH(W$3),TEXT($E61,"dd-mmm-yy"),"-"),"-")</f>
        <v>-</v>
      </c>
      <c r="X61" s="29" t="str">
        <f>IF(YEAR(X$3)=YEAR($E61),IF(MONTH($E61)=MONTH(X$3),TEXT($E61,"dd-mmm-yy"),"-"),"-")</f>
        <v>-</v>
      </c>
      <c r="Y61" s="6" t="str">
        <f>IF(YEAR(Y$3)=YEAR($E61),IF(MONTH($E61)=MONTH(Y$3),TEXT($E61,"dd-mmm-yy"),"-"),"-")</f>
        <v>-</v>
      </c>
      <c r="Z61" s="8" t="str">
        <f>IF(YEAR(Z$3)=YEAR($E61),IF(MONTH($E61)=MONTH(Z$3),TEXT($E61,"dd-mmm-yy"),"-"),"-")</f>
        <v>-</v>
      </c>
      <c r="AA61" s="9" t="str">
        <f>IF(YEAR(AA$3)=YEAR($E61),IF(MONTH($E61)=MONTH(AA$3),TEXT($E61,"dd-mmm-yy"),"-"),"-")</f>
        <v>-</v>
      </c>
      <c r="AB61" s="29" t="str">
        <f>IF(YEAR(AB$3)=YEAR($E61),IF(MONTH($E61)=MONTH(AB$3),TEXT($E61,"dd-mmm-yy"),"-"),"-")</f>
        <v>-</v>
      </c>
      <c r="AC61" s="6" t="str">
        <f>IF(YEAR(AC$3)=YEAR($E61),IF(MONTH($E61)=MONTH(AC$3),TEXT($E61,"dd-mmm-yy"),"-"),"-")</f>
        <v>-</v>
      </c>
      <c r="AD61" s="8" t="str">
        <f>IF(YEAR(AD$3)=YEAR($E61),IF(MONTH($E61)=MONTH(AD$3),TEXT($E61,"dd-mmm-yy"),"-"),"-")</f>
        <v>-</v>
      </c>
      <c r="AE61" s="9" t="str">
        <f>IF(YEAR(AE$3)=YEAR($E61),IF(MONTH($E61)=MONTH(AE$3),TEXT($E61,"dd-mmm-yy"),"-"),"-")</f>
        <v>-</v>
      </c>
      <c r="AF61" s="29" t="str">
        <f>IF(YEAR(AF$3)=YEAR($E61),IF(MONTH($E61)=MONTH(AF$3),TEXT($E61,"dd-mmm-yy"),"-"),"-")</f>
        <v>-</v>
      </c>
      <c r="AG61" s="6" t="str">
        <f>IF(YEAR(AG$3)=YEAR($E61),IF(MONTH($E61)=MONTH(AG$3),TEXT($E61,"dd-mmm-yy"),"-"),"-")</f>
        <v>-</v>
      </c>
      <c r="AH61" s="8" t="str">
        <f>IF(YEAR(AH$3)=YEAR($E61),IF(MONTH($E61)=MONTH(AH$3),TEXT($E61,"dd-mmm-yy"),"-"),"-")</f>
        <v>-</v>
      </c>
      <c r="AI61" s="9" t="str">
        <f>IF(YEAR(AI$3)=YEAR($E61),IF(MONTH($E61)=MONTH(AI$3),TEXT($E61,"dd-mmm-yy"),"-"),"-")</f>
        <v>-</v>
      </c>
      <c r="AJ61" s="29" t="str">
        <f>IF(YEAR(AJ$3)=YEAR($E61),IF(MONTH($E61)=MONTH(AJ$3),TEXT($E61,"dd-mmm-yy"),"-"),"-")</f>
        <v>-</v>
      </c>
      <c r="AK61" s="6" t="str">
        <f>IF(YEAR(AK$3)=YEAR($E61),IF(MONTH($E61)=MONTH(AK$3),TEXT($E61,"dd-mmm-yy"),"-"),"-")</f>
        <v>-</v>
      </c>
      <c r="AL61" s="8" t="str">
        <f>IF(YEAR(AL$3)=YEAR($E61),IF(MONTH($E61)=MONTH(AL$3),TEXT($E61,"dd-mmm-yy"),"-"),"-")</f>
        <v>-</v>
      </c>
      <c r="AM61" s="9" t="str">
        <f>IF(YEAR(AM$3)=YEAR($E61),IF(MONTH($E61)=MONTH(AM$3),TEXT($E61,"dd-mmm-yy"),"-"),"-")</f>
        <v>-</v>
      </c>
      <c r="AN61" s="29" t="str">
        <f>IF(YEAR(AN$3)=YEAR($E61),IF(MONTH($E61)=MONTH(AN$3),TEXT($E61,"dd-mmm-yy"),"-"),"-")</f>
        <v>-</v>
      </c>
      <c r="AO61" s="6" t="str">
        <f>IF(YEAR(AO$3)=YEAR($E61),IF(MONTH($E61)=MONTH(AO$3),TEXT($E61,"dd-mmm-yy"),"-"),"-")</f>
        <v>-</v>
      </c>
      <c r="AP61" s="8" t="str">
        <f>IF(YEAR(AP$3)=YEAR($E61),IF(MONTH($E61)=MONTH(AP$3),TEXT($E61,"dd-mmm-yy"),"-"),"-")</f>
        <v>-</v>
      </c>
      <c r="AQ61" s="9" t="str">
        <f>IF(YEAR(AQ$3)=YEAR($E61),IF(MONTH($E61)=MONTH(AQ$3),TEXT($E61,"dd-mmm-yy"),"-"),"-")</f>
        <v>-</v>
      </c>
      <c r="AR61" s="29" t="str">
        <f>IF(YEAR(AR$3)=YEAR($E61),IF(MONTH($E61)=MONTH(AR$3),TEXT($E61,"dd-mmm-yy"),"-"),"-")</f>
        <v>-</v>
      </c>
      <c r="AS61" s="6" t="str">
        <f>IF(YEAR(AS$3)=YEAR($E61),IF(MONTH($E61)=MONTH(AS$3),TEXT($E61,"dd-mmm-yy"),"-"),"-")</f>
        <v>-</v>
      </c>
      <c r="AT61" s="8" t="str">
        <f>IF(YEAR(AT$3)=YEAR($E61),IF(MONTH($E61)=MONTH(AT$3),TEXT($E61,"dd-mmm-yy"),"-"),"-")</f>
        <v>-</v>
      </c>
      <c r="AU61" s="9" t="str">
        <f>IF(YEAR(AU$3)=YEAR($E61),IF(MONTH($E61)=MONTH(AU$3),TEXT($E61,"dd-mmm-yy"),"-"),"-")</f>
        <v>-</v>
      </c>
      <c r="AV61" s="29" t="str">
        <f>IF(YEAR(AV$3)=YEAR($E61),IF(MONTH($E61)=MONTH(AV$3),TEXT($E61,"dd-mmm-yy"),"-"),"-")</f>
        <v>-</v>
      </c>
      <c r="AW61" s="6" t="str">
        <f>IF(YEAR(AW$3)=YEAR($E61),IF(MONTH($E61)=MONTH(AW$3),TEXT($E61,"dd-mmm-yy"),"-"),"-")</f>
        <v>-</v>
      </c>
    </row>
    <row r="62" spans="3:49" hidden="1" x14ac:dyDescent="0.25">
      <c r="C62" s="27" t="s">
        <v>543</v>
      </c>
      <c r="D62" s="13">
        <v>44440.48541666667</v>
      </c>
      <c r="E62" s="13">
        <v>44620</v>
      </c>
      <c r="F62" s="28" t="s">
        <v>906</v>
      </c>
      <c r="G62" s="28" t="str">
        <f ca="1">IF(DG_Permit_Timeline[[#This Row],[Approval Expiry Date]]&lt;TODAY(),"Expired","Valid")</f>
        <v>Expired</v>
      </c>
      <c r="H62" s="28" t="str">
        <f ca="1">IF(TODAY()-DG_Permit_Timeline[[#This Row],[Approval Expiry Date]]&lt;60,"Recent","Obselete")</f>
        <v>Obselete</v>
      </c>
      <c r="I62" s="29" t="str">
        <f>IF(YEAR(I$3)=YEAR($E62),IF(MONTH($E62)=MONTH(I$3),TEXT($E62,"dd-mmm-yy"),"-"),"-")</f>
        <v>-</v>
      </c>
      <c r="J62" s="8" t="str">
        <f>IF(YEAR(J$3)=YEAR($E62),IF(MONTH($E62)=MONTH(J$3),TEXT($E62,"dd-mmm-yy"),"-"),"-")</f>
        <v>-</v>
      </c>
      <c r="K62" s="9" t="str">
        <f>IF(YEAR(K$3)=YEAR($E62),IF(MONTH($E62)=MONTH(K$3),TEXT($E62,"dd-mmm-yy"),"-"),"-")</f>
        <v>-</v>
      </c>
      <c r="L62" s="29" t="str">
        <f>IF(YEAR(L$3)=YEAR($E62),IF(MONTH($E62)=MONTH(L$3),TEXT($E62,"dd-mmm-yy"),"-"),"-")</f>
        <v>-</v>
      </c>
      <c r="M62" s="6" t="str">
        <f>IF(YEAR(M$3)=YEAR($E62),IF(MONTH($E62)=MONTH(M$3),TEXT($E62,"dd-mmm-yy"),"-"),"-")</f>
        <v>-</v>
      </c>
      <c r="N62" s="8" t="str">
        <f>IF(YEAR(N$3)=YEAR($E62),IF(MONTH($E62)=MONTH(N$3),TEXT($E62,"dd-mmm-yy"),"-"),"-")</f>
        <v>-</v>
      </c>
      <c r="O62" s="9" t="str">
        <f>IF(YEAR(O$3)=YEAR($E62),IF(MONTH($E62)=MONTH(O$3),TEXT($E62,"dd-mmm-yy"),"-"),"-")</f>
        <v>-</v>
      </c>
      <c r="P62" s="29" t="str">
        <f>IF(YEAR(P$3)=YEAR($E62),IF(MONTH($E62)=MONTH(P$3),TEXT($E62,"dd-mmm-yy"),"-"),"-")</f>
        <v>-</v>
      </c>
      <c r="Q62" s="6" t="str">
        <f>IF(YEAR(Q$3)=YEAR($E62),IF(MONTH($E62)=MONTH(Q$3),TEXT($E62,"dd-mmm-yy"),"-"),"-")</f>
        <v>28-Feb-22</v>
      </c>
      <c r="R62" s="8" t="str">
        <f>IF(YEAR(R$3)=YEAR($E62),IF(MONTH($E62)=MONTH(R$3),TEXT($E62,"dd-mmm-yy"),"-"),"-")</f>
        <v>-</v>
      </c>
      <c r="S62" s="9" t="str">
        <f>IF(YEAR(S$3)=YEAR($E62),IF(MONTH($E62)=MONTH(S$3),TEXT($E62,"dd-mmm-yy"),"-"),"-")</f>
        <v>-</v>
      </c>
      <c r="T62" s="29" t="str">
        <f>IF(YEAR(T$3)=YEAR($E62),IF(MONTH($E62)=MONTH(T$3),TEXT($E62,"dd-mmm-yy"),"-"),"-")</f>
        <v>-</v>
      </c>
      <c r="U62" s="6" t="str">
        <f>IF(YEAR(U$3)=YEAR($E62),IF(MONTH($E62)=MONTH(U$3),TEXT($E62,"dd-mmm-yy"),"-"),"-")</f>
        <v>-</v>
      </c>
      <c r="V62" s="8" t="str">
        <f>IF(YEAR(V$3)=YEAR($E62),IF(MONTH($E62)=MONTH(V$3),TEXT($E62,"dd-mmm-yy"),"-"),"-")</f>
        <v>-</v>
      </c>
      <c r="W62" s="9" t="str">
        <f>IF(YEAR(W$3)=YEAR($E62),IF(MONTH($E62)=MONTH(W$3),TEXT($E62,"dd-mmm-yy"),"-"),"-")</f>
        <v>-</v>
      </c>
      <c r="X62" s="29" t="str">
        <f>IF(YEAR(X$3)=YEAR($E62),IF(MONTH($E62)=MONTH(X$3),TEXT($E62,"dd-mmm-yy"),"-"),"-")</f>
        <v>-</v>
      </c>
      <c r="Y62" s="6" t="str">
        <f>IF(YEAR(Y$3)=YEAR($E62),IF(MONTH($E62)=MONTH(Y$3),TEXT($E62,"dd-mmm-yy"),"-"),"-")</f>
        <v>-</v>
      </c>
      <c r="Z62" s="8" t="str">
        <f>IF(YEAR(Z$3)=YEAR($E62),IF(MONTH($E62)=MONTH(Z$3),TEXT($E62,"dd-mmm-yy"),"-"),"-")</f>
        <v>-</v>
      </c>
      <c r="AA62" s="9" t="str">
        <f>IF(YEAR(AA$3)=YEAR($E62),IF(MONTH($E62)=MONTH(AA$3),TEXT($E62,"dd-mmm-yy"),"-"),"-")</f>
        <v>-</v>
      </c>
      <c r="AB62" s="29" t="str">
        <f>IF(YEAR(AB$3)=YEAR($E62),IF(MONTH($E62)=MONTH(AB$3),TEXT($E62,"dd-mmm-yy"),"-"),"-")</f>
        <v>-</v>
      </c>
      <c r="AC62" s="6" t="str">
        <f>IF(YEAR(AC$3)=YEAR($E62),IF(MONTH($E62)=MONTH(AC$3),TEXT($E62,"dd-mmm-yy"),"-"),"-")</f>
        <v>-</v>
      </c>
      <c r="AD62" s="8" t="str">
        <f>IF(YEAR(AD$3)=YEAR($E62),IF(MONTH($E62)=MONTH(AD$3),TEXT($E62,"dd-mmm-yy"),"-"),"-")</f>
        <v>-</v>
      </c>
      <c r="AE62" s="9" t="str">
        <f>IF(YEAR(AE$3)=YEAR($E62),IF(MONTH($E62)=MONTH(AE$3),TEXT($E62,"dd-mmm-yy"),"-"),"-")</f>
        <v>-</v>
      </c>
      <c r="AF62" s="29" t="str">
        <f>IF(YEAR(AF$3)=YEAR($E62),IF(MONTH($E62)=MONTH(AF$3),TEXT($E62,"dd-mmm-yy"),"-"),"-")</f>
        <v>-</v>
      </c>
      <c r="AG62" s="6" t="str">
        <f>IF(YEAR(AG$3)=YEAR($E62),IF(MONTH($E62)=MONTH(AG$3),TEXT($E62,"dd-mmm-yy"),"-"),"-")</f>
        <v>-</v>
      </c>
      <c r="AH62" s="8" t="str">
        <f>IF(YEAR(AH$3)=YEAR($E62),IF(MONTH($E62)=MONTH(AH$3),TEXT($E62,"dd-mmm-yy"),"-"),"-")</f>
        <v>-</v>
      </c>
      <c r="AI62" s="9" t="str">
        <f>IF(YEAR(AI$3)=YEAR($E62),IF(MONTH($E62)=MONTH(AI$3),TEXT($E62,"dd-mmm-yy"),"-"),"-")</f>
        <v>-</v>
      </c>
      <c r="AJ62" s="29" t="str">
        <f>IF(YEAR(AJ$3)=YEAR($E62),IF(MONTH($E62)=MONTH(AJ$3),TEXT($E62,"dd-mmm-yy"),"-"),"-")</f>
        <v>-</v>
      </c>
      <c r="AK62" s="6" t="str">
        <f>IF(YEAR(AK$3)=YEAR($E62),IF(MONTH($E62)=MONTH(AK$3),TEXT($E62,"dd-mmm-yy"),"-"),"-")</f>
        <v>-</v>
      </c>
      <c r="AL62" s="8" t="str">
        <f>IF(YEAR(AL$3)=YEAR($E62),IF(MONTH($E62)=MONTH(AL$3),TEXT($E62,"dd-mmm-yy"),"-"),"-")</f>
        <v>-</v>
      </c>
      <c r="AM62" s="9" t="str">
        <f>IF(YEAR(AM$3)=YEAR($E62),IF(MONTH($E62)=MONTH(AM$3),TEXT($E62,"dd-mmm-yy"),"-"),"-")</f>
        <v>-</v>
      </c>
      <c r="AN62" s="29" t="str">
        <f>IF(YEAR(AN$3)=YEAR($E62),IF(MONTH($E62)=MONTH(AN$3),TEXT($E62,"dd-mmm-yy"),"-"),"-")</f>
        <v>-</v>
      </c>
      <c r="AO62" s="6" t="str">
        <f>IF(YEAR(AO$3)=YEAR($E62),IF(MONTH($E62)=MONTH(AO$3),TEXT($E62,"dd-mmm-yy"),"-"),"-")</f>
        <v>-</v>
      </c>
      <c r="AP62" s="8" t="str">
        <f>IF(YEAR(AP$3)=YEAR($E62),IF(MONTH($E62)=MONTH(AP$3),TEXT($E62,"dd-mmm-yy"),"-"),"-")</f>
        <v>-</v>
      </c>
      <c r="AQ62" s="9" t="str">
        <f>IF(YEAR(AQ$3)=YEAR($E62),IF(MONTH($E62)=MONTH(AQ$3),TEXT($E62,"dd-mmm-yy"),"-"),"-")</f>
        <v>-</v>
      </c>
      <c r="AR62" s="29" t="str">
        <f>IF(YEAR(AR$3)=YEAR($E62),IF(MONTH($E62)=MONTH(AR$3),TEXT($E62,"dd-mmm-yy"),"-"),"-")</f>
        <v>-</v>
      </c>
      <c r="AS62" s="6" t="str">
        <f>IF(YEAR(AS$3)=YEAR($E62),IF(MONTH($E62)=MONTH(AS$3),TEXT($E62,"dd-mmm-yy"),"-"),"-")</f>
        <v>-</v>
      </c>
      <c r="AT62" s="8" t="str">
        <f>IF(YEAR(AT$3)=YEAR($E62),IF(MONTH($E62)=MONTH(AT$3),TEXT($E62,"dd-mmm-yy"),"-"),"-")</f>
        <v>-</v>
      </c>
      <c r="AU62" s="9" t="str">
        <f>IF(YEAR(AU$3)=YEAR($E62),IF(MONTH($E62)=MONTH(AU$3),TEXT($E62,"dd-mmm-yy"),"-"),"-")</f>
        <v>-</v>
      </c>
      <c r="AV62" s="29" t="str">
        <f>IF(YEAR(AV$3)=YEAR($E62),IF(MONTH($E62)=MONTH(AV$3),TEXT($E62,"dd-mmm-yy"),"-"),"-")</f>
        <v>-</v>
      </c>
      <c r="AW62" s="6" t="str">
        <f>IF(YEAR(AW$3)=YEAR($E62),IF(MONTH($E62)=MONTH(AW$3),TEXT($E62,"dd-mmm-yy"),"-"),"-")</f>
        <v>-</v>
      </c>
    </row>
    <row r="63" spans="3:49" hidden="1" x14ac:dyDescent="0.25">
      <c r="C63" s="27" t="s">
        <v>528</v>
      </c>
      <c r="D63" s="13">
        <v>44423.025000000001</v>
      </c>
      <c r="E63" s="13">
        <v>44620</v>
      </c>
      <c r="F63" s="28" t="s">
        <v>889</v>
      </c>
      <c r="G63" s="28" t="str">
        <f ca="1">IF(DG_Permit_Timeline[[#This Row],[Approval Expiry Date]]&lt;TODAY(),"Expired","Valid")</f>
        <v>Expired</v>
      </c>
      <c r="H63" s="28" t="str">
        <f ca="1">IF(TODAY()-DG_Permit_Timeline[[#This Row],[Approval Expiry Date]]&lt;60,"Recent","Obselete")</f>
        <v>Obselete</v>
      </c>
      <c r="I63" s="29" t="str">
        <f>IF(YEAR(I$3)=YEAR($E63),IF(MONTH($E63)=MONTH(I$3),TEXT($E63,"dd-mmm-yy"),"-"),"-")</f>
        <v>-</v>
      </c>
      <c r="J63" s="8" t="str">
        <f>IF(YEAR(J$3)=YEAR($E63),IF(MONTH($E63)=MONTH(J$3),TEXT($E63,"dd-mmm-yy"),"-"),"-")</f>
        <v>-</v>
      </c>
      <c r="K63" s="9" t="str">
        <f>IF(YEAR(K$3)=YEAR($E63),IF(MONTH($E63)=MONTH(K$3),TEXT($E63,"dd-mmm-yy"),"-"),"-")</f>
        <v>-</v>
      </c>
      <c r="L63" s="29" t="str">
        <f>IF(YEAR(L$3)=YEAR($E63),IF(MONTH($E63)=MONTH(L$3),TEXT($E63,"dd-mmm-yy"),"-"),"-")</f>
        <v>-</v>
      </c>
      <c r="M63" s="6" t="str">
        <f>IF(YEAR(M$3)=YEAR($E63),IF(MONTH($E63)=MONTH(M$3),TEXT($E63,"dd-mmm-yy"),"-"),"-")</f>
        <v>-</v>
      </c>
      <c r="N63" s="8" t="str">
        <f>IF(YEAR(N$3)=YEAR($E63),IF(MONTH($E63)=MONTH(N$3),TEXT($E63,"dd-mmm-yy"),"-"),"-")</f>
        <v>-</v>
      </c>
      <c r="O63" s="9" t="str">
        <f>IF(YEAR(O$3)=YEAR($E63),IF(MONTH($E63)=MONTH(O$3),TEXT($E63,"dd-mmm-yy"),"-"),"-")</f>
        <v>-</v>
      </c>
      <c r="P63" s="29" t="str">
        <f>IF(YEAR(P$3)=YEAR($E63),IF(MONTH($E63)=MONTH(P$3),TEXT($E63,"dd-mmm-yy"),"-"),"-")</f>
        <v>-</v>
      </c>
      <c r="Q63" s="6" t="str">
        <f>IF(YEAR(Q$3)=YEAR($E63),IF(MONTH($E63)=MONTH(Q$3),TEXT($E63,"dd-mmm-yy"),"-"),"-")</f>
        <v>28-Feb-22</v>
      </c>
      <c r="R63" s="8" t="str">
        <f>IF(YEAR(R$3)=YEAR($E63),IF(MONTH($E63)=MONTH(R$3),TEXT($E63,"dd-mmm-yy"),"-"),"-")</f>
        <v>-</v>
      </c>
      <c r="S63" s="9" t="str">
        <f>IF(YEAR(S$3)=YEAR($E63),IF(MONTH($E63)=MONTH(S$3),TEXT($E63,"dd-mmm-yy"),"-"),"-")</f>
        <v>-</v>
      </c>
      <c r="T63" s="29" t="str">
        <f>IF(YEAR(T$3)=YEAR($E63),IF(MONTH($E63)=MONTH(T$3),TEXT($E63,"dd-mmm-yy"),"-"),"-")</f>
        <v>-</v>
      </c>
      <c r="U63" s="6" t="str">
        <f>IF(YEAR(U$3)=YEAR($E63),IF(MONTH($E63)=MONTH(U$3),TEXT($E63,"dd-mmm-yy"),"-"),"-")</f>
        <v>-</v>
      </c>
      <c r="V63" s="8" t="str">
        <f>IF(YEAR(V$3)=YEAR($E63),IF(MONTH($E63)=MONTH(V$3),TEXT($E63,"dd-mmm-yy"),"-"),"-")</f>
        <v>-</v>
      </c>
      <c r="W63" s="9" t="str">
        <f>IF(YEAR(W$3)=YEAR($E63),IF(MONTH($E63)=MONTH(W$3),TEXT($E63,"dd-mmm-yy"),"-"),"-")</f>
        <v>-</v>
      </c>
      <c r="X63" s="29" t="str">
        <f>IF(YEAR(X$3)=YEAR($E63),IF(MONTH($E63)=MONTH(X$3),TEXT($E63,"dd-mmm-yy"),"-"),"-")</f>
        <v>-</v>
      </c>
      <c r="Y63" s="6" t="str">
        <f>IF(YEAR(Y$3)=YEAR($E63),IF(MONTH($E63)=MONTH(Y$3),TEXT($E63,"dd-mmm-yy"),"-"),"-")</f>
        <v>-</v>
      </c>
      <c r="Z63" s="8" t="str">
        <f>IF(YEAR(Z$3)=YEAR($E63),IF(MONTH($E63)=MONTH(Z$3),TEXT($E63,"dd-mmm-yy"),"-"),"-")</f>
        <v>-</v>
      </c>
      <c r="AA63" s="9" t="str">
        <f>IF(YEAR(AA$3)=YEAR($E63),IF(MONTH($E63)=MONTH(AA$3),TEXT($E63,"dd-mmm-yy"),"-"),"-")</f>
        <v>-</v>
      </c>
      <c r="AB63" s="29" t="str">
        <f>IF(YEAR(AB$3)=YEAR($E63),IF(MONTH($E63)=MONTH(AB$3),TEXT($E63,"dd-mmm-yy"),"-"),"-")</f>
        <v>-</v>
      </c>
      <c r="AC63" s="6" t="str">
        <f>IF(YEAR(AC$3)=YEAR($E63),IF(MONTH($E63)=MONTH(AC$3),TEXT($E63,"dd-mmm-yy"),"-"),"-")</f>
        <v>-</v>
      </c>
      <c r="AD63" s="8" t="str">
        <f>IF(YEAR(AD$3)=YEAR($E63),IF(MONTH($E63)=MONTH(AD$3),TEXT($E63,"dd-mmm-yy"),"-"),"-")</f>
        <v>-</v>
      </c>
      <c r="AE63" s="9" t="str">
        <f>IF(YEAR(AE$3)=YEAR($E63),IF(MONTH($E63)=MONTH(AE$3),TEXT($E63,"dd-mmm-yy"),"-"),"-")</f>
        <v>-</v>
      </c>
      <c r="AF63" s="29" t="str">
        <f>IF(YEAR(AF$3)=YEAR($E63),IF(MONTH($E63)=MONTH(AF$3),TEXT($E63,"dd-mmm-yy"),"-"),"-")</f>
        <v>-</v>
      </c>
      <c r="AG63" s="6" t="str">
        <f>IF(YEAR(AG$3)=YEAR($E63),IF(MONTH($E63)=MONTH(AG$3),TEXT($E63,"dd-mmm-yy"),"-"),"-")</f>
        <v>-</v>
      </c>
      <c r="AH63" s="8" t="str">
        <f>IF(YEAR(AH$3)=YEAR($E63),IF(MONTH($E63)=MONTH(AH$3),TEXT($E63,"dd-mmm-yy"),"-"),"-")</f>
        <v>-</v>
      </c>
      <c r="AI63" s="9" t="str">
        <f>IF(YEAR(AI$3)=YEAR($E63),IF(MONTH($E63)=MONTH(AI$3),TEXT($E63,"dd-mmm-yy"),"-"),"-")</f>
        <v>-</v>
      </c>
      <c r="AJ63" s="29" t="str">
        <f>IF(YEAR(AJ$3)=YEAR($E63),IF(MONTH($E63)=MONTH(AJ$3),TEXT($E63,"dd-mmm-yy"),"-"),"-")</f>
        <v>-</v>
      </c>
      <c r="AK63" s="6" t="str">
        <f>IF(YEAR(AK$3)=YEAR($E63),IF(MONTH($E63)=MONTH(AK$3),TEXT($E63,"dd-mmm-yy"),"-"),"-")</f>
        <v>-</v>
      </c>
      <c r="AL63" s="8" t="str">
        <f>IF(YEAR(AL$3)=YEAR($E63),IF(MONTH($E63)=MONTH(AL$3),TEXT($E63,"dd-mmm-yy"),"-"),"-")</f>
        <v>-</v>
      </c>
      <c r="AM63" s="9" t="str">
        <f>IF(YEAR(AM$3)=YEAR($E63),IF(MONTH($E63)=MONTH(AM$3),TEXT($E63,"dd-mmm-yy"),"-"),"-")</f>
        <v>-</v>
      </c>
      <c r="AN63" s="29" t="str">
        <f>IF(YEAR(AN$3)=YEAR($E63),IF(MONTH($E63)=MONTH(AN$3),TEXT($E63,"dd-mmm-yy"),"-"),"-")</f>
        <v>-</v>
      </c>
      <c r="AO63" s="6" t="str">
        <f>IF(YEAR(AO$3)=YEAR($E63),IF(MONTH($E63)=MONTH(AO$3),TEXT($E63,"dd-mmm-yy"),"-"),"-")</f>
        <v>-</v>
      </c>
      <c r="AP63" s="8" t="str">
        <f>IF(YEAR(AP$3)=YEAR($E63),IF(MONTH($E63)=MONTH(AP$3),TEXT($E63,"dd-mmm-yy"),"-"),"-")</f>
        <v>-</v>
      </c>
      <c r="AQ63" s="9" t="str">
        <f>IF(YEAR(AQ$3)=YEAR($E63),IF(MONTH($E63)=MONTH(AQ$3),TEXT($E63,"dd-mmm-yy"),"-"),"-")</f>
        <v>-</v>
      </c>
      <c r="AR63" s="29" t="str">
        <f>IF(YEAR(AR$3)=YEAR($E63),IF(MONTH($E63)=MONTH(AR$3),TEXT($E63,"dd-mmm-yy"),"-"),"-")</f>
        <v>-</v>
      </c>
      <c r="AS63" s="6" t="str">
        <f>IF(YEAR(AS$3)=YEAR($E63),IF(MONTH($E63)=MONTH(AS$3),TEXT($E63,"dd-mmm-yy"),"-"),"-")</f>
        <v>-</v>
      </c>
      <c r="AT63" s="8" t="str">
        <f>IF(YEAR(AT$3)=YEAR($E63),IF(MONTH($E63)=MONTH(AT$3),TEXT($E63,"dd-mmm-yy"),"-"),"-")</f>
        <v>-</v>
      </c>
      <c r="AU63" s="9" t="str">
        <f>IF(YEAR(AU$3)=YEAR($E63),IF(MONTH($E63)=MONTH(AU$3),TEXT($E63,"dd-mmm-yy"),"-"),"-")</f>
        <v>-</v>
      </c>
      <c r="AV63" s="29" t="str">
        <f>IF(YEAR(AV$3)=YEAR($E63),IF(MONTH($E63)=MONTH(AV$3),TEXT($E63,"dd-mmm-yy"),"-"),"-")</f>
        <v>-</v>
      </c>
      <c r="AW63" s="6" t="str">
        <f>IF(YEAR(AW$3)=YEAR($E63),IF(MONTH($E63)=MONTH(AW$3),TEXT($E63,"dd-mmm-yy"),"-"),"-")</f>
        <v>-</v>
      </c>
    </row>
    <row r="64" spans="3:49" hidden="1" x14ac:dyDescent="0.25">
      <c r="C64" s="27" t="s">
        <v>608</v>
      </c>
      <c r="D64" s="13">
        <v>44428.988194444442</v>
      </c>
      <c r="E64" s="13">
        <v>44626</v>
      </c>
      <c r="F64" s="28" t="s">
        <v>950</v>
      </c>
      <c r="G64" s="28" t="str">
        <f ca="1">IF(DG_Permit_Timeline[[#This Row],[Approval Expiry Date]]&lt;TODAY(),"Expired","Valid")</f>
        <v>Expired</v>
      </c>
      <c r="H64" s="28" t="str">
        <f ca="1">IF(TODAY()-DG_Permit_Timeline[[#This Row],[Approval Expiry Date]]&lt;60,"Recent","Obselete")</f>
        <v>Obselete</v>
      </c>
      <c r="I64" s="29" t="str">
        <f>IF(YEAR(I$3)=YEAR($E64),IF(MONTH($E64)=MONTH(I$3),TEXT($E64,"dd-mmm-yy"),"-"),"-")</f>
        <v>-</v>
      </c>
      <c r="J64" s="8" t="str">
        <f>IF(YEAR(J$3)=YEAR($E64),IF(MONTH($E64)=MONTH(J$3),TEXT($E64,"dd-mmm-yy"),"-"),"-")</f>
        <v>-</v>
      </c>
      <c r="K64" s="9" t="str">
        <f>IF(YEAR(K$3)=YEAR($E64),IF(MONTH($E64)=MONTH(K$3),TEXT($E64,"dd-mmm-yy"),"-"),"-")</f>
        <v>-</v>
      </c>
      <c r="L64" s="29" t="str">
        <f>IF(YEAR(L$3)=YEAR($E64),IF(MONTH($E64)=MONTH(L$3),TEXT($E64,"dd-mmm-yy"),"-"),"-")</f>
        <v>-</v>
      </c>
      <c r="M64" s="6" t="str">
        <f>IF(YEAR(M$3)=YEAR($E64),IF(MONTH($E64)=MONTH(M$3),TEXT($E64,"dd-mmm-yy"),"-"),"-")</f>
        <v>-</v>
      </c>
      <c r="N64" s="8" t="str">
        <f>IF(YEAR(N$3)=YEAR($E64),IF(MONTH($E64)=MONTH(N$3),TEXT($E64,"dd-mmm-yy"),"-"),"-")</f>
        <v>-</v>
      </c>
      <c r="O64" s="9" t="str">
        <f>IF(YEAR(O$3)=YEAR($E64),IF(MONTH($E64)=MONTH(O$3),TEXT($E64,"dd-mmm-yy"),"-"),"-")</f>
        <v>-</v>
      </c>
      <c r="P64" s="29" t="str">
        <f>IF(YEAR(P$3)=YEAR($E64),IF(MONTH($E64)=MONTH(P$3),TEXT($E64,"dd-mmm-yy"),"-"),"-")</f>
        <v>-</v>
      </c>
      <c r="Q64" s="6" t="str">
        <f>IF(YEAR(Q$3)=YEAR($E64),IF(MONTH($E64)=MONTH(Q$3),TEXT($E64,"dd-mmm-yy"),"-"),"-")</f>
        <v>-</v>
      </c>
      <c r="R64" s="8" t="str">
        <f>IF(YEAR(R$3)=YEAR($E64),IF(MONTH($E64)=MONTH(R$3),TEXT($E64,"dd-mmm-yy"),"-"),"-")</f>
        <v>06-Mar-22</v>
      </c>
      <c r="S64" s="9" t="str">
        <f>IF(YEAR(S$3)=YEAR($E64),IF(MONTH($E64)=MONTH(S$3),TEXT($E64,"dd-mmm-yy"),"-"),"-")</f>
        <v>-</v>
      </c>
      <c r="T64" s="29" t="str">
        <f>IF(YEAR(T$3)=YEAR($E64),IF(MONTH($E64)=MONTH(T$3),TEXT($E64,"dd-mmm-yy"),"-"),"-")</f>
        <v>-</v>
      </c>
      <c r="U64" s="6" t="str">
        <f>IF(YEAR(U$3)=YEAR($E64),IF(MONTH($E64)=MONTH(U$3),TEXT($E64,"dd-mmm-yy"),"-"),"-")</f>
        <v>-</v>
      </c>
      <c r="V64" s="8" t="str">
        <f>IF(YEAR(V$3)=YEAR($E64),IF(MONTH($E64)=MONTH(V$3),TEXT($E64,"dd-mmm-yy"),"-"),"-")</f>
        <v>-</v>
      </c>
      <c r="W64" s="9" t="str">
        <f>IF(YEAR(W$3)=YEAR($E64),IF(MONTH($E64)=MONTH(W$3),TEXT($E64,"dd-mmm-yy"),"-"),"-")</f>
        <v>-</v>
      </c>
      <c r="X64" s="29" t="str">
        <f>IF(YEAR(X$3)=YEAR($E64),IF(MONTH($E64)=MONTH(X$3),TEXT($E64,"dd-mmm-yy"),"-"),"-")</f>
        <v>-</v>
      </c>
      <c r="Y64" s="6" t="str">
        <f>IF(YEAR(Y$3)=YEAR($E64),IF(MONTH($E64)=MONTH(Y$3),TEXT($E64,"dd-mmm-yy"),"-"),"-")</f>
        <v>-</v>
      </c>
      <c r="Z64" s="8" t="str">
        <f>IF(YEAR(Z$3)=YEAR($E64),IF(MONTH($E64)=MONTH(Z$3),TEXT($E64,"dd-mmm-yy"),"-"),"-")</f>
        <v>-</v>
      </c>
      <c r="AA64" s="9" t="str">
        <f>IF(YEAR(AA$3)=YEAR($E64),IF(MONTH($E64)=MONTH(AA$3),TEXT($E64,"dd-mmm-yy"),"-"),"-")</f>
        <v>-</v>
      </c>
      <c r="AB64" s="29" t="str">
        <f>IF(YEAR(AB$3)=YEAR($E64),IF(MONTH($E64)=MONTH(AB$3),TEXT($E64,"dd-mmm-yy"),"-"),"-")</f>
        <v>-</v>
      </c>
      <c r="AC64" s="6" t="str">
        <f>IF(YEAR(AC$3)=YEAR($E64),IF(MONTH($E64)=MONTH(AC$3),TEXT($E64,"dd-mmm-yy"),"-"),"-")</f>
        <v>-</v>
      </c>
      <c r="AD64" s="8" t="str">
        <f>IF(YEAR(AD$3)=YEAR($E64),IF(MONTH($E64)=MONTH(AD$3),TEXT($E64,"dd-mmm-yy"),"-"),"-")</f>
        <v>-</v>
      </c>
      <c r="AE64" s="9" t="str">
        <f>IF(YEAR(AE$3)=YEAR($E64),IF(MONTH($E64)=MONTH(AE$3),TEXT($E64,"dd-mmm-yy"),"-"),"-")</f>
        <v>-</v>
      </c>
      <c r="AF64" s="29" t="str">
        <f>IF(YEAR(AF$3)=YEAR($E64),IF(MONTH($E64)=MONTH(AF$3),TEXT($E64,"dd-mmm-yy"),"-"),"-")</f>
        <v>-</v>
      </c>
      <c r="AG64" s="6" t="str">
        <f>IF(YEAR(AG$3)=YEAR($E64),IF(MONTH($E64)=MONTH(AG$3),TEXT($E64,"dd-mmm-yy"),"-"),"-")</f>
        <v>-</v>
      </c>
      <c r="AH64" s="8" t="str">
        <f>IF(YEAR(AH$3)=YEAR($E64),IF(MONTH($E64)=MONTH(AH$3),TEXT($E64,"dd-mmm-yy"),"-"),"-")</f>
        <v>-</v>
      </c>
      <c r="AI64" s="9" t="str">
        <f>IF(YEAR(AI$3)=YEAR($E64),IF(MONTH($E64)=MONTH(AI$3),TEXT($E64,"dd-mmm-yy"),"-"),"-")</f>
        <v>-</v>
      </c>
      <c r="AJ64" s="29" t="str">
        <f>IF(YEAR(AJ$3)=YEAR($E64),IF(MONTH($E64)=MONTH(AJ$3),TEXT($E64,"dd-mmm-yy"),"-"),"-")</f>
        <v>-</v>
      </c>
      <c r="AK64" s="6" t="str">
        <f>IF(YEAR(AK$3)=YEAR($E64),IF(MONTH($E64)=MONTH(AK$3),TEXT($E64,"dd-mmm-yy"),"-"),"-")</f>
        <v>-</v>
      </c>
      <c r="AL64" s="8" t="str">
        <f>IF(YEAR(AL$3)=YEAR($E64),IF(MONTH($E64)=MONTH(AL$3),TEXT($E64,"dd-mmm-yy"),"-"),"-")</f>
        <v>-</v>
      </c>
      <c r="AM64" s="9" t="str">
        <f>IF(YEAR(AM$3)=YEAR($E64),IF(MONTH($E64)=MONTH(AM$3),TEXT($E64,"dd-mmm-yy"),"-"),"-")</f>
        <v>-</v>
      </c>
      <c r="AN64" s="29" t="str">
        <f>IF(YEAR(AN$3)=YEAR($E64),IF(MONTH($E64)=MONTH(AN$3),TEXT($E64,"dd-mmm-yy"),"-"),"-")</f>
        <v>-</v>
      </c>
      <c r="AO64" s="6" t="str">
        <f>IF(YEAR(AO$3)=YEAR($E64),IF(MONTH($E64)=MONTH(AO$3),TEXT($E64,"dd-mmm-yy"),"-"),"-")</f>
        <v>-</v>
      </c>
      <c r="AP64" s="8" t="str">
        <f>IF(YEAR(AP$3)=YEAR($E64),IF(MONTH($E64)=MONTH(AP$3),TEXT($E64,"dd-mmm-yy"),"-"),"-")</f>
        <v>-</v>
      </c>
      <c r="AQ64" s="9" t="str">
        <f>IF(YEAR(AQ$3)=YEAR($E64),IF(MONTH($E64)=MONTH(AQ$3),TEXT($E64,"dd-mmm-yy"),"-"),"-")</f>
        <v>-</v>
      </c>
      <c r="AR64" s="29" t="str">
        <f>IF(YEAR(AR$3)=YEAR($E64),IF(MONTH($E64)=MONTH(AR$3),TEXT($E64,"dd-mmm-yy"),"-"),"-")</f>
        <v>-</v>
      </c>
      <c r="AS64" s="6" t="str">
        <f>IF(YEAR(AS$3)=YEAR($E64),IF(MONTH($E64)=MONTH(AS$3),TEXT($E64,"dd-mmm-yy"),"-"),"-")</f>
        <v>-</v>
      </c>
      <c r="AT64" s="8" t="str">
        <f>IF(YEAR(AT$3)=YEAR($E64),IF(MONTH($E64)=MONTH(AT$3),TEXT($E64,"dd-mmm-yy"),"-"),"-")</f>
        <v>-</v>
      </c>
      <c r="AU64" s="9" t="str">
        <f>IF(YEAR(AU$3)=YEAR($E64),IF(MONTH($E64)=MONTH(AU$3),TEXT($E64,"dd-mmm-yy"),"-"),"-")</f>
        <v>-</v>
      </c>
      <c r="AV64" s="29" t="str">
        <f>IF(YEAR(AV$3)=YEAR($E64),IF(MONTH($E64)=MONTH(AV$3),TEXT($E64,"dd-mmm-yy"),"-"),"-")</f>
        <v>-</v>
      </c>
      <c r="AW64" s="6" t="str">
        <f>IF(YEAR(AW$3)=YEAR($E64),IF(MONTH($E64)=MONTH(AW$3),TEXT($E64,"dd-mmm-yy"),"-"),"-")</f>
        <v>-</v>
      </c>
    </row>
    <row r="65" spans="3:49" hidden="1" x14ac:dyDescent="0.25">
      <c r="C65" s="27" t="s">
        <v>645</v>
      </c>
      <c r="D65" s="13">
        <v>44433.768750000003</v>
      </c>
      <c r="E65" s="13">
        <v>44627</v>
      </c>
      <c r="F65" s="28" t="s">
        <v>931</v>
      </c>
      <c r="G65" s="28" t="str">
        <f ca="1">IF(DG_Permit_Timeline[[#This Row],[Approval Expiry Date]]&lt;TODAY(),"Expired","Valid")</f>
        <v>Expired</v>
      </c>
      <c r="H65" s="28" t="str">
        <f ca="1">IF(TODAY()-DG_Permit_Timeline[[#This Row],[Approval Expiry Date]]&lt;60,"Recent","Obselete")</f>
        <v>Obselete</v>
      </c>
      <c r="I65" s="29" t="str">
        <f>IF(YEAR(I$3)=YEAR($E65),IF(MONTH($E65)=MONTH(I$3),TEXT($E65,"dd-mmm-yy"),"-"),"-")</f>
        <v>-</v>
      </c>
      <c r="J65" s="8" t="str">
        <f>IF(YEAR(J$3)=YEAR($E65),IF(MONTH($E65)=MONTH(J$3),TEXT($E65,"dd-mmm-yy"),"-"),"-")</f>
        <v>-</v>
      </c>
      <c r="K65" s="9" t="str">
        <f>IF(YEAR(K$3)=YEAR($E65),IF(MONTH($E65)=MONTH(K$3),TEXT($E65,"dd-mmm-yy"),"-"),"-")</f>
        <v>-</v>
      </c>
      <c r="L65" s="29" t="str">
        <f>IF(YEAR(L$3)=YEAR($E65),IF(MONTH($E65)=MONTH(L$3),TEXT($E65,"dd-mmm-yy"),"-"),"-")</f>
        <v>-</v>
      </c>
      <c r="M65" s="6" t="str">
        <f>IF(YEAR(M$3)=YEAR($E65),IF(MONTH($E65)=MONTH(M$3),TEXT($E65,"dd-mmm-yy"),"-"),"-")</f>
        <v>-</v>
      </c>
      <c r="N65" s="8" t="str">
        <f>IF(YEAR(N$3)=YEAR($E65),IF(MONTH($E65)=MONTH(N$3),TEXT($E65,"dd-mmm-yy"),"-"),"-")</f>
        <v>-</v>
      </c>
      <c r="O65" s="9" t="str">
        <f>IF(YEAR(O$3)=YEAR($E65),IF(MONTH($E65)=MONTH(O$3),TEXT($E65,"dd-mmm-yy"),"-"),"-")</f>
        <v>-</v>
      </c>
      <c r="P65" s="29" t="str">
        <f>IF(YEAR(P$3)=YEAR($E65),IF(MONTH($E65)=MONTH(P$3),TEXT($E65,"dd-mmm-yy"),"-"),"-")</f>
        <v>-</v>
      </c>
      <c r="Q65" s="6" t="str">
        <f>IF(YEAR(Q$3)=YEAR($E65),IF(MONTH($E65)=MONTH(Q$3),TEXT($E65,"dd-mmm-yy"),"-"),"-")</f>
        <v>-</v>
      </c>
      <c r="R65" s="8" t="str">
        <f>IF(YEAR(R$3)=YEAR($E65),IF(MONTH($E65)=MONTH(R$3),TEXT($E65,"dd-mmm-yy"),"-"),"-")</f>
        <v>07-Mar-22</v>
      </c>
      <c r="S65" s="9" t="str">
        <f>IF(YEAR(S$3)=YEAR($E65),IF(MONTH($E65)=MONTH(S$3),TEXT($E65,"dd-mmm-yy"),"-"),"-")</f>
        <v>-</v>
      </c>
      <c r="T65" s="29" t="str">
        <f>IF(YEAR(T$3)=YEAR($E65),IF(MONTH($E65)=MONTH(T$3),TEXT($E65,"dd-mmm-yy"),"-"),"-")</f>
        <v>-</v>
      </c>
      <c r="U65" s="6" t="str">
        <f>IF(YEAR(U$3)=YEAR($E65),IF(MONTH($E65)=MONTH(U$3),TEXT($E65,"dd-mmm-yy"),"-"),"-")</f>
        <v>-</v>
      </c>
      <c r="V65" s="8" t="str">
        <f>IF(YEAR(V$3)=YEAR($E65),IF(MONTH($E65)=MONTH(V$3),TEXT($E65,"dd-mmm-yy"),"-"),"-")</f>
        <v>-</v>
      </c>
      <c r="W65" s="9" t="str">
        <f>IF(YEAR(W$3)=YEAR($E65),IF(MONTH($E65)=MONTH(W$3),TEXT($E65,"dd-mmm-yy"),"-"),"-")</f>
        <v>-</v>
      </c>
      <c r="X65" s="29" t="str">
        <f>IF(YEAR(X$3)=YEAR($E65),IF(MONTH($E65)=MONTH(X$3),TEXT($E65,"dd-mmm-yy"),"-"),"-")</f>
        <v>-</v>
      </c>
      <c r="Y65" s="6" t="str">
        <f>IF(YEAR(Y$3)=YEAR($E65),IF(MONTH($E65)=MONTH(Y$3),TEXT($E65,"dd-mmm-yy"),"-"),"-")</f>
        <v>-</v>
      </c>
      <c r="Z65" s="8" t="str">
        <f>IF(YEAR(Z$3)=YEAR($E65),IF(MONTH($E65)=MONTH(Z$3),TEXT($E65,"dd-mmm-yy"),"-"),"-")</f>
        <v>-</v>
      </c>
      <c r="AA65" s="9" t="str">
        <f>IF(YEAR(AA$3)=YEAR($E65),IF(MONTH($E65)=MONTH(AA$3),TEXT($E65,"dd-mmm-yy"),"-"),"-")</f>
        <v>-</v>
      </c>
      <c r="AB65" s="29" t="str">
        <f>IF(YEAR(AB$3)=YEAR($E65),IF(MONTH($E65)=MONTH(AB$3),TEXT($E65,"dd-mmm-yy"),"-"),"-")</f>
        <v>-</v>
      </c>
      <c r="AC65" s="6" t="str">
        <f>IF(YEAR(AC$3)=YEAR($E65),IF(MONTH($E65)=MONTH(AC$3),TEXT($E65,"dd-mmm-yy"),"-"),"-")</f>
        <v>-</v>
      </c>
      <c r="AD65" s="8" t="str">
        <f>IF(YEAR(AD$3)=YEAR($E65),IF(MONTH($E65)=MONTH(AD$3),TEXT($E65,"dd-mmm-yy"),"-"),"-")</f>
        <v>-</v>
      </c>
      <c r="AE65" s="9" t="str">
        <f>IF(YEAR(AE$3)=YEAR($E65),IF(MONTH($E65)=MONTH(AE$3),TEXT($E65,"dd-mmm-yy"),"-"),"-")</f>
        <v>-</v>
      </c>
      <c r="AF65" s="29" t="str">
        <f>IF(YEAR(AF$3)=YEAR($E65),IF(MONTH($E65)=MONTH(AF$3),TEXT($E65,"dd-mmm-yy"),"-"),"-")</f>
        <v>-</v>
      </c>
      <c r="AG65" s="6" t="str">
        <f>IF(YEAR(AG$3)=YEAR($E65),IF(MONTH($E65)=MONTH(AG$3),TEXT($E65,"dd-mmm-yy"),"-"),"-")</f>
        <v>-</v>
      </c>
      <c r="AH65" s="8" t="str">
        <f>IF(YEAR(AH$3)=YEAR($E65),IF(MONTH($E65)=MONTH(AH$3),TEXT($E65,"dd-mmm-yy"),"-"),"-")</f>
        <v>-</v>
      </c>
      <c r="AI65" s="9" t="str">
        <f>IF(YEAR(AI$3)=YEAR($E65),IF(MONTH($E65)=MONTH(AI$3),TEXT($E65,"dd-mmm-yy"),"-"),"-")</f>
        <v>-</v>
      </c>
      <c r="AJ65" s="29" t="str">
        <f>IF(YEAR(AJ$3)=YEAR($E65),IF(MONTH($E65)=MONTH(AJ$3),TEXT($E65,"dd-mmm-yy"),"-"),"-")</f>
        <v>-</v>
      </c>
      <c r="AK65" s="6" t="str">
        <f>IF(YEAR(AK$3)=YEAR($E65),IF(MONTH($E65)=MONTH(AK$3),TEXT($E65,"dd-mmm-yy"),"-"),"-")</f>
        <v>-</v>
      </c>
      <c r="AL65" s="8" t="str">
        <f>IF(YEAR(AL$3)=YEAR($E65),IF(MONTH($E65)=MONTH(AL$3),TEXT($E65,"dd-mmm-yy"),"-"),"-")</f>
        <v>-</v>
      </c>
      <c r="AM65" s="9" t="str">
        <f>IF(YEAR(AM$3)=YEAR($E65),IF(MONTH($E65)=MONTH(AM$3),TEXT($E65,"dd-mmm-yy"),"-"),"-")</f>
        <v>-</v>
      </c>
      <c r="AN65" s="29" t="str">
        <f>IF(YEAR(AN$3)=YEAR($E65),IF(MONTH($E65)=MONTH(AN$3),TEXT($E65,"dd-mmm-yy"),"-"),"-")</f>
        <v>-</v>
      </c>
      <c r="AO65" s="6" t="str">
        <f>IF(YEAR(AO$3)=YEAR($E65),IF(MONTH($E65)=MONTH(AO$3),TEXT($E65,"dd-mmm-yy"),"-"),"-")</f>
        <v>-</v>
      </c>
      <c r="AP65" s="8" t="str">
        <f>IF(YEAR(AP$3)=YEAR($E65),IF(MONTH($E65)=MONTH(AP$3),TEXT($E65,"dd-mmm-yy"),"-"),"-")</f>
        <v>-</v>
      </c>
      <c r="AQ65" s="9" t="str">
        <f>IF(YEAR(AQ$3)=YEAR($E65),IF(MONTH($E65)=MONTH(AQ$3),TEXT($E65,"dd-mmm-yy"),"-"),"-")</f>
        <v>-</v>
      </c>
      <c r="AR65" s="29" t="str">
        <f>IF(YEAR(AR$3)=YEAR($E65),IF(MONTH($E65)=MONTH(AR$3),TEXT($E65,"dd-mmm-yy"),"-"),"-")</f>
        <v>-</v>
      </c>
      <c r="AS65" s="6" t="str">
        <f>IF(YEAR(AS$3)=YEAR($E65),IF(MONTH($E65)=MONTH(AS$3),TEXT($E65,"dd-mmm-yy"),"-"),"-")</f>
        <v>-</v>
      </c>
      <c r="AT65" s="8" t="str">
        <f>IF(YEAR(AT$3)=YEAR($E65),IF(MONTH($E65)=MONTH(AT$3),TEXT($E65,"dd-mmm-yy"),"-"),"-")</f>
        <v>-</v>
      </c>
      <c r="AU65" s="9" t="str">
        <f>IF(YEAR(AU$3)=YEAR($E65),IF(MONTH($E65)=MONTH(AU$3),TEXT($E65,"dd-mmm-yy"),"-"),"-")</f>
        <v>-</v>
      </c>
      <c r="AV65" s="29" t="str">
        <f>IF(YEAR(AV$3)=YEAR($E65),IF(MONTH($E65)=MONTH(AV$3),TEXT($E65,"dd-mmm-yy"),"-"),"-")</f>
        <v>-</v>
      </c>
      <c r="AW65" s="6" t="str">
        <f>IF(YEAR(AW$3)=YEAR($E65),IF(MONTH($E65)=MONTH(AW$3),TEXT($E65,"dd-mmm-yy"),"-"),"-")</f>
        <v>-</v>
      </c>
    </row>
    <row r="66" spans="3:49" hidden="1" x14ac:dyDescent="0.25">
      <c r="C66" s="27" t="s">
        <v>529</v>
      </c>
      <c r="D66" s="13">
        <v>44428.684027777781</v>
      </c>
      <c r="E66" s="13">
        <v>44636</v>
      </c>
      <c r="F66" s="28" t="s">
        <v>890</v>
      </c>
      <c r="G66" s="28" t="str">
        <f ca="1">IF(DG_Permit_Timeline[[#This Row],[Approval Expiry Date]]&lt;TODAY(),"Expired","Valid")</f>
        <v>Expired</v>
      </c>
      <c r="H66" s="28" t="str">
        <f ca="1">IF(TODAY()-DG_Permit_Timeline[[#This Row],[Approval Expiry Date]]&lt;60,"Recent","Obselete")</f>
        <v>Obselete</v>
      </c>
      <c r="I66" s="29" t="str">
        <f>IF(YEAR(I$3)=YEAR($E66),IF(MONTH($E66)=MONTH(I$3),TEXT($E66,"dd-mmm-yy"),"-"),"-")</f>
        <v>-</v>
      </c>
      <c r="J66" s="8" t="str">
        <f>IF(YEAR(J$3)=YEAR($E66),IF(MONTH($E66)=MONTH(J$3),TEXT($E66,"dd-mmm-yy"),"-"),"-")</f>
        <v>-</v>
      </c>
      <c r="K66" s="9" t="str">
        <f>IF(YEAR(K$3)=YEAR($E66),IF(MONTH($E66)=MONTH(K$3),TEXT($E66,"dd-mmm-yy"),"-"),"-")</f>
        <v>-</v>
      </c>
      <c r="L66" s="29" t="str">
        <f>IF(YEAR(L$3)=YEAR($E66),IF(MONTH($E66)=MONTH(L$3),TEXT($E66,"dd-mmm-yy"),"-"),"-")</f>
        <v>-</v>
      </c>
      <c r="M66" s="6" t="str">
        <f>IF(YEAR(M$3)=YEAR($E66),IF(MONTH($E66)=MONTH(M$3),TEXT($E66,"dd-mmm-yy"),"-"),"-")</f>
        <v>-</v>
      </c>
      <c r="N66" s="8" t="str">
        <f>IF(YEAR(N$3)=YEAR($E66),IF(MONTH($E66)=MONTH(N$3),TEXT($E66,"dd-mmm-yy"),"-"),"-")</f>
        <v>-</v>
      </c>
      <c r="O66" s="9" t="str">
        <f>IF(YEAR(O$3)=YEAR($E66),IF(MONTH($E66)=MONTH(O$3),TEXT($E66,"dd-mmm-yy"),"-"),"-")</f>
        <v>-</v>
      </c>
      <c r="P66" s="29" t="str">
        <f>IF(YEAR(P$3)=YEAR($E66),IF(MONTH($E66)=MONTH(P$3),TEXT($E66,"dd-mmm-yy"),"-"),"-")</f>
        <v>-</v>
      </c>
      <c r="Q66" s="6" t="str">
        <f>IF(YEAR(Q$3)=YEAR($E66),IF(MONTH($E66)=MONTH(Q$3),TEXT($E66,"dd-mmm-yy"),"-"),"-")</f>
        <v>-</v>
      </c>
      <c r="R66" s="8" t="str">
        <f>IF(YEAR(R$3)=YEAR($E66),IF(MONTH($E66)=MONTH(R$3),TEXT($E66,"dd-mmm-yy"),"-"),"-")</f>
        <v>16-Mar-22</v>
      </c>
      <c r="S66" s="9" t="str">
        <f>IF(YEAR(S$3)=YEAR($E66),IF(MONTH($E66)=MONTH(S$3),TEXT($E66,"dd-mmm-yy"),"-"),"-")</f>
        <v>-</v>
      </c>
      <c r="T66" s="29" t="str">
        <f>IF(YEAR(T$3)=YEAR($E66),IF(MONTH($E66)=MONTH(T$3),TEXT($E66,"dd-mmm-yy"),"-"),"-")</f>
        <v>-</v>
      </c>
      <c r="U66" s="6" t="str">
        <f>IF(YEAR(U$3)=YEAR($E66),IF(MONTH($E66)=MONTH(U$3),TEXT($E66,"dd-mmm-yy"),"-"),"-")</f>
        <v>-</v>
      </c>
      <c r="V66" s="8" t="str">
        <f>IF(YEAR(V$3)=YEAR($E66),IF(MONTH($E66)=MONTH(V$3),TEXT($E66,"dd-mmm-yy"),"-"),"-")</f>
        <v>-</v>
      </c>
      <c r="W66" s="9" t="str">
        <f>IF(YEAR(W$3)=YEAR($E66),IF(MONTH($E66)=MONTH(W$3),TEXT($E66,"dd-mmm-yy"),"-"),"-")</f>
        <v>-</v>
      </c>
      <c r="X66" s="29" t="str">
        <f>IF(YEAR(X$3)=YEAR($E66),IF(MONTH($E66)=MONTH(X$3),TEXT($E66,"dd-mmm-yy"),"-"),"-")</f>
        <v>-</v>
      </c>
      <c r="Y66" s="6" t="str">
        <f>IF(YEAR(Y$3)=YEAR($E66),IF(MONTH($E66)=MONTH(Y$3),TEXT($E66,"dd-mmm-yy"),"-"),"-")</f>
        <v>-</v>
      </c>
      <c r="Z66" s="8" t="str">
        <f>IF(YEAR(Z$3)=YEAR($E66),IF(MONTH($E66)=MONTH(Z$3),TEXT($E66,"dd-mmm-yy"),"-"),"-")</f>
        <v>-</v>
      </c>
      <c r="AA66" s="9" t="str">
        <f>IF(YEAR(AA$3)=YEAR($E66),IF(MONTH($E66)=MONTH(AA$3),TEXT($E66,"dd-mmm-yy"),"-"),"-")</f>
        <v>-</v>
      </c>
      <c r="AB66" s="29" t="str">
        <f>IF(YEAR(AB$3)=YEAR($E66),IF(MONTH($E66)=MONTH(AB$3),TEXT($E66,"dd-mmm-yy"),"-"),"-")</f>
        <v>-</v>
      </c>
      <c r="AC66" s="6" t="str">
        <f>IF(YEAR(AC$3)=YEAR($E66),IF(MONTH($E66)=MONTH(AC$3),TEXT($E66,"dd-mmm-yy"),"-"),"-")</f>
        <v>-</v>
      </c>
      <c r="AD66" s="8" t="str">
        <f>IF(YEAR(AD$3)=YEAR($E66),IF(MONTH($E66)=MONTH(AD$3),TEXT($E66,"dd-mmm-yy"),"-"),"-")</f>
        <v>-</v>
      </c>
      <c r="AE66" s="9" t="str">
        <f>IF(YEAR(AE$3)=YEAR($E66),IF(MONTH($E66)=MONTH(AE$3),TEXT($E66,"dd-mmm-yy"),"-"),"-")</f>
        <v>-</v>
      </c>
      <c r="AF66" s="29" t="str">
        <f>IF(YEAR(AF$3)=YEAR($E66),IF(MONTH($E66)=MONTH(AF$3),TEXT($E66,"dd-mmm-yy"),"-"),"-")</f>
        <v>-</v>
      </c>
      <c r="AG66" s="6" t="str">
        <f>IF(YEAR(AG$3)=YEAR($E66),IF(MONTH($E66)=MONTH(AG$3),TEXT($E66,"dd-mmm-yy"),"-"),"-")</f>
        <v>-</v>
      </c>
      <c r="AH66" s="8" t="str">
        <f>IF(YEAR(AH$3)=YEAR($E66),IF(MONTH($E66)=MONTH(AH$3),TEXT($E66,"dd-mmm-yy"),"-"),"-")</f>
        <v>-</v>
      </c>
      <c r="AI66" s="9" t="str">
        <f>IF(YEAR(AI$3)=YEAR($E66),IF(MONTH($E66)=MONTH(AI$3),TEXT($E66,"dd-mmm-yy"),"-"),"-")</f>
        <v>-</v>
      </c>
      <c r="AJ66" s="29" t="str">
        <f>IF(YEAR(AJ$3)=YEAR($E66),IF(MONTH($E66)=MONTH(AJ$3),TEXT($E66,"dd-mmm-yy"),"-"),"-")</f>
        <v>-</v>
      </c>
      <c r="AK66" s="6" t="str">
        <f>IF(YEAR(AK$3)=YEAR($E66),IF(MONTH($E66)=MONTH(AK$3),TEXT($E66,"dd-mmm-yy"),"-"),"-")</f>
        <v>-</v>
      </c>
      <c r="AL66" s="8" t="str">
        <f>IF(YEAR(AL$3)=YEAR($E66),IF(MONTH($E66)=MONTH(AL$3),TEXT($E66,"dd-mmm-yy"),"-"),"-")</f>
        <v>-</v>
      </c>
      <c r="AM66" s="9" t="str">
        <f>IF(YEAR(AM$3)=YEAR($E66),IF(MONTH($E66)=MONTH(AM$3),TEXT($E66,"dd-mmm-yy"),"-"),"-")</f>
        <v>-</v>
      </c>
      <c r="AN66" s="29" t="str">
        <f>IF(YEAR(AN$3)=YEAR($E66),IF(MONTH($E66)=MONTH(AN$3),TEXT($E66,"dd-mmm-yy"),"-"),"-")</f>
        <v>-</v>
      </c>
      <c r="AO66" s="6" t="str">
        <f>IF(YEAR(AO$3)=YEAR($E66),IF(MONTH($E66)=MONTH(AO$3),TEXT($E66,"dd-mmm-yy"),"-"),"-")</f>
        <v>-</v>
      </c>
      <c r="AP66" s="8" t="str">
        <f>IF(YEAR(AP$3)=YEAR($E66),IF(MONTH($E66)=MONTH(AP$3),TEXT($E66,"dd-mmm-yy"),"-"),"-")</f>
        <v>-</v>
      </c>
      <c r="AQ66" s="9" t="str">
        <f>IF(YEAR(AQ$3)=YEAR($E66),IF(MONTH($E66)=MONTH(AQ$3),TEXT($E66,"dd-mmm-yy"),"-"),"-")</f>
        <v>-</v>
      </c>
      <c r="AR66" s="29" t="str">
        <f>IF(YEAR(AR$3)=YEAR($E66),IF(MONTH($E66)=MONTH(AR$3),TEXT($E66,"dd-mmm-yy"),"-"),"-")</f>
        <v>-</v>
      </c>
      <c r="AS66" s="6" t="str">
        <f>IF(YEAR(AS$3)=YEAR($E66),IF(MONTH($E66)=MONTH(AS$3),TEXT($E66,"dd-mmm-yy"),"-"),"-")</f>
        <v>-</v>
      </c>
      <c r="AT66" s="8" t="str">
        <f>IF(YEAR(AT$3)=YEAR($E66),IF(MONTH($E66)=MONTH(AT$3),TEXT($E66,"dd-mmm-yy"),"-"),"-")</f>
        <v>-</v>
      </c>
      <c r="AU66" s="9" t="str">
        <f>IF(YEAR(AU$3)=YEAR($E66),IF(MONTH($E66)=MONTH(AU$3),TEXT($E66,"dd-mmm-yy"),"-"),"-")</f>
        <v>-</v>
      </c>
      <c r="AV66" s="29" t="str">
        <f>IF(YEAR(AV$3)=YEAR($E66),IF(MONTH($E66)=MONTH(AV$3),TEXT($E66,"dd-mmm-yy"),"-"),"-")</f>
        <v>-</v>
      </c>
      <c r="AW66" s="6" t="str">
        <f>IF(YEAR(AW$3)=YEAR($E66),IF(MONTH($E66)=MONTH(AW$3),TEXT($E66,"dd-mmm-yy"),"-"),"-")</f>
        <v>-</v>
      </c>
    </row>
    <row r="67" spans="3:49" hidden="1" x14ac:dyDescent="0.25">
      <c r="C67" s="27" t="s">
        <v>530</v>
      </c>
      <c r="D67" s="13">
        <v>44445.777777777781</v>
      </c>
      <c r="E67" s="13">
        <v>44639</v>
      </c>
      <c r="F67" s="28" t="s">
        <v>891</v>
      </c>
      <c r="G67" s="28" t="str">
        <f ca="1">IF(DG_Permit_Timeline[[#This Row],[Approval Expiry Date]]&lt;TODAY(),"Expired","Valid")</f>
        <v>Expired</v>
      </c>
      <c r="H67" s="28" t="str">
        <f ca="1">IF(TODAY()-DG_Permit_Timeline[[#This Row],[Approval Expiry Date]]&lt;60,"Recent","Obselete")</f>
        <v>Obselete</v>
      </c>
      <c r="I67" s="29" t="str">
        <f>IF(YEAR(I$3)=YEAR($E67),IF(MONTH($E67)=MONTH(I$3),TEXT($E67,"dd-mmm-yy"),"-"),"-")</f>
        <v>-</v>
      </c>
      <c r="J67" s="8" t="str">
        <f>IF(YEAR(J$3)=YEAR($E67),IF(MONTH($E67)=MONTH(J$3),TEXT($E67,"dd-mmm-yy"),"-"),"-")</f>
        <v>-</v>
      </c>
      <c r="K67" s="9" t="str">
        <f>IF(YEAR(K$3)=YEAR($E67),IF(MONTH($E67)=MONTH(K$3),TEXT($E67,"dd-mmm-yy"),"-"),"-")</f>
        <v>-</v>
      </c>
      <c r="L67" s="29" t="str">
        <f>IF(YEAR(L$3)=YEAR($E67),IF(MONTH($E67)=MONTH(L$3),TEXT($E67,"dd-mmm-yy"),"-"),"-")</f>
        <v>-</v>
      </c>
      <c r="M67" s="6" t="str">
        <f>IF(YEAR(M$3)=YEAR($E67),IF(MONTH($E67)=MONTH(M$3),TEXT($E67,"dd-mmm-yy"),"-"),"-")</f>
        <v>-</v>
      </c>
      <c r="N67" s="8" t="str">
        <f>IF(YEAR(N$3)=YEAR($E67),IF(MONTH($E67)=MONTH(N$3),TEXT($E67,"dd-mmm-yy"),"-"),"-")</f>
        <v>-</v>
      </c>
      <c r="O67" s="9" t="str">
        <f>IF(YEAR(O$3)=YEAR($E67),IF(MONTH($E67)=MONTH(O$3),TEXT($E67,"dd-mmm-yy"),"-"),"-")</f>
        <v>-</v>
      </c>
      <c r="P67" s="29" t="str">
        <f>IF(YEAR(P$3)=YEAR($E67),IF(MONTH($E67)=MONTH(P$3),TEXT($E67,"dd-mmm-yy"),"-"),"-")</f>
        <v>-</v>
      </c>
      <c r="Q67" s="6" t="str">
        <f>IF(YEAR(Q$3)=YEAR($E67),IF(MONTH($E67)=MONTH(Q$3),TEXT($E67,"dd-mmm-yy"),"-"),"-")</f>
        <v>-</v>
      </c>
      <c r="R67" s="8" t="str">
        <f>IF(YEAR(R$3)=YEAR($E67),IF(MONTH($E67)=MONTH(R$3),TEXT($E67,"dd-mmm-yy"),"-"),"-")</f>
        <v>19-Mar-22</v>
      </c>
      <c r="S67" s="9" t="str">
        <f>IF(YEAR(S$3)=YEAR($E67),IF(MONTH($E67)=MONTH(S$3),TEXT($E67,"dd-mmm-yy"),"-"),"-")</f>
        <v>-</v>
      </c>
      <c r="T67" s="29" t="str">
        <f>IF(YEAR(T$3)=YEAR($E67),IF(MONTH($E67)=MONTH(T$3),TEXT($E67,"dd-mmm-yy"),"-"),"-")</f>
        <v>-</v>
      </c>
      <c r="U67" s="6" t="str">
        <f>IF(YEAR(U$3)=YEAR($E67),IF(MONTH($E67)=MONTH(U$3),TEXT($E67,"dd-mmm-yy"),"-"),"-")</f>
        <v>-</v>
      </c>
      <c r="V67" s="8" t="str">
        <f>IF(YEAR(V$3)=YEAR($E67),IF(MONTH($E67)=MONTH(V$3),TEXT($E67,"dd-mmm-yy"),"-"),"-")</f>
        <v>-</v>
      </c>
      <c r="W67" s="9" t="str">
        <f>IF(YEAR(W$3)=YEAR($E67),IF(MONTH($E67)=MONTH(W$3),TEXT($E67,"dd-mmm-yy"),"-"),"-")</f>
        <v>-</v>
      </c>
      <c r="X67" s="29" t="str">
        <f>IF(YEAR(X$3)=YEAR($E67),IF(MONTH($E67)=MONTH(X$3),TEXT($E67,"dd-mmm-yy"),"-"),"-")</f>
        <v>-</v>
      </c>
      <c r="Y67" s="6" t="str">
        <f>IF(YEAR(Y$3)=YEAR($E67),IF(MONTH($E67)=MONTH(Y$3),TEXT($E67,"dd-mmm-yy"),"-"),"-")</f>
        <v>-</v>
      </c>
      <c r="Z67" s="8" t="str">
        <f>IF(YEAR(Z$3)=YEAR($E67),IF(MONTH($E67)=MONTH(Z$3),TEXT($E67,"dd-mmm-yy"),"-"),"-")</f>
        <v>-</v>
      </c>
      <c r="AA67" s="9" t="str">
        <f>IF(YEAR(AA$3)=YEAR($E67),IF(MONTH($E67)=MONTH(AA$3),TEXT($E67,"dd-mmm-yy"),"-"),"-")</f>
        <v>-</v>
      </c>
      <c r="AB67" s="29" t="str">
        <f>IF(YEAR(AB$3)=YEAR($E67),IF(MONTH($E67)=MONTH(AB$3),TEXT($E67,"dd-mmm-yy"),"-"),"-")</f>
        <v>-</v>
      </c>
      <c r="AC67" s="6" t="str">
        <f>IF(YEAR(AC$3)=YEAR($E67),IF(MONTH($E67)=MONTH(AC$3),TEXT($E67,"dd-mmm-yy"),"-"),"-")</f>
        <v>-</v>
      </c>
      <c r="AD67" s="8" t="str">
        <f>IF(YEAR(AD$3)=YEAR($E67),IF(MONTH($E67)=MONTH(AD$3),TEXT($E67,"dd-mmm-yy"),"-"),"-")</f>
        <v>-</v>
      </c>
      <c r="AE67" s="9" t="str">
        <f>IF(YEAR(AE$3)=YEAR($E67),IF(MONTH($E67)=MONTH(AE$3),TEXT($E67,"dd-mmm-yy"),"-"),"-")</f>
        <v>-</v>
      </c>
      <c r="AF67" s="29" t="str">
        <f>IF(YEAR(AF$3)=YEAR($E67),IF(MONTH($E67)=MONTH(AF$3),TEXT($E67,"dd-mmm-yy"),"-"),"-")</f>
        <v>-</v>
      </c>
      <c r="AG67" s="6" t="str">
        <f>IF(YEAR(AG$3)=YEAR($E67),IF(MONTH($E67)=MONTH(AG$3),TEXT($E67,"dd-mmm-yy"),"-"),"-")</f>
        <v>-</v>
      </c>
      <c r="AH67" s="8" t="str">
        <f>IF(YEAR(AH$3)=YEAR($E67),IF(MONTH($E67)=MONTH(AH$3),TEXT($E67,"dd-mmm-yy"),"-"),"-")</f>
        <v>-</v>
      </c>
      <c r="AI67" s="9" t="str">
        <f>IF(YEAR(AI$3)=YEAR($E67),IF(MONTH($E67)=MONTH(AI$3),TEXT($E67,"dd-mmm-yy"),"-"),"-")</f>
        <v>-</v>
      </c>
      <c r="AJ67" s="29" t="str">
        <f>IF(YEAR(AJ$3)=YEAR($E67),IF(MONTH($E67)=MONTH(AJ$3),TEXT($E67,"dd-mmm-yy"),"-"),"-")</f>
        <v>-</v>
      </c>
      <c r="AK67" s="6" t="str">
        <f>IF(YEAR(AK$3)=YEAR($E67),IF(MONTH($E67)=MONTH(AK$3),TEXT($E67,"dd-mmm-yy"),"-"),"-")</f>
        <v>-</v>
      </c>
      <c r="AL67" s="8" t="str">
        <f>IF(YEAR(AL$3)=YEAR($E67),IF(MONTH($E67)=MONTH(AL$3),TEXT($E67,"dd-mmm-yy"),"-"),"-")</f>
        <v>-</v>
      </c>
      <c r="AM67" s="9" t="str">
        <f>IF(YEAR(AM$3)=YEAR($E67),IF(MONTH($E67)=MONTH(AM$3),TEXT($E67,"dd-mmm-yy"),"-"),"-")</f>
        <v>-</v>
      </c>
      <c r="AN67" s="29" t="str">
        <f>IF(YEAR(AN$3)=YEAR($E67),IF(MONTH($E67)=MONTH(AN$3),TEXT($E67,"dd-mmm-yy"),"-"),"-")</f>
        <v>-</v>
      </c>
      <c r="AO67" s="6" t="str">
        <f>IF(YEAR(AO$3)=YEAR($E67),IF(MONTH($E67)=MONTH(AO$3),TEXT($E67,"dd-mmm-yy"),"-"),"-")</f>
        <v>-</v>
      </c>
      <c r="AP67" s="8" t="str">
        <f>IF(YEAR(AP$3)=YEAR($E67),IF(MONTH($E67)=MONTH(AP$3),TEXT($E67,"dd-mmm-yy"),"-"),"-")</f>
        <v>-</v>
      </c>
      <c r="AQ67" s="9" t="str">
        <f>IF(YEAR(AQ$3)=YEAR($E67),IF(MONTH($E67)=MONTH(AQ$3),TEXT($E67,"dd-mmm-yy"),"-"),"-")</f>
        <v>-</v>
      </c>
      <c r="AR67" s="29" t="str">
        <f>IF(YEAR(AR$3)=YEAR($E67),IF(MONTH($E67)=MONTH(AR$3),TEXT($E67,"dd-mmm-yy"),"-"),"-")</f>
        <v>-</v>
      </c>
      <c r="AS67" s="6" t="str">
        <f>IF(YEAR(AS$3)=YEAR($E67),IF(MONTH($E67)=MONTH(AS$3),TEXT($E67,"dd-mmm-yy"),"-"),"-")</f>
        <v>-</v>
      </c>
      <c r="AT67" s="8" t="str">
        <f>IF(YEAR(AT$3)=YEAR($E67),IF(MONTH($E67)=MONTH(AT$3),TEXT($E67,"dd-mmm-yy"),"-"),"-")</f>
        <v>-</v>
      </c>
      <c r="AU67" s="9" t="str">
        <f>IF(YEAR(AU$3)=YEAR($E67),IF(MONTH($E67)=MONTH(AU$3),TEXT($E67,"dd-mmm-yy"),"-"),"-")</f>
        <v>-</v>
      </c>
      <c r="AV67" s="29" t="str">
        <f>IF(YEAR(AV$3)=YEAR($E67),IF(MONTH($E67)=MONTH(AV$3),TEXT($E67,"dd-mmm-yy"),"-"),"-")</f>
        <v>-</v>
      </c>
      <c r="AW67" s="6" t="str">
        <f>IF(YEAR(AW$3)=YEAR($E67),IF(MONTH($E67)=MONTH(AW$3),TEXT($E67,"dd-mmm-yy"),"-"),"-")</f>
        <v>-</v>
      </c>
    </row>
    <row r="68" spans="3:49" hidden="1" x14ac:dyDescent="0.25">
      <c r="C68" s="27" t="s">
        <v>532</v>
      </c>
      <c r="D68" s="13">
        <v>44460.838888888888</v>
      </c>
      <c r="E68" s="13">
        <v>44642</v>
      </c>
      <c r="F68" s="28" t="s">
        <v>894</v>
      </c>
      <c r="G68" s="28" t="str">
        <f ca="1">IF(DG_Permit_Timeline[[#This Row],[Approval Expiry Date]]&lt;TODAY(),"Expired","Valid")</f>
        <v>Expired</v>
      </c>
      <c r="H68" s="28" t="str">
        <f ca="1">IF(TODAY()-DG_Permit_Timeline[[#This Row],[Approval Expiry Date]]&lt;60,"Recent","Obselete")</f>
        <v>Obselete</v>
      </c>
      <c r="I68" s="29" t="str">
        <f>IF(YEAR(I$3)=YEAR($E68),IF(MONTH($E68)=MONTH(I$3),TEXT($E68,"dd-mmm-yy"),"-"),"-")</f>
        <v>-</v>
      </c>
      <c r="J68" s="8" t="str">
        <f>IF(YEAR(J$3)=YEAR($E68),IF(MONTH($E68)=MONTH(J$3),TEXT($E68,"dd-mmm-yy"),"-"),"-")</f>
        <v>-</v>
      </c>
      <c r="K68" s="9" t="str">
        <f>IF(YEAR(K$3)=YEAR($E68),IF(MONTH($E68)=MONTH(K$3),TEXT($E68,"dd-mmm-yy"),"-"),"-")</f>
        <v>-</v>
      </c>
      <c r="L68" s="29" t="str">
        <f>IF(YEAR(L$3)=YEAR($E68),IF(MONTH($E68)=MONTH(L$3),TEXT($E68,"dd-mmm-yy"),"-"),"-")</f>
        <v>-</v>
      </c>
      <c r="M68" s="6" t="str">
        <f>IF(YEAR(M$3)=YEAR($E68),IF(MONTH($E68)=MONTH(M$3),TEXT($E68,"dd-mmm-yy"),"-"),"-")</f>
        <v>-</v>
      </c>
      <c r="N68" s="8" t="str">
        <f>IF(YEAR(N$3)=YEAR($E68),IF(MONTH($E68)=MONTH(N$3),TEXT($E68,"dd-mmm-yy"),"-"),"-")</f>
        <v>-</v>
      </c>
      <c r="O68" s="9" t="str">
        <f>IF(YEAR(O$3)=YEAR($E68),IF(MONTH($E68)=MONTH(O$3),TEXT($E68,"dd-mmm-yy"),"-"),"-")</f>
        <v>-</v>
      </c>
      <c r="P68" s="29" t="str">
        <f>IF(YEAR(P$3)=YEAR($E68),IF(MONTH($E68)=MONTH(P$3),TEXT($E68,"dd-mmm-yy"),"-"),"-")</f>
        <v>-</v>
      </c>
      <c r="Q68" s="6" t="str">
        <f>IF(YEAR(Q$3)=YEAR($E68),IF(MONTH($E68)=MONTH(Q$3),TEXT($E68,"dd-mmm-yy"),"-"),"-")</f>
        <v>-</v>
      </c>
      <c r="R68" s="8" t="str">
        <f>IF(YEAR(R$3)=YEAR($E68),IF(MONTH($E68)=MONTH(R$3),TEXT($E68,"dd-mmm-yy"),"-"),"-")</f>
        <v>22-Mar-22</v>
      </c>
      <c r="S68" s="9" t="str">
        <f>IF(YEAR(S$3)=YEAR($E68),IF(MONTH($E68)=MONTH(S$3),TEXT($E68,"dd-mmm-yy"),"-"),"-")</f>
        <v>-</v>
      </c>
      <c r="T68" s="29" t="str">
        <f>IF(YEAR(T$3)=YEAR($E68),IF(MONTH($E68)=MONTH(T$3),TEXT($E68,"dd-mmm-yy"),"-"),"-")</f>
        <v>-</v>
      </c>
      <c r="U68" s="6" t="str">
        <f>IF(YEAR(U$3)=YEAR($E68),IF(MONTH($E68)=MONTH(U$3),TEXT($E68,"dd-mmm-yy"),"-"),"-")</f>
        <v>-</v>
      </c>
      <c r="V68" s="8" t="str">
        <f>IF(YEAR(V$3)=YEAR($E68),IF(MONTH($E68)=MONTH(V$3),TEXT($E68,"dd-mmm-yy"),"-"),"-")</f>
        <v>-</v>
      </c>
      <c r="W68" s="9" t="str">
        <f>IF(YEAR(W$3)=YEAR($E68),IF(MONTH($E68)=MONTH(W$3),TEXT($E68,"dd-mmm-yy"),"-"),"-")</f>
        <v>-</v>
      </c>
      <c r="X68" s="29" t="str">
        <f>IF(YEAR(X$3)=YEAR($E68),IF(MONTH($E68)=MONTH(X$3),TEXT($E68,"dd-mmm-yy"),"-"),"-")</f>
        <v>-</v>
      </c>
      <c r="Y68" s="6" t="str">
        <f>IF(YEAR(Y$3)=YEAR($E68),IF(MONTH($E68)=MONTH(Y$3),TEXT($E68,"dd-mmm-yy"),"-"),"-")</f>
        <v>-</v>
      </c>
      <c r="Z68" s="8" t="str">
        <f>IF(YEAR(Z$3)=YEAR($E68),IF(MONTH($E68)=MONTH(Z$3),TEXT($E68,"dd-mmm-yy"),"-"),"-")</f>
        <v>-</v>
      </c>
      <c r="AA68" s="9" t="str">
        <f>IF(YEAR(AA$3)=YEAR($E68),IF(MONTH($E68)=MONTH(AA$3),TEXT($E68,"dd-mmm-yy"),"-"),"-")</f>
        <v>-</v>
      </c>
      <c r="AB68" s="29" t="str">
        <f>IF(YEAR(AB$3)=YEAR($E68),IF(MONTH($E68)=MONTH(AB$3),TEXT($E68,"dd-mmm-yy"),"-"),"-")</f>
        <v>-</v>
      </c>
      <c r="AC68" s="6" t="str">
        <f>IF(YEAR(AC$3)=YEAR($E68),IF(MONTH($E68)=MONTH(AC$3),TEXT($E68,"dd-mmm-yy"),"-"),"-")</f>
        <v>-</v>
      </c>
      <c r="AD68" s="8" t="str">
        <f>IF(YEAR(AD$3)=YEAR($E68),IF(MONTH($E68)=MONTH(AD$3),TEXT($E68,"dd-mmm-yy"),"-"),"-")</f>
        <v>-</v>
      </c>
      <c r="AE68" s="9" t="str">
        <f>IF(YEAR(AE$3)=YEAR($E68),IF(MONTH($E68)=MONTH(AE$3),TEXT($E68,"dd-mmm-yy"),"-"),"-")</f>
        <v>-</v>
      </c>
      <c r="AF68" s="29" t="str">
        <f>IF(YEAR(AF$3)=YEAR($E68),IF(MONTH($E68)=MONTH(AF$3),TEXT($E68,"dd-mmm-yy"),"-"),"-")</f>
        <v>-</v>
      </c>
      <c r="AG68" s="6" t="str">
        <f>IF(YEAR(AG$3)=YEAR($E68),IF(MONTH($E68)=MONTH(AG$3),TEXT($E68,"dd-mmm-yy"),"-"),"-")</f>
        <v>-</v>
      </c>
      <c r="AH68" s="8" t="str">
        <f>IF(YEAR(AH$3)=YEAR($E68),IF(MONTH($E68)=MONTH(AH$3),TEXT($E68,"dd-mmm-yy"),"-"),"-")</f>
        <v>-</v>
      </c>
      <c r="AI68" s="9" t="str">
        <f>IF(YEAR(AI$3)=YEAR($E68),IF(MONTH($E68)=MONTH(AI$3),TEXT($E68,"dd-mmm-yy"),"-"),"-")</f>
        <v>-</v>
      </c>
      <c r="AJ68" s="29" t="str">
        <f>IF(YEAR(AJ$3)=YEAR($E68),IF(MONTH($E68)=MONTH(AJ$3),TEXT($E68,"dd-mmm-yy"),"-"),"-")</f>
        <v>-</v>
      </c>
      <c r="AK68" s="6" t="str">
        <f>IF(YEAR(AK$3)=YEAR($E68),IF(MONTH($E68)=MONTH(AK$3),TEXT($E68,"dd-mmm-yy"),"-"),"-")</f>
        <v>-</v>
      </c>
      <c r="AL68" s="8" t="str">
        <f>IF(YEAR(AL$3)=YEAR($E68),IF(MONTH($E68)=MONTH(AL$3),TEXT($E68,"dd-mmm-yy"),"-"),"-")</f>
        <v>-</v>
      </c>
      <c r="AM68" s="9" t="str">
        <f>IF(YEAR(AM$3)=YEAR($E68),IF(MONTH($E68)=MONTH(AM$3),TEXT($E68,"dd-mmm-yy"),"-"),"-")</f>
        <v>-</v>
      </c>
      <c r="AN68" s="29" t="str">
        <f>IF(YEAR(AN$3)=YEAR($E68),IF(MONTH($E68)=MONTH(AN$3),TEXT($E68,"dd-mmm-yy"),"-"),"-")</f>
        <v>-</v>
      </c>
      <c r="AO68" s="6" t="str">
        <f>IF(YEAR(AO$3)=YEAR($E68),IF(MONTH($E68)=MONTH(AO$3),TEXT($E68,"dd-mmm-yy"),"-"),"-")</f>
        <v>-</v>
      </c>
      <c r="AP68" s="8" t="str">
        <f>IF(YEAR(AP$3)=YEAR($E68),IF(MONTH($E68)=MONTH(AP$3),TEXT($E68,"dd-mmm-yy"),"-"),"-")</f>
        <v>-</v>
      </c>
      <c r="AQ68" s="9" t="str">
        <f>IF(YEAR(AQ$3)=YEAR($E68),IF(MONTH($E68)=MONTH(AQ$3),TEXT($E68,"dd-mmm-yy"),"-"),"-")</f>
        <v>-</v>
      </c>
      <c r="AR68" s="29" t="str">
        <f>IF(YEAR(AR$3)=YEAR($E68),IF(MONTH($E68)=MONTH(AR$3),TEXT($E68,"dd-mmm-yy"),"-"),"-")</f>
        <v>-</v>
      </c>
      <c r="AS68" s="6" t="str">
        <f>IF(YEAR(AS$3)=YEAR($E68),IF(MONTH($E68)=MONTH(AS$3),TEXT($E68,"dd-mmm-yy"),"-"),"-")</f>
        <v>-</v>
      </c>
      <c r="AT68" s="8" t="str">
        <f>IF(YEAR(AT$3)=YEAR($E68),IF(MONTH($E68)=MONTH(AT$3),TEXT($E68,"dd-mmm-yy"),"-"),"-")</f>
        <v>-</v>
      </c>
      <c r="AU68" s="9" t="str">
        <f>IF(YEAR(AU$3)=YEAR($E68),IF(MONTH($E68)=MONTH(AU$3),TEXT($E68,"dd-mmm-yy"),"-"),"-")</f>
        <v>-</v>
      </c>
      <c r="AV68" s="29" t="str">
        <f>IF(YEAR(AV$3)=YEAR($E68),IF(MONTH($E68)=MONTH(AV$3),TEXT($E68,"dd-mmm-yy"),"-"),"-")</f>
        <v>-</v>
      </c>
      <c r="AW68" s="6" t="str">
        <f>IF(YEAR(AW$3)=YEAR($E68),IF(MONTH($E68)=MONTH(AW$3),TEXT($E68,"dd-mmm-yy"),"-"),"-")</f>
        <v>-</v>
      </c>
    </row>
    <row r="69" spans="3:49" hidden="1" x14ac:dyDescent="0.25">
      <c r="C69" s="27" t="s">
        <v>610</v>
      </c>
      <c r="D69" s="13">
        <v>44469.63958333333</v>
      </c>
      <c r="E69" s="13">
        <v>44651</v>
      </c>
      <c r="F69" s="28" t="s">
        <v>892</v>
      </c>
      <c r="G69" s="28" t="str">
        <f ca="1">IF(DG_Permit_Timeline[[#This Row],[Approval Expiry Date]]&lt;TODAY(),"Expired","Valid")</f>
        <v>Expired</v>
      </c>
      <c r="H69" s="28" t="str">
        <f ca="1">IF(TODAY()-DG_Permit_Timeline[[#This Row],[Approval Expiry Date]]&lt;60,"Recent","Obselete")</f>
        <v>Obselete</v>
      </c>
      <c r="I69" s="29" t="str">
        <f>IF(YEAR(I$3)=YEAR($E69),IF(MONTH($E69)=MONTH(I$3),TEXT($E69,"dd-mmm-yy"),"-"),"-")</f>
        <v>-</v>
      </c>
      <c r="J69" s="8" t="str">
        <f>IF(YEAR(J$3)=YEAR($E69),IF(MONTH($E69)=MONTH(J$3),TEXT($E69,"dd-mmm-yy"),"-"),"-")</f>
        <v>-</v>
      </c>
      <c r="K69" s="9" t="str">
        <f>IF(YEAR(K$3)=YEAR($E69),IF(MONTH($E69)=MONTH(K$3),TEXT($E69,"dd-mmm-yy"),"-"),"-")</f>
        <v>-</v>
      </c>
      <c r="L69" s="29" t="str">
        <f>IF(YEAR(L$3)=YEAR($E69),IF(MONTH($E69)=MONTH(L$3),TEXT($E69,"dd-mmm-yy"),"-"),"-")</f>
        <v>-</v>
      </c>
      <c r="M69" s="6" t="str">
        <f>IF(YEAR(M$3)=YEAR($E69),IF(MONTH($E69)=MONTH(M$3),TEXT($E69,"dd-mmm-yy"),"-"),"-")</f>
        <v>-</v>
      </c>
      <c r="N69" s="8" t="str">
        <f>IF(YEAR(N$3)=YEAR($E69),IF(MONTH($E69)=MONTH(N$3),TEXT($E69,"dd-mmm-yy"),"-"),"-")</f>
        <v>-</v>
      </c>
      <c r="O69" s="9" t="str">
        <f>IF(YEAR(O$3)=YEAR($E69),IF(MONTH($E69)=MONTH(O$3),TEXT($E69,"dd-mmm-yy"),"-"),"-")</f>
        <v>-</v>
      </c>
      <c r="P69" s="29" t="str">
        <f>IF(YEAR(P$3)=YEAR($E69),IF(MONTH($E69)=MONTH(P$3),TEXT($E69,"dd-mmm-yy"),"-"),"-")</f>
        <v>-</v>
      </c>
      <c r="Q69" s="6" t="str">
        <f>IF(YEAR(Q$3)=YEAR($E69),IF(MONTH($E69)=MONTH(Q$3),TEXT($E69,"dd-mmm-yy"),"-"),"-")</f>
        <v>-</v>
      </c>
      <c r="R69" s="8" t="str">
        <f>IF(YEAR(R$3)=YEAR($E69),IF(MONTH($E69)=MONTH(R$3),TEXT($E69,"dd-mmm-yy"),"-"),"-")</f>
        <v>31-Mar-22</v>
      </c>
      <c r="S69" s="9" t="str">
        <f>IF(YEAR(S$3)=YEAR($E69),IF(MONTH($E69)=MONTH(S$3),TEXT($E69,"dd-mmm-yy"),"-"),"-")</f>
        <v>-</v>
      </c>
      <c r="T69" s="29" t="str">
        <f>IF(YEAR(T$3)=YEAR($E69),IF(MONTH($E69)=MONTH(T$3),TEXT($E69,"dd-mmm-yy"),"-"),"-")</f>
        <v>-</v>
      </c>
      <c r="U69" s="6" t="str">
        <f>IF(YEAR(U$3)=YEAR($E69),IF(MONTH($E69)=MONTH(U$3),TEXT($E69,"dd-mmm-yy"),"-"),"-")</f>
        <v>-</v>
      </c>
      <c r="V69" s="8" t="str">
        <f>IF(YEAR(V$3)=YEAR($E69),IF(MONTH($E69)=MONTH(V$3),TEXT($E69,"dd-mmm-yy"),"-"),"-")</f>
        <v>-</v>
      </c>
      <c r="W69" s="9" t="str">
        <f>IF(YEAR(W$3)=YEAR($E69),IF(MONTH($E69)=MONTH(W$3),TEXT($E69,"dd-mmm-yy"),"-"),"-")</f>
        <v>-</v>
      </c>
      <c r="X69" s="29" t="str">
        <f>IF(YEAR(X$3)=YEAR($E69),IF(MONTH($E69)=MONTH(X$3),TEXT($E69,"dd-mmm-yy"),"-"),"-")</f>
        <v>-</v>
      </c>
      <c r="Y69" s="6" t="str">
        <f>IF(YEAR(Y$3)=YEAR($E69),IF(MONTH($E69)=MONTH(Y$3),TEXT($E69,"dd-mmm-yy"),"-"),"-")</f>
        <v>-</v>
      </c>
      <c r="Z69" s="8" t="str">
        <f>IF(YEAR(Z$3)=YEAR($E69),IF(MONTH($E69)=MONTH(Z$3),TEXT($E69,"dd-mmm-yy"),"-"),"-")</f>
        <v>-</v>
      </c>
      <c r="AA69" s="9" t="str">
        <f>IF(YEAR(AA$3)=YEAR($E69),IF(MONTH($E69)=MONTH(AA$3),TEXT($E69,"dd-mmm-yy"),"-"),"-")</f>
        <v>-</v>
      </c>
      <c r="AB69" s="29" t="str">
        <f>IF(YEAR(AB$3)=YEAR($E69),IF(MONTH($E69)=MONTH(AB$3),TEXT($E69,"dd-mmm-yy"),"-"),"-")</f>
        <v>-</v>
      </c>
      <c r="AC69" s="6" t="str">
        <f>IF(YEAR(AC$3)=YEAR($E69),IF(MONTH($E69)=MONTH(AC$3),TEXT($E69,"dd-mmm-yy"),"-"),"-")</f>
        <v>-</v>
      </c>
      <c r="AD69" s="8" t="str">
        <f>IF(YEAR(AD$3)=YEAR($E69),IF(MONTH($E69)=MONTH(AD$3),TEXT($E69,"dd-mmm-yy"),"-"),"-")</f>
        <v>-</v>
      </c>
      <c r="AE69" s="9" t="str">
        <f>IF(YEAR(AE$3)=YEAR($E69),IF(MONTH($E69)=MONTH(AE$3),TEXT($E69,"dd-mmm-yy"),"-"),"-")</f>
        <v>-</v>
      </c>
      <c r="AF69" s="29" t="str">
        <f>IF(YEAR(AF$3)=YEAR($E69),IF(MONTH($E69)=MONTH(AF$3),TEXT($E69,"dd-mmm-yy"),"-"),"-")</f>
        <v>-</v>
      </c>
      <c r="AG69" s="6" t="str">
        <f>IF(YEAR(AG$3)=YEAR($E69),IF(MONTH($E69)=MONTH(AG$3),TEXT($E69,"dd-mmm-yy"),"-"),"-")</f>
        <v>-</v>
      </c>
      <c r="AH69" s="8" t="str">
        <f>IF(YEAR(AH$3)=YEAR($E69),IF(MONTH($E69)=MONTH(AH$3),TEXT($E69,"dd-mmm-yy"),"-"),"-")</f>
        <v>-</v>
      </c>
      <c r="AI69" s="9" t="str">
        <f>IF(YEAR(AI$3)=YEAR($E69),IF(MONTH($E69)=MONTH(AI$3),TEXT($E69,"dd-mmm-yy"),"-"),"-")</f>
        <v>-</v>
      </c>
      <c r="AJ69" s="29" t="str">
        <f>IF(YEAR(AJ$3)=YEAR($E69),IF(MONTH($E69)=MONTH(AJ$3),TEXT($E69,"dd-mmm-yy"),"-"),"-")</f>
        <v>-</v>
      </c>
      <c r="AK69" s="6" t="str">
        <f>IF(YEAR(AK$3)=YEAR($E69),IF(MONTH($E69)=MONTH(AK$3),TEXT($E69,"dd-mmm-yy"),"-"),"-")</f>
        <v>-</v>
      </c>
      <c r="AL69" s="8" t="str">
        <f>IF(YEAR(AL$3)=YEAR($E69),IF(MONTH($E69)=MONTH(AL$3),TEXT($E69,"dd-mmm-yy"),"-"),"-")</f>
        <v>-</v>
      </c>
      <c r="AM69" s="9" t="str">
        <f>IF(YEAR(AM$3)=YEAR($E69),IF(MONTH($E69)=MONTH(AM$3),TEXT($E69,"dd-mmm-yy"),"-"),"-")</f>
        <v>-</v>
      </c>
      <c r="AN69" s="29" t="str">
        <f>IF(YEAR(AN$3)=YEAR($E69),IF(MONTH($E69)=MONTH(AN$3),TEXT($E69,"dd-mmm-yy"),"-"),"-")</f>
        <v>-</v>
      </c>
      <c r="AO69" s="6" t="str">
        <f>IF(YEAR(AO$3)=YEAR($E69),IF(MONTH($E69)=MONTH(AO$3),TEXT($E69,"dd-mmm-yy"),"-"),"-")</f>
        <v>-</v>
      </c>
      <c r="AP69" s="8" t="str">
        <f>IF(YEAR(AP$3)=YEAR($E69),IF(MONTH($E69)=MONTH(AP$3),TEXT($E69,"dd-mmm-yy"),"-"),"-")</f>
        <v>-</v>
      </c>
      <c r="AQ69" s="9" t="str">
        <f>IF(YEAR(AQ$3)=YEAR($E69),IF(MONTH($E69)=MONTH(AQ$3),TEXT($E69,"dd-mmm-yy"),"-"),"-")</f>
        <v>-</v>
      </c>
      <c r="AR69" s="29" t="str">
        <f>IF(YEAR(AR$3)=YEAR($E69),IF(MONTH($E69)=MONTH(AR$3),TEXT($E69,"dd-mmm-yy"),"-"),"-")</f>
        <v>-</v>
      </c>
      <c r="AS69" s="6" t="str">
        <f>IF(YEAR(AS$3)=YEAR($E69),IF(MONTH($E69)=MONTH(AS$3),TEXT($E69,"dd-mmm-yy"),"-"),"-")</f>
        <v>-</v>
      </c>
      <c r="AT69" s="8" t="str">
        <f>IF(YEAR(AT$3)=YEAR($E69),IF(MONTH($E69)=MONTH(AT$3),TEXT($E69,"dd-mmm-yy"),"-"),"-")</f>
        <v>-</v>
      </c>
      <c r="AU69" s="9" t="str">
        <f>IF(YEAR(AU$3)=YEAR($E69),IF(MONTH($E69)=MONTH(AU$3),TEXT($E69,"dd-mmm-yy"),"-"),"-")</f>
        <v>-</v>
      </c>
      <c r="AV69" s="29" t="str">
        <f>IF(YEAR(AV$3)=YEAR($E69),IF(MONTH($E69)=MONTH(AV$3),TEXT($E69,"dd-mmm-yy"),"-"),"-")</f>
        <v>-</v>
      </c>
      <c r="AW69" s="6" t="str">
        <f>IF(YEAR(AW$3)=YEAR($E69),IF(MONTH($E69)=MONTH(AW$3),TEXT($E69,"dd-mmm-yy"),"-"),"-")</f>
        <v>-</v>
      </c>
    </row>
    <row r="70" spans="3:49" hidden="1" x14ac:dyDescent="0.25">
      <c r="C70" s="27" t="s">
        <v>592</v>
      </c>
      <c r="D70" s="13">
        <v>44446.443749999999</v>
      </c>
      <c r="E70" s="13">
        <v>44651</v>
      </c>
      <c r="F70" s="28" t="s">
        <v>926</v>
      </c>
      <c r="G70" s="28" t="str">
        <f ca="1">IF(DG_Permit_Timeline[[#This Row],[Approval Expiry Date]]&lt;TODAY(),"Expired","Valid")</f>
        <v>Expired</v>
      </c>
      <c r="H70" s="28" t="str">
        <f ca="1">IF(TODAY()-DG_Permit_Timeline[[#This Row],[Approval Expiry Date]]&lt;60,"Recent","Obselete")</f>
        <v>Obselete</v>
      </c>
      <c r="I70" s="29" t="str">
        <f>IF(YEAR(I$3)=YEAR($E70),IF(MONTH($E70)=MONTH(I$3),TEXT($E70,"dd-mmm-yy"),"-"),"-")</f>
        <v>-</v>
      </c>
      <c r="J70" s="8" t="str">
        <f>IF(YEAR(J$3)=YEAR($E70),IF(MONTH($E70)=MONTH(J$3),TEXT($E70,"dd-mmm-yy"),"-"),"-")</f>
        <v>-</v>
      </c>
      <c r="K70" s="9" t="str">
        <f>IF(YEAR(K$3)=YEAR($E70),IF(MONTH($E70)=MONTH(K$3),TEXT($E70,"dd-mmm-yy"),"-"),"-")</f>
        <v>-</v>
      </c>
      <c r="L70" s="29" t="str">
        <f>IF(YEAR(L$3)=YEAR($E70),IF(MONTH($E70)=MONTH(L$3),TEXT($E70,"dd-mmm-yy"),"-"),"-")</f>
        <v>-</v>
      </c>
      <c r="M70" s="6" t="str">
        <f>IF(YEAR(M$3)=YEAR($E70),IF(MONTH($E70)=MONTH(M$3),TEXT($E70,"dd-mmm-yy"),"-"),"-")</f>
        <v>-</v>
      </c>
      <c r="N70" s="8" t="str">
        <f>IF(YEAR(N$3)=YEAR($E70),IF(MONTH($E70)=MONTH(N$3),TEXT($E70,"dd-mmm-yy"),"-"),"-")</f>
        <v>-</v>
      </c>
      <c r="O70" s="9" t="str">
        <f>IF(YEAR(O$3)=YEAR($E70),IF(MONTH($E70)=MONTH(O$3),TEXT($E70,"dd-mmm-yy"),"-"),"-")</f>
        <v>-</v>
      </c>
      <c r="P70" s="29" t="str">
        <f>IF(YEAR(P$3)=YEAR($E70),IF(MONTH($E70)=MONTH(P$3),TEXT($E70,"dd-mmm-yy"),"-"),"-")</f>
        <v>-</v>
      </c>
      <c r="Q70" s="6" t="str">
        <f>IF(YEAR(Q$3)=YEAR($E70),IF(MONTH($E70)=MONTH(Q$3),TEXT($E70,"dd-mmm-yy"),"-"),"-")</f>
        <v>-</v>
      </c>
      <c r="R70" s="8" t="str">
        <f>IF(YEAR(R$3)=YEAR($E70),IF(MONTH($E70)=MONTH(R$3),TEXT($E70,"dd-mmm-yy"),"-"),"-")</f>
        <v>31-Mar-22</v>
      </c>
      <c r="S70" s="9" t="str">
        <f>IF(YEAR(S$3)=YEAR($E70),IF(MONTH($E70)=MONTH(S$3),TEXT($E70,"dd-mmm-yy"),"-"),"-")</f>
        <v>-</v>
      </c>
      <c r="T70" s="29" t="str">
        <f>IF(YEAR(T$3)=YEAR($E70),IF(MONTH($E70)=MONTH(T$3),TEXT($E70,"dd-mmm-yy"),"-"),"-")</f>
        <v>-</v>
      </c>
      <c r="U70" s="6" t="str">
        <f>IF(YEAR(U$3)=YEAR($E70),IF(MONTH($E70)=MONTH(U$3),TEXT($E70,"dd-mmm-yy"),"-"),"-")</f>
        <v>-</v>
      </c>
      <c r="V70" s="8" t="str">
        <f>IF(YEAR(V$3)=YEAR($E70),IF(MONTH($E70)=MONTH(V$3),TEXT($E70,"dd-mmm-yy"),"-"),"-")</f>
        <v>-</v>
      </c>
      <c r="W70" s="9" t="str">
        <f>IF(YEAR(W$3)=YEAR($E70),IF(MONTH($E70)=MONTH(W$3),TEXT($E70,"dd-mmm-yy"),"-"),"-")</f>
        <v>-</v>
      </c>
      <c r="X70" s="29" t="str">
        <f>IF(YEAR(X$3)=YEAR($E70),IF(MONTH($E70)=MONTH(X$3),TEXT($E70,"dd-mmm-yy"),"-"),"-")</f>
        <v>-</v>
      </c>
      <c r="Y70" s="6" t="str">
        <f>IF(YEAR(Y$3)=YEAR($E70),IF(MONTH($E70)=MONTH(Y$3),TEXT($E70,"dd-mmm-yy"),"-"),"-")</f>
        <v>-</v>
      </c>
      <c r="Z70" s="8" t="str">
        <f>IF(YEAR(Z$3)=YEAR($E70),IF(MONTH($E70)=MONTH(Z$3),TEXT($E70,"dd-mmm-yy"),"-"),"-")</f>
        <v>-</v>
      </c>
      <c r="AA70" s="9" t="str">
        <f>IF(YEAR(AA$3)=YEAR($E70),IF(MONTH($E70)=MONTH(AA$3),TEXT($E70,"dd-mmm-yy"),"-"),"-")</f>
        <v>-</v>
      </c>
      <c r="AB70" s="29" t="str">
        <f>IF(YEAR(AB$3)=YEAR($E70),IF(MONTH($E70)=MONTH(AB$3),TEXT($E70,"dd-mmm-yy"),"-"),"-")</f>
        <v>-</v>
      </c>
      <c r="AC70" s="6" t="str">
        <f>IF(YEAR(AC$3)=YEAR($E70),IF(MONTH($E70)=MONTH(AC$3),TEXT($E70,"dd-mmm-yy"),"-"),"-")</f>
        <v>-</v>
      </c>
      <c r="AD70" s="8" t="str">
        <f>IF(YEAR(AD$3)=YEAR($E70),IF(MONTH($E70)=MONTH(AD$3),TEXT($E70,"dd-mmm-yy"),"-"),"-")</f>
        <v>-</v>
      </c>
      <c r="AE70" s="9" t="str">
        <f>IF(YEAR(AE$3)=YEAR($E70),IF(MONTH($E70)=MONTH(AE$3),TEXT($E70,"dd-mmm-yy"),"-"),"-")</f>
        <v>-</v>
      </c>
      <c r="AF70" s="29" t="str">
        <f>IF(YEAR(AF$3)=YEAR($E70),IF(MONTH($E70)=MONTH(AF$3),TEXT($E70,"dd-mmm-yy"),"-"),"-")</f>
        <v>-</v>
      </c>
      <c r="AG70" s="6" t="str">
        <f>IF(YEAR(AG$3)=YEAR($E70),IF(MONTH($E70)=MONTH(AG$3),TEXT($E70,"dd-mmm-yy"),"-"),"-")</f>
        <v>-</v>
      </c>
      <c r="AH70" s="8" t="str">
        <f>IF(YEAR(AH$3)=YEAR($E70),IF(MONTH($E70)=MONTH(AH$3),TEXT($E70,"dd-mmm-yy"),"-"),"-")</f>
        <v>-</v>
      </c>
      <c r="AI70" s="9" t="str">
        <f>IF(YEAR(AI$3)=YEAR($E70),IF(MONTH($E70)=MONTH(AI$3),TEXT($E70,"dd-mmm-yy"),"-"),"-")</f>
        <v>-</v>
      </c>
      <c r="AJ70" s="29" t="str">
        <f>IF(YEAR(AJ$3)=YEAR($E70),IF(MONTH($E70)=MONTH(AJ$3),TEXT($E70,"dd-mmm-yy"),"-"),"-")</f>
        <v>-</v>
      </c>
      <c r="AK70" s="6" t="str">
        <f>IF(YEAR(AK$3)=YEAR($E70),IF(MONTH($E70)=MONTH(AK$3),TEXT($E70,"dd-mmm-yy"),"-"),"-")</f>
        <v>-</v>
      </c>
      <c r="AL70" s="8" t="str">
        <f>IF(YEAR(AL$3)=YEAR($E70),IF(MONTH($E70)=MONTH(AL$3),TEXT($E70,"dd-mmm-yy"),"-"),"-")</f>
        <v>-</v>
      </c>
      <c r="AM70" s="9" t="str">
        <f>IF(YEAR(AM$3)=YEAR($E70),IF(MONTH($E70)=MONTH(AM$3),TEXT($E70,"dd-mmm-yy"),"-"),"-")</f>
        <v>-</v>
      </c>
      <c r="AN70" s="29" t="str">
        <f>IF(YEAR(AN$3)=YEAR($E70),IF(MONTH($E70)=MONTH(AN$3),TEXT($E70,"dd-mmm-yy"),"-"),"-")</f>
        <v>-</v>
      </c>
      <c r="AO70" s="6" t="str">
        <f>IF(YEAR(AO$3)=YEAR($E70),IF(MONTH($E70)=MONTH(AO$3),TEXT($E70,"dd-mmm-yy"),"-"),"-")</f>
        <v>-</v>
      </c>
      <c r="AP70" s="8" t="str">
        <f>IF(YEAR(AP$3)=YEAR($E70),IF(MONTH($E70)=MONTH(AP$3),TEXT($E70,"dd-mmm-yy"),"-"),"-")</f>
        <v>-</v>
      </c>
      <c r="AQ70" s="9" t="str">
        <f>IF(YEAR(AQ$3)=YEAR($E70),IF(MONTH($E70)=MONTH(AQ$3),TEXT($E70,"dd-mmm-yy"),"-"),"-")</f>
        <v>-</v>
      </c>
      <c r="AR70" s="29" t="str">
        <f>IF(YEAR(AR$3)=YEAR($E70),IF(MONTH($E70)=MONTH(AR$3),TEXT($E70,"dd-mmm-yy"),"-"),"-")</f>
        <v>-</v>
      </c>
      <c r="AS70" s="6" t="str">
        <f>IF(YEAR(AS$3)=YEAR($E70),IF(MONTH($E70)=MONTH(AS$3),TEXT($E70,"dd-mmm-yy"),"-"),"-")</f>
        <v>-</v>
      </c>
      <c r="AT70" s="8" t="str">
        <f>IF(YEAR(AT$3)=YEAR($E70),IF(MONTH($E70)=MONTH(AT$3),TEXT($E70,"dd-mmm-yy"),"-"),"-")</f>
        <v>-</v>
      </c>
      <c r="AU70" s="9" t="str">
        <f>IF(YEAR(AU$3)=YEAR($E70),IF(MONTH($E70)=MONTH(AU$3),TEXT($E70,"dd-mmm-yy"),"-"),"-")</f>
        <v>-</v>
      </c>
      <c r="AV70" s="29" t="str">
        <f>IF(YEAR(AV$3)=YEAR($E70),IF(MONTH($E70)=MONTH(AV$3),TEXT($E70,"dd-mmm-yy"),"-"),"-")</f>
        <v>-</v>
      </c>
      <c r="AW70" s="6" t="str">
        <f>IF(YEAR(AW$3)=YEAR($E70),IF(MONTH($E70)=MONTH(AW$3),TEXT($E70,"dd-mmm-yy"),"-"),"-")</f>
        <v>-</v>
      </c>
    </row>
    <row r="71" spans="3:49" hidden="1" x14ac:dyDescent="0.25">
      <c r="C71" s="27" t="s">
        <v>590</v>
      </c>
      <c r="D71" s="13">
        <v>44468.56527777778</v>
      </c>
      <c r="E71" s="13">
        <v>44651</v>
      </c>
      <c r="F71" s="28" t="s">
        <v>901</v>
      </c>
      <c r="G71" s="28" t="str">
        <f ca="1">IF(DG_Permit_Timeline[[#This Row],[Approval Expiry Date]]&lt;TODAY(),"Expired","Valid")</f>
        <v>Expired</v>
      </c>
      <c r="H71" s="28" t="str">
        <f ca="1">IF(TODAY()-DG_Permit_Timeline[[#This Row],[Approval Expiry Date]]&lt;60,"Recent","Obselete")</f>
        <v>Obselete</v>
      </c>
      <c r="I71" s="29" t="str">
        <f>IF(YEAR(I$3)=YEAR($E71),IF(MONTH($E71)=MONTH(I$3),TEXT($E71,"dd-mmm-yy"),"-"),"-")</f>
        <v>-</v>
      </c>
      <c r="J71" s="8" t="str">
        <f>IF(YEAR(J$3)=YEAR($E71),IF(MONTH($E71)=MONTH(J$3),TEXT($E71,"dd-mmm-yy"),"-"),"-")</f>
        <v>-</v>
      </c>
      <c r="K71" s="9" t="str">
        <f>IF(YEAR(K$3)=YEAR($E71),IF(MONTH($E71)=MONTH(K$3),TEXT($E71,"dd-mmm-yy"),"-"),"-")</f>
        <v>-</v>
      </c>
      <c r="L71" s="29" t="str">
        <f>IF(YEAR(L$3)=YEAR($E71),IF(MONTH($E71)=MONTH(L$3),TEXT($E71,"dd-mmm-yy"),"-"),"-")</f>
        <v>-</v>
      </c>
      <c r="M71" s="6" t="str">
        <f>IF(YEAR(M$3)=YEAR($E71),IF(MONTH($E71)=MONTH(M$3),TEXT($E71,"dd-mmm-yy"),"-"),"-")</f>
        <v>-</v>
      </c>
      <c r="N71" s="8" t="str">
        <f>IF(YEAR(N$3)=YEAR($E71),IF(MONTH($E71)=MONTH(N$3),TEXT($E71,"dd-mmm-yy"),"-"),"-")</f>
        <v>-</v>
      </c>
      <c r="O71" s="9" t="str">
        <f>IF(YEAR(O$3)=YEAR($E71),IF(MONTH($E71)=MONTH(O$3),TEXT($E71,"dd-mmm-yy"),"-"),"-")</f>
        <v>-</v>
      </c>
      <c r="P71" s="29" t="str">
        <f>IF(YEAR(P$3)=YEAR($E71),IF(MONTH($E71)=MONTH(P$3),TEXT($E71,"dd-mmm-yy"),"-"),"-")</f>
        <v>-</v>
      </c>
      <c r="Q71" s="6" t="str">
        <f>IF(YEAR(Q$3)=YEAR($E71),IF(MONTH($E71)=MONTH(Q$3),TEXT($E71,"dd-mmm-yy"),"-"),"-")</f>
        <v>-</v>
      </c>
      <c r="R71" s="8" t="str">
        <f>IF(YEAR(R$3)=YEAR($E71),IF(MONTH($E71)=MONTH(R$3),TEXT($E71,"dd-mmm-yy"),"-"),"-")</f>
        <v>31-Mar-22</v>
      </c>
      <c r="S71" s="9" t="str">
        <f>IF(YEAR(S$3)=YEAR($E71),IF(MONTH($E71)=MONTH(S$3),TEXT($E71,"dd-mmm-yy"),"-"),"-")</f>
        <v>-</v>
      </c>
      <c r="T71" s="29" t="str">
        <f>IF(YEAR(T$3)=YEAR($E71),IF(MONTH($E71)=MONTH(T$3),TEXT($E71,"dd-mmm-yy"),"-"),"-")</f>
        <v>-</v>
      </c>
      <c r="U71" s="6" t="str">
        <f>IF(YEAR(U$3)=YEAR($E71),IF(MONTH($E71)=MONTH(U$3),TEXT($E71,"dd-mmm-yy"),"-"),"-")</f>
        <v>-</v>
      </c>
      <c r="V71" s="8" t="str">
        <f>IF(YEAR(V$3)=YEAR($E71),IF(MONTH($E71)=MONTH(V$3),TEXT($E71,"dd-mmm-yy"),"-"),"-")</f>
        <v>-</v>
      </c>
      <c r="W71" s="9" t="str">
        <f>IF(YEAR(W$3)=YEAR($E71),IF(MONTH($E71)=MONTH(W$3),TEXT($E71,"dd-mmm-yy"),"-"),"-")</f>
        <v>-</v>
      </c>
      <c r="X71" s="29" t="str">
        <f>IF(YEAR(X$3)=YEAR($E71),IF(MONTH($E71)=MONTH(X$3),TEXT($E71,"dd-mmm-yy"),"-"),"-")</f>
        <v>-</v>
      </c>
      <c r="Y71" s="6" t="str">
        <f>IF(YEAR(Y$3)=YEAR($E71),IF(MONTH($E71)=MONTH(Y$3),TEXT($E71,"dd-mmm-yy"),"-"),"-")</f>
        <v>-</v>
      </c>
      <c r="Z71" s="8" t="str">
        <f>IF(YEAR(Z$3)=YEAR($E71),IF(MONTH($E71)=MONTH(Z$3),TEXT($E71,"dd-mmm-yy"),"-"),"-")</f>
        <v>-</v>
      </c>
      <c r="AA71" s="9" t="str">
        <f>IF(YEAR(AA$3)=YEAR($E71),IF(MONTH($E71)=MONTH(AA$3),TEXT($E71,"dd-mmm-yy"),"-"),"-")</f>
        <v>-</v>
      </c>
      <c r="AB71" s="29" t="str">
        <f>IF(YEAR(AB$3)=YEAR($E71),IF(MONTH($E71)=MONTH(AB$3),TEXT($E71,"dd-mmm-yy"),"-"),"-")</f>
        <v>-</v>
      </c>
      <c r="AC71" s="6" t="str">
        <f>IF(YEAR(AC$3)=YEAR($E71),IF(MONTH($E71)=MONTH(AC$3),TEXT($E71,"dd-mmm-yy"),"-"),"-")</f>
        <v>-</v>
      </c>
      <c r="AD71" s="8" t="str">
        <f>IF(YEAR(AD$3)=YEAR($E71),IF(MONTH($E71)=MONTH(AD$3),TEXT($E71,"dd-mmm-yy"),"-"),"-")</f>
        <v>-</v>
      </c>
      <c r="AE71" s="9" t="str">
        <f>IF(YEAR(AE$3)=YEAR($E71),IF(MONTH($E71)=MONTH(AE$3),TEXT($E71,"dd-mmm-yy"),"-"),"-")</f>
        <v>-</v>
      </c>
      <c r="AF71" s="29" t="str">
        <f>IF(YEAR(AF$3)=YEAR($E71),IF(MONTH($E71)=MONTH(AF$3),TEXT($E71,"dd-mmm-yy"),"-"),"-")</f>
        <v>-</v>
      </c>
      <c r="AG71" s="6" t="str">
        <f>IF(YEAR(AG$3)=YEAR($E71),IF(MONTH($E71)=MONTH(AG$3),TEXT($E71,"dd-mmm-yy"),"-"),"-")</f>
        <v>-</v>
      </c>
      <c r="AH71" s="8" t="str">
        <f>IF(YEAR(AH$3)=YEAR($E71),IF(MONTH($E71)=MONTH(AH$3),TEXT($E71,"dd-mmm-yy"),"-"),"-")</f>
        <v>-</v>
      </c>
      <c r="AI71" s="9" t="str">
        <f>IF(YEAR(AI$3)=YEAR($E71),IF(MONTH($E71)=MONTH(AI$3),TEXT($E71,"dd-mmm-yy"),"-"),"-")</f>
        <v>-</v>
      </c>
      <c r="AJ71" s="29" t="str">
        <f>IF(YEAR(AJ$3)=YEAR($E71),IF(MONTH($E71)=MONTH(AJ$3),TEXT($E71,"dd-mmm-yy"),"-"),"-")</f>
        <v>-</v>
      </c>
      <c r="AK71" s="6" t="str">
        <f>IF(YEAR(AK$3)=YEAR($E71),IF(MONTH($E71)=MONTH(AK$3),TEXT($E71,"dd-mmm-yy"),"-"),"-")</f>
        <v>-</v>
      </c>
      <c r="AL71" s="8" t="str">
        <f>IF(YEAR(AL$3)=YEAR($E71),IF(MONTH($E71)=MONTH(AL$3),TEXT($E71,"dd-mmm-yy"),"-"),"-")</f>
        <v>-</v>
      </c>
      <c r="AM71" s="9" t="str">
        <f>IF(YEAR(AM$3)=YEAR($E71),IF(MONTH($E71)=MONTH(AM$3),TEXT($E71,"dd-mmm-yy"),"-"),"-")</f>
        <v>-</v>
      </c>
      <c r="AN71" s="29" t="str">
        <f>IF(YEAR(AN$3)=YEAR($E71),IF(MONTH($E71)=MONTH(AN$3),TEXT($E71,"dd-mmm-yy"),"-"),"-")</f>
        <v>-</v>
      </c>
      <c r="AO71" s="6" t="str">
        <f>IF(YEAR(AO$3)=YEAR($E71),IF(MONTH($E71)=MONTH(AO$3),TEXT($E71,"dd-mmm-yy"),"-"),"-")</f>
        <v>-</v>
      </c>
      <c r="AP71" s="8" t="str">
        <f>IF(YEAR(AP$3)=YEAR($E71),IF(MONTH($E71)=MONTH(AP$3),TEXT($E71,"dd-mmm-yy"),"-"),"-")</f>
        <v>-</v>
      </c>
      <c r="AQ71" s="9" t="str">
        <f>IF(YEAR(AQ$3)=YEAR($E71),IF(MONTH($E71)=MONTH(AQ$3),TEXT($E71,"dd-mmm-yy"),"-"),"-")</f>
        <v>-</v>
      </c>
      <c r="AR71" s="29" t="str">
        <f>IF(YEAR(AR$3)=YEAR($E71),IF(MONTH($E71)=MONTH(AR$3),TEXT($E71,"dd-mmm-yy"),"-"),"-")</f>
        <v>-</v>
      </c>
      <c r="AS71" s="6" t="str">
        <f>IF(YEAR(AS$3)=YEAR($E71),IF(MONTH($E71)=MONTH(AS$3),TEXT($E71,"dd-mmm-yy"),"-"),"-")</f>
        <v>-</v>
      </c>
      <c r="AT71" s="8" t="str">
        <f>IF(YEAR(AT$3)=YEAR($E71),IF(MONTH($E71)=MONTH(AT$3),TEXT($E71,"dd-mmm-yy"),"-"),"-")</f>
        <v>-</v>
      </c>
      <c r="AU71" s="9" t="str">
        <f>IF(YEAR(AU$3)=YEAR($E71),IF(MONTH($E71)=MONTH(AU$3),TEXT($E71,"dd-mmm-yy"),"-"),"-")</f>
        <v>-</v>
      </c>
      <c r="AV71" s="29" t="str">
        <f>IF(YEAR(AV$3)=YEAR($E71),IF(MONTH($E71)=MONTH(AV$3),TEXT($E71,"dd-mmm-yy"),"-"),"-")</f>
        <v>-</v>
      </c>
      <c r="AW71" s="6" t="str">
        <f>IF(YEAR(AW$3)=YEAR($E71),IF(MONTH($E71)=MONTH(AW$3),TEXT($E71,"dd-mmm-yy"),"-"),"-")</f>
        <v>-</v>
      </c>
    </row>
    <row r="72" spans="3:49" hidden="1" x14ac:dyDescent="0.25">
      <c r="C72" s="27" t="s">
        <v>578</v>
      </c>
      <c r="D72" s="13">
        <v>44468.354861111111</v>
      </c>
      <c r="E72" s="13">
        <v>44651</v>
      </c>
      <c r="F72" s="28" t="s">
        <v>936</v>
      </c>
      <c r="G72" s="28" t="str">
        <f ca="1">IF(DG_Permit_Timeline[[#This Row],[Approval Expiry Date]]&lt;TODAY(),"Expired","Valid")</f>
        <v>Expired</v>
      </c>
      <c r="H72" s="28" t="str">
        <f ca="1">IF(TODAY()-DG_Permit_Timeline[[#This Row],[Approval Expiry Date]]&lt;60,"Recent","Obselete")</f>
        <v>Obselete</v>
      </c>
      <c r="I72" s="29" t="str">
        <f>IF(YEAR(I$3)=YEAR($E72),IF(MONTH($E72)=MONTH(I$3),TEXT($E72,"dd-mmm-yy"),"-"),"-")</f>
        <v>-</v>
      </c>
      <c r="J72" s="8" t="str">
        <f>IF(YEAR(J$3)=YEAR($E72),IF(MONTH($E72)=MONTH(J$3),TEXT($E72,"dd-mmm-yy"),"-"),"-")</f>
        <v>-</v>
      </c>
      <c r="K72" s="9" t="str">
        <f>IF(YEAR(K$3)=YEAR($E72),IF(MONTH($E72)=MONTH(K$3),TEXT($E72,"dd-mmm-yy"),"-"),"-")</f>
        <v>-</v>
      </c>
      <c r="L72" s="29" t="str">
        <f>IF(YEAR(L$3)=YEAR($E72),IF(MONTH($E72)=MONTH(L$3),TEXT($E72,"dd-mmm-yy"),"-"),"-")</f>
        <v>-</v>
      </c>
      <c r="M72" s="6" t="str">
        <f>IF(YEAR(M$3)=YEAR($E72),IF(MONTH($E72)=MONTH(M$3),TEXT($E72,"dd-mmm-yy"),"-"),"-")</f>
        <v>-</v>
      </c>
      <c r="N72" s="8" t="str">
        <f>IF(YEAR(N$3)=YEAR($E72),IF(MONTH($E72)=MONTH(N$3),TEXT($E72,"dd-mmm-yy"),"-"),"-")</f>
        <v>-</v>
      </c>
      <c r="O72" s="9" t="str">
        <f>IF(YEAR(O$3)=YEAR($E72),IF(MONTH($E72)=MONTH(O$3),TEXT($E72,"dd-mmm-yy"),"-"),"-")</f>
        <v>-</v>
      </c>
      <c r="P72" s="29" t="str">
        <f>IF(YEAR(P$3)=YEAR($E72),IF(MONTH($E72)=MONTH(P$3),TEXT($E72,"dd-mmm-yy"),"-"),"-")</f>
        <v>-</v>
      </c>
      <c r="Q72" s="6" t="str">
        <f>IF(YEAR(Q$3)=YEAR($E72),IF(MONTH($E72)=MONTH(Q$3),TEXT($E72,"dd-mmm-yy"),"-"),"-")</f>
        <v>-</v>
      </c>
      <c r="R72" s="8" t="str">
        <f>IF(YEAR(R$3)=YEAR($E72),IF(MONTH($E72)=MONTH(R$3),TEXT($E72,"dd-mmm-yy"),"-"),"-")</f>
        <v>31-Mar-22</v>
      </c>
      <c r="S72" s="9" t="str">
        <f>IF(YEAR(S$3)=YEAR($E72),IF(MONTH($E72)=MONTH(S$3),TEXT($E72,"dd-mmm-yy"),"-"),"-")</f>
        <v>-</v>
      </c>
      <c r="T72" s="29" t="str">
        <f>IF(YEAR(T$3)=YEAR($E72),IF(MONTH($E72)=MONTH(T$3),TEXT($E72,"dd-mmm-yy"),"-"),"-")</f>
        <v>-</v>
      </c>
      <c r="U72" s="6" t="str">
        <f>IF(YEAR(U$3)=YEAR($E72),IF(MONTH($E72)=MONTH(U$3),TEXT($E72,"dd-mmm-yy"),"-"),"-")</f>
        <v>-</v>
      </c>
      <c r="V72" s="8" t="str">
        <f>IF(YEAR(V$3)=YEAR($E72),IF(MONTH($E72)=MONTH(V$3),TEXT($E72,"dd-mmm-yy"),"-"),"-")</f>
        <v>-</v>
      </c>
      <c r="W72" s="9" t="str">
        <f>IF(YEAR(W$3)=YEAR($E72),IF(MONTH($E72)=MONTH(W$3),TEXT($E72,"dd-mmm-yy"),"-"),"-")</f>
        <v>-</v>
      </c>
      <c r="X72" s="29" t="str">
        <f>IF(YEAR(X$3)=YEAR($E72),IF(MONTH($E72)=MONTH(X$3),TEXT($E72,"dd-mmm-yy"),"-"),"-")</f>
        <v>-</v>
      </c>
      <c r="Y72" s="6" t="str">
        <f>IF(YEAR(Y$3)=YEAR($E72),IF(MONTH($E72)=MONTH(Y$3),TEXT($E72,"dd-mmm-yy"),"-"),"-")</f>
        <v>-</v>
      </c>
      <c r="Z72" s="8" t="str">
        <f>IF(YEAR(Z$3)=YEAR($E72),IF(MONTH($E72)=MONTH(Z$3),TEXT($E72,"dd-mmm-yy"),"-"),"-")</f>
        <v>-</v>
      </c>
      <c r="AA72" s="9" t="str">
        <f>IF(YEAR(AA$3)=YEAR($E72),IF(MONTH($E72)=MONTH(AA$3),TEXT($E72,"dd-mmm-yy"),"-"),"-")</f>
        <v>-</v>
      </c>
      <c r="AB72" s="29" t="str">
        <f>IF(YEAR(AB$3)=YEAR($E72),IF(MONTH($E72)=MONTH(AB$3),TEXT($E72,"dd-mmm-yy"),"-"),"-")</f>
        <v>-</v>
      </c>
      <c r="AC72" s="6" t="str">
        <f>IF(YEAR(AC$3)=YEAR($E72),IF(MONTH($E72)=MONTH(AC$3),TEXT($E72,"dd-mmm-yy"),"-"),"-")</f>
        <v>-</v>
      </c>
      <c r="AD72" s="8" t="str">
        <f>IF(YEAR(AD$3)=YEAR($E72),IF(MONTH($E72)=MONTH(AD$3),TEXT($E72,"dd-mmm-yy"),"-"),"-")</f>
        <v>-</v>
      </c>
      <c r="AE72" s="9" t="str">
        <f>IF(YEAR(AE$3)=YEAR($E72),IF(MONTH($E72)=MONTH(AE$3),TEXT($E72,"dd-mmm-yy"),"-"),"-")</f>
        <v>-</v>
      </c>
      <c r="AF72" s="29" t="str">
        <f>IF(YEAR(AF$3)=YEAR($E72),IF(MONTH($E72)=MONTH(AF$3),TEXT($E72,"dd-mmm-yy"),"-"),"-")</f>
        <v>-</v>
      </c>
      <c r="AG72" s="6" t="str">
        <f>IF(YEAR(AG$3)=YEAR($E72),IF(MONTH($E72)=MONTH(AG$3),TEXT($E72,"dd-mmm-yy"),"-"),"-")</f>
        <v>-</v>
      </c>
      <c r="AH72" s="8" t="str">
        <f>IF(YEAR(AH$3)=YEAR($E72),IF(MONTH($E72)=MONTH(AH$3),TEXT($E72,"dd-mmm-yy"),"-"),"-")</f>
        <v>-</v>
      </c>
      <c r="AI72" s="9" t="str">
        <f>IF(YEAR(AI$3)=YEAR($E72),IF(MONTH($E72)=MONTH(AI$3),TEXT($E72,"dd-mmm-yy"),"-"),"-")</f>
        <v>-</v>
      </c>
      <c r="AJ72" s="29" t="str">
        <f>IF(YEAR(AJ$3)=YEAR($E72),IF(MONTH($E72)=MONTH(AJ$3),TEXT($E72,"dd-mmm-yy"),"-"),"-")</f>
        <v>-</v>
      </c>
      <c r="AK72" s="6" t="str">
        <f>IF(YEAR(AK$3)=YEAR($E72),IF(MONTH($E72)=MONTH(AK$3),TEXT($E72,"dd-mmm-yy"),"-"),"-")</f>
        <v>-</v>
      </c>
      <c r="AL72" s="8" t="str">
        <f>IF(YEAR(AL$3)=YEAR($E72),IF(MONTH($E72)=MONTH(AL$3),TEXT($E72,"dd-mmm-yy"),"-"),"-")</f>
        <v>-</v>
      </c>
      <c r="AM72" s="9" t="str">
        <f>IF(YEAR(AM$3)=YEAR($E72),IF(MONTH($E72)=MONTH(AM$3),TEXT($E72,"dd-mmm-yy"),"-"),"-")</f>
        <v>-</v>
      </c>
      <c r="AN72" s="29" t="str">
        <f>IF(YEAR(AN$3)=YEAR($E72),IF(MONTH($E72)=MONTH(AN$3),TEXT($E72,"dd-mmm-yy"),"-"),"-")</f>
        <v>-</v>
      </c>
      <c r="AO72" s="6" t="str">
        <f>IF(YEAR(AO$3)=YEAR($E72),IF(MONTH($E72)=MONTH(AO$3),TEXT($E72,"dd-mmm-yy"),"-"),"-")</f>
        <v>-</v>
      </c>
      <c r="AP72" s="8" t="str">
        <f>IF(YEAR(AP$3)=YEAR($E72),IF(MONTH($E72)=MONTH(AP$3),TEXT($E72,"dd-mmm-yy"),"-"),"-")</f>
        <v>-</v>
      </c>
      <c r="AQ72" s="9" t="str">
        <f>IF(YEAR(AQ$3)=YEAR($E72),IF(MONTH($E72)=MONTH(AQ$3),TEXT($E72,"dd-mmm-yy"),"-"),"-")</f>
        <v>-</v>
      </c>
      <c r="AR72" s="29" t="str">
        <f>IF(YEAR(AR$3)=YEAR($E72),IF(MONTH($E72)=MONTH(AR$3),TEXT($E72,"dd-mmm-yy"),"-"),"-")</f>
        <v>-</v>
      </c>
      <c r="AS72" s="6" t="str">
        <f>IF(YEAR(AS$3)=YEAR($E72),IF(MONTH($E72)=MONTH(AS$3),TEXT($E72,"dd-mmm-yy"),"-"),"-")</f>
        <v>-</v>
      </c>
      <c r="AT72" s="8" t="str">
        <f>IF(YEAR(AT$3)=YEAR($E72),IF(MONTH($E72)=MONTH(AT$3),TEXT($E72,"dd-mmm-yy"),"-"),"-")</f>
        <v>-</v>
      </c>
      <c r="AU72" s="9" t="str">
        <f>IF(YEAR(AU$3)=YEAR($E72),IF(MONTH($E72)=MONTH(AU$3),TEXT($E72,"dd-mmm-yy"),"-"),"-")</f>
        <v>-</v>
      </c>
      <c r="AV72" s="29" t="str">
        <f>IF(YEAR(AV$3)=YEAR($E72),IF(MONTH($E72)=MONTH(AV$3),TEXT($E72,"dd-mmm-yy"),"-"),"-")</f>
        <v>-</v>
      </c>
      <c r="AW72" s="6" t="str">
        <f>IF(YEAR(AW$3)=YEAR($E72),IF(MONTH($E72)=MONTH(AW$3),TEXT($E72,"dd-mmm-yy"),"-"),"-")</f>
        <v>-</v>
      </c>
    </row>
    <row r="73" spans="3:49" hidden="1" x14ac:dyDescent="0.25">
      <c r="C73" s="27" t="s">
        <v>545</v>
      </c>
      <c r="D73" s="13">
        <v>44463.727083333331</v>
      </c>
      <c r="E73" s="13">
        <v>44651</v>
      </c>
      <c r="F73" s="28" t="s">
        <v>908</v>
      </c>
      <c r="G73" s="28" t="str">
        <f ca="1">IF(DG_Permit_Timeline[[#This Row],[Approval Expiry Date]]&lt;TODAY(),"Expired","Valid")</f>
        <v>Expired</v>
      </c>
      <c r="H73" s="28" t="str">
        <f ca="1">IF(TODAY()-DG_Permit_Timeline[[#This Row],[Approval Expiry Date]]&lt;60,"Recent","Obselete")</f>
        <v>Obselete</v>
      </c>
      <c r="I73" s="29" t="str">
        <f>IF(YEAR(I$3)=YEAR($E73),IF(MONTH($E73)=MONTH(I$3),TEXT($E73,"dd-mmm-yy"),"-"),"-")</f>
        <v>-</v>
      </c>
      <c r="J73" s="8" t="str">
        <f>IF(YEAR(J$3)=YEAR($E73),IF(MONTH($E73)=MONTH(J$3),TEXT($E73,"dd-mmm-yy"),"-"),"-")</f>
        <v>-</v>
      </c>
      <c r="K73" s="9" t="str">
        <f>IF(YEAR(K$3)=YEAR($E73),IF(MONTH($E73)=MONTH(K$3),TEXT($E73,"dd-mmm-yy"),"-"),"-")</f>
        <v>-</v>
      </c>
      <c r="L73" s="29" t="str">
        <f>IF(YEAR(L$3)=YEAR($E73),IF(MONTH($E73)=MONTH(L$3),TEXT($E73,"dd-mmm-yy"),"-"),"-")</f>
        <v>-</v>
      </c>
      <c r="M73" s="6" t="str">
        <f>IF(YEAR(M$3)=YEAR($E73),IF(MONTH($E73)=MONTH(M$3),TEXT($E73,"dd-mmm-yy"),"-"),"-")</f>
        <v>-</v>
      </c>
      <c r="N73" s="8" t="str">
        <f>IF(YEAR(N$3)=YEAR($E73),IF(MONTH($E73)=MONTH(N$3),TEXT($E73,"dd-mmm-yy"),"-"),"-")</f>
        <v>-</v>
      </c>
      <c r="O73" s="9" t="str">
        <f>IF(YEAR(O$3)=YEAR($E73),IF(MONTH($E73)=MONTH(O$3),TEXT($E73,"dd-mmm-yy"),"-"),"-")</f>
        <v>-</v>
      </c>
      <c r="P73" s="29" t="str">
        <f>IF(YEAR(P$3)=YEAR($E73),IF(MONTH($E73)=MONTH(P$3),TEXT($E73,"dd-mmm-yy"),"-"),"-")</f>
        <v>-</v>
      </c>
      <c r="Q73" s="6" t="str">
        <f>IF(YEAR(Q$3)=YEAR($E73),IF(MONTH($E73)=MONTH(Q$3),TEXT($E73,"dd-mmm-yy"),"-"),"-")</f>
        <v>-</v>
      </c>
      <c r="R73" s="8" t="str">
        <f>IF(YEAR(R$3)=YEAR($E73),IF(MONTH($E73)=MONTH(R$3),TEXT($E73,"dd-mmm-yy"),"-"),"-")</f>
        <v>31-Mar-22</v>
      </c>
      <c r="S73" s="9" t="str">
        <f>IF(YEAR(S$3)=YEAR($E73),IF(MONTH($E73)=MONTH(S$3),TEXT($E73,"dd-mmm-yy"),"-"),"-")</f>
        <v>-</v>
      </c>
      <c r="T73" s="29" t="str">
        <f>IF(YEAR(T$3)=YEAR($E73),IF(MONTH($E73)=MONTH(T$3),TEXT($E73,"dd-mmm-yy"),"-"),"-")</f>
        <v>-</v>
      </c>
      <c r="U73" s="6" t="str">
        <f>IF(YEAR(U$3)=YEAR($E73),IF(MONTH($E73)=MONTH(U$3),TEXT($E73,"dd-mmm-yy"),"-"),"-")</f>
        <v>-</v>
      </c>
      <c r="V73" s="8" t="str">
        <f>IF(YEAR(V$3)=YEAR($E73),IF(MONTH($E73)=MONTH(V$3),TEXT($E73,"dd-mmm-yy"),"-"),"-")</f>
        <v>-</v>
      </c>
      <c r="W73" s="9" t="str">
        <f>IF(YEAR(W$3)=YEAR($E73),IF(MONTH($E73)=MONTH(W$3),TEXT($E73,"dd-mmm-yy"),"-"),"-")</f>
        <v>-</v>
      </c>
      <c r="X73" s="29" t="str">
        <f>IF(YEAR(X$3)=YEAR($E73),IF(MONTH($E73)=MONTH(X$3),TEXT($E73,"dd-mmm-yy"),"-"),"-")</f>
        <v>-</v>
      </c>
      <c r="Y73" s="6" t="str">
        <f>IF(YEAR(Y$3)=YEAR($E73),IF(MONTH($E73)=MONTH(Y$3),TEXT($E73,"dd-mmm-yy"),"-"),"-")</f>
        <v>-</v>
      </c>
      <c r="Z73" s="8" t="str">
        <f>IF(YEAR(Z$3)=YEAR($E73),IF(MONTH($E73)=MONTH(Z$3),TEXT($E73,"dd-mmm-yy"),"-"),"-")</f>
        <v>-</v>
      </c>
      <c r="AA73" s="9" t="str">
        <f>IF(YEAR(AA$3)=YEAR($E73),IF(MONTH($E73)=MONTH(AA$3),TEXT($E73,"dd-mmm-yy"),"-"),"-")</f>
        <v>-</v>
      </c>
      <c r="AB73" s="29" t="str">
        <f>IF(YEAR(AB$3)=YEAR($E73),IF(MONTH($E73)=MONTH(AB$3),TEXT($E73,"dd-mmm-yy"),"-"),"-")</f>
        <v>-</v>
      </c>
      <c r="AC73" s="6" t="str">
        <f>IF(YEAR(AC$3)=YEAR($E73),IF(MONTH($E73)=MONTH(AC$3),TEXT($E73,"dd-mmm-yy"),"-"),"-")</f>
        <v>-</v>
      </c>
      <c r="AD73" s="8" t="str">
        <f>IF(YEAR(AD$3)=YEAR($E73),IF(MONTH($E73)=MONTH(AD$3),TEXT($E73,"dd-mmm-yy"),"-"),"-")</f>
        <v>-</v>
      </c>
      <c r="AE73" s="9" t="str">
        <f>IF(YEAR(AE$3)=YEAR($E73),IF(MONTH($E73)=MONTH(AE$3),TEXT($E73,"dd-mmm-yy"),"-"),"-")</f>
        <v>-</v>
      </c>
      <c r="AF73" s="29" t="str">
        <f>IF(YEAR(AF$3)=YEAR($E73),IF(MONTH($E73)=MONTH(AF$3),TEXT($E73,"dd-mmm-yy"),"-"),"-")</f>
        <v>-</v>
      </c>
      <c r="AG73" s="6" t="str">
        <f>IF(YEAR(AG$3)=YEAR($E73),IF(MONTH($E73)=MONTH(AG$3),TEXT($E73,"dd-mmm-yy"),"-"),"-")</f>
        <v>-</v>
      </c>
      <c r="AH73" s="8" t="str">
        <f>IF(YEAR(AH$3)=YEAR($E73),IF(MONTH($E73)=MONTH(AH$3),TEXT($E73,"dd-mmm-yy"),"-"),"-")</f>
        <v>-</v>
      </c>
      <c r="AI73" s="9" t="str">
        <f>IF(YEAR(AI$3)=YEAR($E73),IF(MONTH($E73)=MONTH(AI$3),TEXT($E73,"dd-mmm-yy"),"-"),"-")</f>
        <v>-</v>
      </c>
      <c r="AJ73" s="29" t="str">
        <f>IF(YEAR(AJ$3)=YEAR($E73),IF(MONTH($E73)=MONTH(AJ$3),TEXT($E73,"dd-mmm-yy"),"-"),"-")</f>
        <v>-</v>
      </c>
      <c r="AK73" s="6" t="str">
        <f>IF(YEAR(AK$3)=YEAR($E73),IF(MONTH($E73)=MONTH(AK$3),TEXT($E73,"dd-mmm-yy"),"-"),"-")</f>
        <v>-</v>
      </c>
      <c r="AL73" s="8" t="str">
        <f>IF(YEAR(AL$3)=YEAR($E73),IF(MONTH($E73)=MONTH(AL$3),TEXT($E73,"dd-mmm-yy"),"-"),"-")</f>
        <v>-</v>
      </c>
      <c r="AM73" s="9" t="str">
        <f>IF(YEAR(AM$3)=YEAR($E73),IF(MONTH($E73)=MONTH(AM$3),TEXT($E73,"dd-mmm-yy"),"-"),"-")</f>
        <v>-</v>
      </c>
      <c r="AN73" s="29" t="str">
        <f>IF(YEAR(AN$3)=YEAR($E73),IF(MONTH($E73)=MONTH(AN$3),TEXT($E73,"dd-mmm-yy"),"-"),"-")</f>
        <v>-</v>
      </c>
      <c r="AO73" s="6" t="str">
        <f>IF(YEAR(AO$3)=YEAR($E73),IF(MONTH($E73)=MONTH(AO$3),TEXT($E73,"dd-mmm-yy"),"-"),"-")</f>
        <v>-</v>
      </c>
      <c r="AP73" s="8" t="str">
        <f>IF(YEAR(AP$3)=YEAR($E73),IF(MONTH($E73)=MONTH(AP$3),TEXT($E73,"dd-mmm-yy"),"-"),"-")</f>
        <v>-</v>
      </c>
      <c r="AQ73" s="9" t="str">
        <f>IF(YEAR(AQ$3)=YEAR($E73),IF(MONTH($E73)=MONTH(AQ$3),TEXT($E73,"dd-mmm-yy"),"-"),"-")</f>
        <v>-</v>
      </c>
      <c r="AR73" s="29" t="str">
        <f>IF(YEAR(AR$3)=YEAR($E73),IF(MONTH($E73)=MONTH(AR$3),TEXT($E73,"dd-mmm-yy"),"-"),"-")</f>
        <v>-</v>
      </c>
      <c r="AS73" s="6" t="str">
        <f>IF(YEAR(AS$3)=YEAR($E73),IF(MONTH($E73)=MONTH(AS$3),TEXT($E73,"dd-mmm-yy"),"-"),"-")</f>
        <v>-</v>
      </c>
      <c r="AT73" s="8" t="str">
        <f>IF(YEAR(AT$3)=YEAR($E73),IF(MONTH($E73)=MONTH(AT$3),TEXT($E73,"dd-mmm-yy"),"-"),"-")</f>
        <v>-</v>
      </c>
      <c r="AU73" s="9" t="str">
        <f>IF(YEAR(AU$3)=YEAR($E73),IF(MONTH($E73)=MONTH(AU$3),TEXT($E73,"dd-mmm-yy"),"-"),"-")</f>
        <v>-</v>
      </c>
      <c r="AV73" s="29" t="str">
        <f>IF(YEAR(AV$3)=YEAR($E73),IF(MONTH($E73)=MONTH(AV$3),TEXT($E73,"dd-mmm-yy"),"-"),"-")</f>
        <v>-</v>
      </c>
      <c r="AW73" s="6" t="str">
        <f>IF(YEAR(AW$3)=YEAR($E73),IF(MONTH($E73)=MONTH(AW$3),TEXT($E73,"dd-mmm-yy"),"-"),"-")</f>
        <v>-</v>
      </c>
    </row>
    <row r="74" spans="3:49" x14ac:dyDescent="0.25">
      <c r="C74" s="27" t="s">
        <v>531</v>
      </c>
      <c r="D74" s="13">
        <v>44446.694444444445</v>
      </c>
      <c r="E74" s="13">
        <v>44656</v>
      </c>
      <c r="F74" s="28" t="s">
        <v>893</v>
      </c>
      <c r="G74" s="28" t="str">
        <f ca="1">IF(DG_Permit_Timeline[[#This Row],[Approval Expiry Date]]&lt;TODAY(),"Expired","Valid")</f>
        <v>Expired</v>
      </c>
      <c r="H74" s="28" t="str">
        <f ca="1">IF(TODAY()-DG_Permit_Timeline[[#This Row],[Approval Expiry Date]]&lt;60,"Recent","Obselete")</f>
        <v>Obselete</v>
      </c>
      <c r="I74" s="29" t="str">
        <f>IF(YEAR(I$3)=YEAR($E74),IF(MONTH($E74)=MONTH(I$3),TEXT($E74,"dd-mmm-yy"),"-"),"-")</f>
        <v>-</v>
      </c>
      <c r="J74" s="8" t="str">
        <f>IF(YEAR(J$3)=YEAR($E74),IF(MONTH($E74)=MONTH(J$3),TEXT($E74,"dd-mmm-yy"),"-"),"-")</f>
        <v>-</v>
      </c>
      <c r="K74" s="9" t="str">
        <f>IF(YEAR(K$3)=YEAR($E74),IF(MONTH($E74)=MONTH(K$3),TEXT($E74,"dd-mmm-yy"),"-"),"-")</f>
        <v>-</v>
      </c>
      <c r="L74" s="29" t="str">
        <f>IF(YEAR(L$3)=YEAR($E74),IF(MONTH($E74)=MONTH(L$3),TEXT($E74,"dd-mmm-yy"),"-"),"-")</f>
        <v>-</v>
      </c>
      <c r="M74" s="6" t="str">
        <f>IF(YEAR(M$3)=YEAR($E74),IF(MONTH($E74)=MONTH(M$3),TEXT($E74,"dd-mmm-yy"),"-"),"-")</f>
        <v>-</v>
      </c>
      <c r="N74" s="8" t="str">
        <f>IF(YEAR(N$3)=YEAR($E74),IF(MONTH($E74)=MONTH(N$3),TEXT($E74,"dd-mmm-yy"),"-"),"-")</f>
        <v>-</v>
      </c>
      <c r="O74" s="9" t="str">
        <f>IF(YEAR(O$3)=YEAR($E74),IF(MONTH($E74)=MONTH(O$3),TEXT($E74,"dd-mmm-yy"),"-"),"-")</f>
        <v>-</v>
      </c>
      <c r="P74" s="29" t="str">
        <f>IF(YEAR(P$3)=YEAR($E74),IF(MONTH($E74)=MONTH(P$3),TEXT($E74,"dd-mmm-yy"),"-"),"-")</f>
        <v>-</v>
      </c>
      <c r="Q74" s="6" t="str">
        <f>IF(YEAR(Q$3)=YEAR($E74),IF(MONTH($E74)=MONTH(Q$3),TEXT($E74,"dd-mmm-yy"),"-"),"-")</f>
        <v>-</v>
      </c>
      <c r="R74" s="8" t="str">
        <f>IF(YEAR(R$3)=YEAR($E74),IF(MONTH($E74)=MONTH(R$3),TEXT($E74,"dd-mmm-yy"),"-"),"-")</f>
        <v>-</v>
      </c>
      <c r="S74" s="9" t="str">
        <f>IF(YEAR(S$3)=YEAR($E74),IF(MONTH($E74)=MONTH(S$3),TEXT($E74,"dd-mmm-yy"),"-"),"-")</f>
        <v>05-Apr-22</v>
      </c>
      <c r="T74" s="29" t="str">
        <f>IF(YEAR(T$3)=YEAR($E74),IF(MONTH($E74)=MONTH(T$3),TEXT($E74,"dd-mmm-yy"),"-"),"-")</f>
        <v>-</v>
      </c>
      <c r="U74" s="6" t="str">
        <f>IF(YEAR(U$3)=YEAR($E74),IF(MONTH($E74)=MONTH(U$3),TEXT($E74,"dd-mmm-yy"),"-"),"-")</f>
        <v>-</v>
      </c>
      <c r="V74" s="8" t="str">
        <f>IF(YEAR(V$3)=YEAR($E74),IF(MONTH($E74)=MONTH(V$3),TEXT($E74,"dd-mmm-yy"),"-"),"-")</f>
        <v>-</v>
      </c>
      <c r="W74" s="9" t="str">
        <f>IF(YEAR(W$3)=YEAR($E74),IF(MONTH($E74)=MONTH(W$3),TEXT($E74,"dd-mmm-yy"),"-"),"-")</f>
        <v>-</v>
      </c>
      <c r="X74" s="29" t="str">
        <f>IF(YEAR(X$3)=YEAR($E74),IF(MONTH($E74)=MONTH(X$3),TEXT($E74,"dd-mmm-yy"),"-"),"-")</f>
        <v>-</v>
      </c>
      <c r="Y74" s="6" t="str">
        <f>IF(YEAR(Y$3)=YEAR($E74),IF(MONTH($E74)=MONTH(Y$3),TEXT($E74,"dd-mmm-yy"),"-"),"-")</f>
        <v>-</v>
      </c>
      <c r="Z74" s="8" t="str">
        <f>IF(YEAR(Z$3)=YEAR($E74),IF(MONTH($E74)=MONTH(Z$3),TEXT($E74,"dd-mmm-yy"),"-"),"-")</f>
        <v>-</v>
      </c>
      <c r="AA74" s="9" t="str">
        <f>IF(YEAR(AA$3)=YEAR($E74),IF(MONTH($E74)=MONTH(AA$3),TEXT($E74,"dd-mmm-yy"),"-"),"-")</f>
        <v>-</v>
      </c>
      <c r="AB74" s="29" t="str">
        <f>IF(YEAR(AB$3)=YEAR($E74),IF(MONTH($E74)=MONTH(AB$3),TEXT($E74,"dd-mmm-yy"),"-"),"-")</f>
        <v>-</v>
      </c>
      <c r="AC74" s="6" t="str">
        <f>IF(YEAR(AC$3)=YEAR($E74),IF(MONTH($E74)=MONTH(AC$3),TEXT($E74,"dd-mmm-yy"),"-"),"-")</f>
        <v>-</v>
      </c>
      <c r="AD74" s="8" t="str">
        <f>IF(YEAR(AD$3)=YEAR($E74),IF(MONTH($E74)=MONTH(AD$3),TEXT($E74,"dd-mmm-yy"),"-"),"-")</f>
        <v>-</v>
      </c>
      <c r="AE74" s="9" t="str">
        <f>IF(YEAR(AE$3)=YEAR($E74),IF(MONTH($E74)=MONTH(AE$3),TEXT($E74,"dd-mmm-yy"),"-"),"-")</f>
        <v>-</v>
      </c>
      <c r="AF74" s="29" t="str">
        <f>IF(YEAR(AF$3)=YEAR($E74),IF(MONTH($E74)=MONTH(AF$3),TEXT($E74,"dd-mmm-yy"),"-"),"-")</f>
        <v>-</v>
      </c>
      <c r="AG74" s="6" t="str">
        <f>IF(YEAR(AG$3)=YEAR($E74),IF(MONTH($E74)=MONTH(AG$3),TEXT($E74,"dd-mmm-yy"),"-"),"-")</f>
        <v>-</v>
      </c>
      <c r="AH74" s="8" t="str">
        <f>IF(YEAR(AH$3)=YEAR($E74),IF(MONTH($E74)=MONTH(AH$3),TEXT($E74,"dd-mmm-yy"),"-"),"-")</f>
        <v>-</v>
      </c>
      <c r="AI74" s="9" t="str">
        <f>IF(YEAR(AI$3)=YEAR($E74),IF(MONTH($E74)=MONTH(AI$3),TEXT($E74,"dd-mmm-yy"),"-"),"-")</f>
        <v>-</v>
      </c>
      <c r="AJ74" s="29" t="str">
        <f>IF(YEAR(AJ$3)=YEAR($E74),IF(MONTH($E74)=MONTH(AJ$3),TEXT($E74,"dd-mmm-yy"),"-"),"-")</f>
        <v>-</v>
      </c>
      <c r="AK74" s="6" t="str">
        <f>IF(YEAR(AK$3)=YEAR($E74),IF(MONTH($E74)=MONTH(AK$3),TEXT($E74,"dd-mmm-yy"),"-"),"-")</f>
        <v>-</v>
      </c>
      <c r="AL74" s="8" t="str">
        <f>IF(YEAR(AL$3)=YEAR($E74),IF(MONTH($E74)=MONTH(AL$3),TEXT($E74,"dd-mmm-yy"),"-"),"-")</f>
        <v>-</v>
      </c>
      <c r="AM74" s="9" t="str">
        <f>IF(YEAR(AM$3)=YEAR($E74),IF(MONTH($E74)=MONTH(AM$3),TEXT($E74,"dd-mmm-yy"),"-"),"-")</f>
        <v>-</v>
      </c>
      <c r="AN74" s="29" t="str">
        <f>IF(YEAR(AN$3)=YEAR($E74),IF(MONTH($E74)=MONTH(AN$3),TEXT($E74,"dd-mmm-yy"),"-"),"-")</f>
        <v>-</v>
      </c>
      <c r="AO74" s="6" t="str">
        <f>IF(YEAR(AO$3)=YEAR($E74),IF(MONTH($E74)=MONTH(AO$3),TEXT($E74,"dd-mmm-yy"),"-"),"-")</f>
        <v>-</v>
      </c>
      <c r="AP74" s="8" t="str">
        <f>IF(YEAR(AP$3)=YEAR($E74),IF(MONTH($E74)=MONTH(AP$3),TEXT($E74,"dd-mmm-yy"),"-"),"-")</f>
        <v>-</v>
      </c>
      <c r="AQ74" s="9" t="str">
        <f>IF(YEAR(AQ$3)=YEAR($E74),IF(MONTH($E74)=MONTH(AQ$3),TEXT($E74,"dd-mmm-yy"),"-"),"-")</f>
        <v>-</v>
      </c>
      <c r="AR74" s="29" t="str">
        <f>IF(YEAR(AR$3)=YEAR($E74),IF(MONTH($E74)=MONTH(AR$3),TEXT($E74,"dd-mmm-yy"),"-"),"-")</f>
        <v>-</v>
      </c>
      <c r="AS74" s="6" t="str">
        <f>IF(YEAR(AS$3)=YEAR($E74),IF(MONTH($E74)=MONTH(AS$3),TEXT($E74,"dd-mmm-yy"),"-"),"-")</f>
        <v>-</v>
      </c>
      <c r="AT74" s="8" t="str">
        <f>IF(YEAR(AT$3)=YEAR($E74),IF(MONTH($E74)=MONTH(AT$3),TEXT($E74,"dd-mmm-yy"),"-"),"-")</f>
        <v>-</v>
      </c>
      <c r="AU74" s="9" t="str">
        <f>IF(YEAR(AU$3)=YEAR($E74),IF(MONTH($E74)=MONTH(AU$3),TEXT($E74,"dd-mmm-yy"),"-"),"-")</f>
        <v>-</v>
      </c>
      <c r="AV74" s="29" t="str">
        <f>IF(YEAR(AV$3)=YEAR($E74),IF(MONTH($E74)=MONTH(AV$3),TEXT($E74,"dd-mmm-yy"),"-"),"-")</f>
        <v>-</v>
      </c>
      <c r="AW74" s="6" t="str">
        <f>IF(YEAR(AW$3)=YEAR($E74),IF(MONTH($E74)=MONTH(AW$3),TEXT($E74,"dd-mmm-yy"),"-"),"-")</f>
        <v>-</v>
      </c>
    </row>
    <row r="75" spans="3:49" hidden="1" x14ac:dyDescent="0.25">
      <c r="C75" s="27" t="s">
        <v>542</v>
      </c>
      <c r="D75" s="13">
        <v>44475.901388888888</v>
      </c>
      <c r="E75" s="13">
        <v>44657</v>
      </c>
      <c r="F75" s="28" t="s">
        <v>905</v>
      </c>
      <c r="G75" s="28" t="str">
        <f ca="1">IF(DG_Permit_Timeline[[#This Row],[Approval Expiry Date]]&lt;TODAY(),"Expired","Valid")</f>
        <v>Expired</v>
      </c>
      <c r="H75" s="28" t="str">
        <f ca="1">IF(TODAY()-DG_Permit_Timeline[[#This Row],[Approval Expiry Date]]&lt;60,"Recent","Obselete")</f>
        <v>Obselete</v>
      </c>
      <c r="I75" s="29" t="str">
        <f>IF(YEAR(I$3)=YEAR($E75),IF(MONTH($E75)=MONTH(I$3),TEXT($E75,"dd-mmm-yy"),"-"),"-")</f>
        <v>-</v>
      </c>
      <c r="J75" s="8" t="str">
        <f>IF(YEAR(J$3)=YEAR($E75),IF(MONTH($E75)=MONTH(J$3),TEXT($E75,"dd-mmm-yy"),"-"),"-")</f>
        <v>-</v>
      </c>
      <c r="K75" s="9" t="str">
        <f>IF(YEAR(K$3)=YEAR($E75),IF(MONTH($E75)=MONTH(K$3),TEXT($E75,"dd-mmm-yy"),"-"),"-")</f>
        <v>-</v>
      </c>
      <c r="L75" s="29" t="str">
        <f>IF(YEAR(L$3)=YEAR($E75),IF(MONTH($E75)=MONTH(L$3),TEXT($E75,"dd-mmm-yy"),"-"),"-")</f>
        <v>-</v>
      </c>
      <c r="M75" s="6" t="str">
        <f>IF(YEAR(M$3)=YEAR($E75),IF(MONTH($E75)=MONTH(M$3),TEXT($E75,"dd-mmm-yy"),"-"),"-")</f>
        <v>-</v>
      </c>
      <c r="N75" s="8" t="str">
        <f>IF(YEAR(N$3)=YEAR($E75),IF(MONTH($E75)=MONTH(N$3),TEXT($E75,"dd-mmm-yy"),"-"),"-")</f>
        <v>-</v>
      </c>
      <c r="O75" s="9" t="str">
        <f>IF(YEAR(O$3)=YEAR($E75),IF(MONTH($E75)=MONTH(O$3),TEXT($E75,"dd-mmm-yy"),"-"),"-")</f>
        <v>-</v>
      </c>
      <c r="P75" s="29" t="str">
        <f>IF(YEAR(P$3)=YEAR($E75),IF(MONTH($E75)=MONTH(P$3),TEXT($E75,"dd-mmm-yy"),"-"),"-")</f>
        <v>-</v>
      </c>
      <c r="Q75" s="6" t="str">
        <f>IF(YEAR(Q$3)=YEAR($E75),IF(MONTH($E75)=MONTH(Q$3),TEXT($E75,"dd-mmm-yy"),"-"),"-")</f>
        <v>-</v>
      </c>
      <c r="R75" s="8" t="str">
        <f>IF(YEAR(R$3)=YEAR($E75),IF(MONTH($E75)=MONTH(R$3),TEXT($E75,"dd-mmm-yy"),"-"),"-")</f>
        <v>-</v>
      </c>
      <c r="S75" s="9" t="str">
        <f>IF(YEAR(S$3)=YEAR($E75),IF(MONTH($E75)=MONTH(S$3),TEXT($E75,"dd-mmm-yy"),"-"),"-")</f>
        <v>06-Apr-22</v>
      </c>
      <c r="T75" s="29" t="str">
        <f>IF(YEAR(T$3)=YEAR($E75),IF(MONTH($E75)=MONTH(T$3),TEXT($E75,"dd-mmm-yy"),"-"),"-")</f>
        <v>-</v>
      </c>
      <c r="U75" s="6" t="str">
        <f>IF(YEAR(U$3)=YEAR($E75),IF(MONTH($E75)=MONTH(U$3),TEXT($E75,"dd-mmm-yy"),"-"),"-")</f>
        <v>-</v>
      </c>
      <c r="V75" s="8" t="str">
        <f>IF(YEAR(V$3)=YEAR($E75),IF(MONTH($E75)=MONTH(V$3),TEXT($E75,"dd-mmm-yy"),"-"),"-")</f>
        <v>-</v>
      </c>
      <c r="W75" s="9" t="str">
        <f>IF(YEAR(W$3)=YEAR($E75),IF(MONTH($E75)=MONTH(W$3),TEXT($E75,"dd-mmm-yy"),"-"),"-")</f>
        <v>-</v>
      </c>
      <c r="X75" s="29" t="str">
        <f>IF(YEAR(X$3)=YEAR($E75),IF(MONTH($E75)=MONTH(X$3),TEXT($E75,"dd-mmm-yy"),"-"),"-")</f>
        <v>-</v>
      </c>
      <c r="Y75" s="6" t="str">
        <f>IF(YEAR(Y$3)=YEAR($E75),IF(MONTH($E75)=MONTH(Y$3),TEXT($E75,"dd-mmm-yy"),"-"),"-")</f>
        <v>-</v>
      </c>
      <c r="Z75" s="8" t="str">
        <f>IF(YEAR(Z$3)=YEAR($E75),IF(MONTH($E75)=MONTH(Z$3),TEXT($E75,"dd-mmm-yy"),"-"),"-")</f>
        <v>-</v>
      </c>
      <c r="AA75" s="9" t="str">
        <f>IF(YEAR(AA$3)=YEAR($E75),IF(MONTH($E75)=MONTH(AA$3),TEXT($E75,"dd-mmm-yy"),"-"),"-")</f>
        <v>-</v>
      </c>
      <c r="AB75" s="29" t="str">
        <f>IF(YEAR(AB$3)=YEAR($E75),IF(MONTH($E75)=MONTH(AB$3),TEXT($E75,"dd-mmm-yy"),"-"),"-")</f>
        <v>-</v>
      </c>
      <c r="AC75" s="6" t="str">
        <f>IF(YEAR(AC$3)=YEAR($E75),IF(MONTH($E75)=MONTH(AC$3),TEXT($E75,"dd-mmm-yy"),"-"),"-")</f>
        <v>-</v>
      </c>
      <c r="AD75" s="8" t="str">
        <f>IF(YEAR(AD$3)=YEAR($E75),IF(MONTH($E75)=MONTH(AD$3),TEXT($E75,"dd-mmm-yy"),"-"),"-")</f>
        <v>-</v>
      </c>
      <c r="AE75" s="9" t="str">
        <f>IF(YEAR(AE$3)=YEAR($E75),IF(MONTH($E75)=MONTH(AE$3),TEXT($E75,"dd-mmm-yy"),"-"),"-")</f>
        <v>-</v>
      </c>
      <c r="AF75" s="29" t="str">
        <f>IF(YEAR(AF$3)=YEAR($E75),IF(MONTH($E75)=MONTH(AF$3),TEXT($E75,"dd-mmm-yy"),"-"),"-")</f>
        <v>-</v>
      </c>
      <c r="AG75" s="6" t="str">
        <f>IF(YEAR(AG$3)=YEAR($E75),IF(MONTH($E75)=MONTH(AG$3),TEXT($E75,"dd-mmm-yy"),"-"),"-")</f>
        <v>-</v>
      </c>
      <c r="AH75" s="8" t="str">
        <f>IF(YEAR(AH$3)=YEAR($E75),IF(MONTH($E75)=MONTH(AH$3),TEXT($E75,"dd-mmm-yy"),"-"),"-")</f>
        <v>-</v>
      </c>
      <c r="AI75" s="9" t="str">
        <f>IF(YEAR(AI$3)=YEAR($E75),IF(MONTH($E75)=MONTH(AI$3),TEXT($E75,"dd-mmm-yy"),"-"),"-")</f>
        <v>-</v>
      </c>
      <c r="AJ75" s="29" t="str">
        <f>IF(YEAR(AJ$3)=YEAR($E75),IF(MONTH($E75)=MONTH(AJ$3),TEXT($E75,"dd-mmm-yy"),"-"),"-")</f>
        <v>-</v>
      </c>
      <c r="AK75" s="6" t="str">
        <f>IF(YEAR(AK$3)=YEAR($E75),IF(MONTH($E75)=MONTH(AK$3),TEXT($E75,"dd-mmm-yy"),"-"),"-")</f>
        <v>-</v>
      </c>
      <c r="AL75" s="8" t="str">
        <f>IF(YEAR(AL$3)=YEAR($E75),IF(MONTH($E75)=MONTH(AL$3),TEXT($E75,"dd-mmm-yy"),"-"),"-")</f>
        <v>-</v>
      </c>
      <c r="AM75" s="9" t="str">
        <f>IF(YEAR(AM$3)=YEAR($E75),IF(MONTH($E75)=MONTH(AM$3),TEXT($E75,"dd-mmm-yy"),"-"),"-")</f>
        <v>-</v>
      </c>
      <c r="AN75" s="29" t="str">
        <f>IF(YEAR(AN$3)=YEAR($E75),IF(MONTH($E75)=MONTH(AN$3),TEXT($E75,"dd-mmm-yy"),"-"),"-")</f>
        <v>-</v>
      </c>
      <c r="AO75" s="6" t="str">
        <f>IF(YEAR(AO$3)=YEAR($E75),IF(MONTH($E75)=MONTH(AO$3),TEXT($E75,"dd-mmm-yy"),"-"),"-")</f>
        <v>-</v>
      </c>
      <c r="AP75" s="8" t="str">
        <f>IF(YEAR(AP$3)=YEAR($E75),IF(MONTH($E75)=MONTH(AP$3),TEXT($E75,"dd-mmm-yy"),"-"),"-")</f>
        <v>-</v>
      </c>
      <c r="AQ75" s="9" t="str">
        <f>IF(YEAR(AQ$3)=YEAR($E75),IF(MONTH($E75)=MONTH(AQ$3),TEXT($E75,"dd-mmm-yy"),"-"),"-")</f>
        <v>-</v>
      </c>
      <c r="AR75" s="29" t="str">
        <f>IF(YEAR(AR$3)=YEAR($E75),IF(MONTH($E75)=MONTH(AR$3),TEXT($E75,"dd-mmm-yy"),"-"),"-")</f>
        <v>-</v>
      </c>
      <c r="AS75" s="6" t="str">
        <f>IF(YEAR(AS$3)=YEAR($E75),IF(MONTH($E75)=MONTH(AS$3),TEXT($E75,"dd-mmm-yy"),"-"),"-")</f>
        <v>-</v>
      </c>
      <c r="AT75" s="8" t="str">
        <f>IF(YEAR(AT$3)=YEAR($E75),IF(MONTH($E75)=MONTH(AT$3),TEXT($E75,"dd-mmm-yy"),"-"),"-")</f>
        <v>-</v>
      </c>
      <c r="AU75" s="9" t="str">
        <f>IF(YEAR(AU$3)=YEAR($E75),IF(MONTH($E75)=MONTH(AU$3),TEXT($E75,"dd-mmm-yy"),"-"),"-")</f>
        <v>-</v>
      </c>
      <c r="AV75" s="29" t="str">
        <f>IF(YEAR(AV$3)=YEAR($E75),IF(MONTH($E75)=MONTH(AV$3),TEXT($E75,"dd-mmm-yy"),"-"),"-")</f>
        <v>-</v>
      </c>
      <c r="AW75" s="6" t="str">
        <f>IF(YEAR(AW$3)=YEAR($E75),IF(MONTH($E75)=MONTH(AW$3),TEXT($E75,"dd-mmm-yy"),"-"),"-")</f>
        <v>-</v>
      </c>
    </row>
    <row r="76" spans="3:49" hidden="1" x14ac:dyDescent="0.25">
      <c r="C76" s="27" t="s">
        <v>626</v>
      </c>
      <c r="D76" s="13">
        <v>44462.663888888892</v>
      </c>
      <c r="E76" s="13">
        <v>44658</v>
      </c>
      <c r="F76" s="28" t="s">
        <v>960</v>
      </c>
      <c r="G76" s="28" t="str">
        <f ca="1">IF(DG_Permit_Timeline[[#This Row],[Approval Expiry Date]]&lt;TODAY(),"Expired","Valid")</f>
        <v>Expired</v>
      </c>
      <c r="H76" s="28" t="str">
        <f ca="1">IF(TODAY()-DG_Permit_Timeline[[#This Row],[Approval Expiry Date]]&lt;60,"Recent","Obselete")</f>
        <v>Obselete</v>
      </c>
      <c r="I76" s="29" t="str">
        <f>IF(YEAR(I$3)=YEAR($E76),IF(MONTH($E76)=MONTH(I$3),TEXT($E76,"dd-mmm-yy"),"-"),"-")</f>
        <v>-</v>
      </c>
      <c r="J76" s="8" t="str">
        <f>IF(YEAR(J$3)=YEAR($E76),IF(MONTH($E76)=MONTH(J$3),TEXT($E76,"dd-mmm-yy"),"-"),"-")</f>
        <v>-</v>
      </c>
      <c r="K76" s="9" t="str">
        <f>IF(YEAR(K$3)=YEAR($E76),IF(MONTH($E76)=MONTH(K$3),TEXT($E76,"dd-mmm-yy"),"-"),"-")</f>
        <v>-</v>
      </c>
      <c r="L76" s="29" t="str">
        <f>IF(YEAR(L$3)=YEAR($E76),IF(MONTH($E76)=MONTH(L$3),TEXT($E76,"dd-mmm-yy"),"-"),"-")</f>
        <v>-</v>
      </c>
      <c r="M76" s="6" t="str">
        <f>IF(YEAR(M$3)=YEAR($E76),IF(MONTH($E76)=MONTH(M$3),TEXT($E76,"dd-mmm-yy"),"-"),"-")</f>
        <v>-</v>
      </c>
      <c r="N76" s="8" t="str">
        <f>IF(YEAR(N$3)=YEAR($E76),IF(MONTH($E76)=MONTH(N$3),TEXT($E76,"dd-mmm-yy"),"-"),"-")</f>
        <v>-</v>
      </c>
      <c r="O76" s="9" t="str">
        <f>IF(YEAR(O$3)=YEAR($E76),IF(MONTH($E76)=MONTH(O$3),TEXT($E76,"dd-mmm-yy"),"-"),"-")</f>
        <v>-</v>
      </c>
      <c r="P76" s="29" t="str">
        <f>IF(YEAR(P$3)=YEAR($E76),IF(MONTH($E76)=MONTH(P$3),TEXT($E76,"dd-mmm-yy"),"-"),"-")</f>
        <v>-</v>
      </c>
      <c r="Q76" s="6" t="str">
        <f>IF(YEAR(Q$3)=YEAR($E76),IF(MONTH($E76)=MONTH(Q$3),TEXT($E76,"dd-mmm-yy"),"-"),"-")</f>
        <v>-</v>
      </c>
      <c r="R76" s="8" t="str">
        <f>IF(YEAR(R$3)=YEAR($E76),IF(MONTH($E76)=MONTH(R$3),TEXT($E76,"dd-mmm-yy"),"-"),"-")</f>
        <v>-</v>
      </c>
      <c r="S76" s="9" t="str">
        <f>IF(YEAR(S$3)=YEAR($E76),IF(MONTH($E76)=MONTH(S$3),TEXT($E76,"dd-mmm-yy"),"-"),"-")</f>
        <v>07-Apr-22</v>
      </c>
      <c r="T76" s="29" t="str">
        <f>IF(YEAR(T$3)=YEAR($E76),IF(MONTH($E76)=MONTH(T$3),TEXT($E76,"dd-mmm-yy"),"-"),"-")</f>
        <v>-</v>
      </c>
      <c r="U76" s="6" t="str">
        <f>IF(YEAR(U$3)=YEAR($E76),IF(MONTH($E76)=MONTH(U$3),TEXT($E76,"dd-mmm-yy"),"-"),"-")</f>
        <v>-</v>
      </c>
      <c r="V76" s="8" t="str">
        <f>IF(YEAR(V$3)=YEAR($E76),IF(MONTH($E76)=MONTH(V$3),TEXT($E76,"dd-mmm-yy"),"-"),"-")</f>
        <v>-</v>
      </c>
      <c r="W76" s="9" t="str">
        <f>IF(YEAR(W$3)=YEAR($E76),IF(MONTH($E76)=MONTH(W$3),TEXT($E76,"dd-mmm-yy"),"-"),"-")</f>
        <v>-</v>
      </c>
      <c r="X76" s="29" t="str">
        <f>IF(YEAR(X$3)=YEAR($E76),IF(MONTH($E76)=MONTH(X$3),TEXT($E76,"dd-mmm-yy"),"-"),"-")</f>
        <v>-</v>
      </c>
      <c r="Y76" s="6" t="str">
        <f>IF(YEAR(Y$3)=YEAR($E76),IF(MONTH($E76)=MONTH(Y$3),TEXT($E76,"dd-mmm-yy"),"-"),"-")</f>
        <v>-</v>
      </c>
      <c r="Z76" s="8" t="str">
        <f>IF(YEAR(Z$3)=YEAR($E76),IF(MONTH($E76)=MONTH(Z$3),TEXT($E76,"dd-mmm-yy"),"-"),"-")</f>
        <v>-</v>
      </c>
      <c r="AA76" s="9" t="str">
        <f>IF(YEAR(AA$3)=YEAR($E76),IF(MONTH($E76)=MONTH(AA$3),TEXT($E76,"dd-mmm-yy"),"-"),"-")</f>
        <v>-</v>
      </c>
      <c r="AB76" s="29" t="str">
        <f>IF(YEAR(AB$3)=YEAR($E76),IF(MONTH($E76)=MONTH(AB$3),TEXT($E76,"dd-mmm-yy"),"-"),"-")</f>
        <v>-</v>
      </c>
      <c r="AC76" s="6" t="str">
        <f>IF(YEAR(AC$3)=YEAR($E76),IF(MONTH($E76)=MONTH(AC$3),TEXT($E76,"dd-mmm-yy"),"-"),"-")</f>
        <v>-</v>
      </c>
      <c r="AD76" s="8" t="str">
        <f>IF(YEAR(AD$3)=YEAR($E76),IF(MONTH($E76)=MONTH(AD$3),TEXT($E76,"dd-mmm-yy"),"-"),"-")</f>
        <v>-</v>
      </c>
      <c r="AE76" s="9" t="str">
        <f>IF(YEAR(AE$3)=YEAR($E76),IF(MONTH($E76)=MONTH(AE$3),TEXT($E76,"dd-mmm-yy"),"-"),"-")</f>
        <v>-</v>
      </c>
      <c r="AF76" s="29" t="str">
        <f>IF(YEAR(AF$3)=YEAR($E76),IF(MONTH($E76)=MONTH(AF$3),TEXT($E76,"dd-mmm-yy"),"-"),"-")</f>
        <v>-</v>
      </c>
      <c r="AG76" s="6" t="str">
        <f>IF(YEAR(AG$3)=YEAR($E76),IF(MONTH($E76)=MONTH(AG$3),TEXT($E76,"dd-mmm-yy"),"-"),"-")</f>
        <v>-</v>
      </c>
      <c r="AH76" s="8" t="str">
        <f>IF(YEAR(AH$3)=YEAR($E76),IF(MONTH($E76)=MONTH(AH$3),TEXT($E76,"dd-mmm-yy"),"-"),"-")</f>
        <v>-</v>
      </c>
      <c r="AI76" s="9" t="str">
        <f>IF(YEAR(AI$3)=YEAR($E76),IF(MONTH($E76)=MONTH(AI$3),TEXT($E76,"dd-mmm-yy"),"-"),"-")</f>
        <v>-</v>
      </c>
      <c r="AJ76" s="29" t="str">
        <f>IF(YEAR(AJ$3)=YEAR($E76),IF(MONTH($E76)=MONTH(AJ$3),TEXT($E76,"dd-mmm-yy"),"-"),"-")</f>
        <v>-</v>
      </c>
      <c r="AK76" s="6" t="str">
        <f>IF(YEAR(AK$3)=YEAR($E76),IF(MONTH($E76)=MONTH(AK$3),TEXT($E76,"dd-mmm-yy"),"-"),"-")</f>
        <v>-</v>
      </c>
      <c r="AL76" s="8" t="str">
        <f>IF(YEAR(AL$3)=YEAR($E76),IF(MONTH($E76)=MONTH(AL$3),TEXT($E76,"dd-mmm-yy"),"-"),"-")</f>
        <v>-</v>
      </c>
      <c r="AM76" s="9" t="str">
        <f>IF(YEAR(AM$3)=YEAR($E76),IF(MONTH($E76)=MONTH(AM$3),TEXT($E76,"dd-mmm-yy"),"-"),"-")</f>
        <v>-</v>
      </c>
      <c r="AN76" s="29" t="str">
        <f>IF(YEAR(AN$3)=YEAR($E76),IF(MONTH($E76)=MONTH(AN$3),TEXT($E76,"dd-mmm-yy"),"-"),"-")</f>
        <v>-</v>
      </c>
      <c r="AO76" s="6" t="str">
        <f>IF(YEAR(AO$3)=YEAR($E76),IF(MONTH($E76)=MONTH(AO$3),TEXT($E76,"dd-mmm-yy"),"-"),"-")</f>
        <v>-</v>
      </c>
      <c r="AP76" s="8" t="str">
        <f>IF(YEAR(AP$3)=YEAR($E76),IF(MONTH($E76)=MONTH(AP$3),TEXT($E76,"dd-mmm-yy"),"-"),"-")</f>
        <v>-</v>
      </c>
      <c r="AQ76" s="9" t="str">
        <f>IF(YEAR(AQ$3)=YEAR($E76),IF(MONTH($E76)=MONTH(AQ$3),TEXT($E76,"dd-mmm-yy"),"-"),"-")</f>
        <v>-</v>
      </c>
      <c r="AR76" s="29" t="str">
        <f>IF(YEAR(AR$3)=YEAR($E76),IF(MONTH($E76)=MONTH(AR$3),TEXT($E76,"dd-mmm-yy"),"-"),"-")</f>
        <v>-</v>
      </c>
      <c r="AS76" s="6" t="str">
        <f>IF(YEAR(AS$3)=YEAR($E76),IF(MONTH($E76)=MONTH(AS$3),TEXT($E76,"dd-mmm-yy"),"-"),"-")</f>
        <v>-</v>
      </c>
      <c r="AT76" s="8" t="str">
        <f>IF(YEAR(AT$3)=YEAR($E76),IF(MONTH($E76)=MONTH(AT$3),TEXT($E76,"dd-mmm-yy"),"-"),"-")</f>
        <v>-</v>
      </c>
      <c r="AU76" s="9" t="str">
        <f>IF(YEAR(AU$3)=YEAR($E76),IF(MONTH($E76)=MONTH(AU$3),TEXT($E76,"dd-mmm-yy"),"-"),"-")</f>
        <v>-</v>
      </c>
      <c r="AV76" s="29" t="str">
        <f>IF(YEAR(AV$3)=YEAR($E76),IF(MONTH($E76)=MONTH(AV$3),TEXT($E76,"dd-mmm-yy"),"-"),"-")</f>
        <v>-</v>
      </c>
      <c r="AW76" s="6" t="str">
        <f>IF(YEAR(AW$3)=YEAR($E76),IF(MONTH($E76)=MONTH(AW$3),TEXT($E76,"dd-mmm-yy"),"-"),"-")</f>
        <v>-</v>
      </c>
    </row>
    <row r="77" spans="3:49" hidden="1" x14ac:dyDescent="0.25">
      <c r="C77" s="27" t="s">
        <v>533</v>
      </c>
      <c r="D77" s="13">
        <v>44480.536111111112</v>
      </c>
      <c r="E77" s="13">
        <v>44665</v>
      </c>
      <c r="F77" s="28" t="s">
        <v>895</v>
      </c>
      <c r="G77" s="28" t="str">
        <f ca="1">IF(DG_Permit_Timeline[[#This Row],[Approval Expiry Date]]&lt;TODAY(),"Expired","Valid")</f>
        <v>Expired</v>
      </c>
      <c r="H77" s="28" t="str">
        <f ca="1">IF(TODAY()-DG_Permit_Timeline[[#This Row],[Approval Expiry Date]]&lt;60,"Recent","Obselete")</f>
        <v>Obselete</v>
      </c>
      <c r="I77" s="29" t="str">
        <f>IF(YEAR(I$3)=YEAR($E77),IF(MONTH($E77)=MONTH(I$3),TEXT($E77,"dd-mmm-yy"),"-"),"-")</f>
        <v>-</v>
      </c>
      <c r="J77" s="8" t="str">
        <f>IF(YEAR(J$3)=YEAR($E77),IF(MONTH($E77)=MONTH(J$3),TEXT($E77,"dd-mmm-yy"),"-"),"-")</f>
        <v>-</v>
      </c>
      <c r="K77" s="9" t="str">
        <f>IF(YEAR(K$3)=YEAR($E77),IF(MONTH($E77)=MONTH(K$3),TEXT($E77,"dd-mmm-yy"),"-"),"-")</f>
        <v>-</v>
      </c>
      <c r="L77" s="29" t="str">
        <f>IF(YEAR(L$3)=YEAR($E77),IF(MONTH($E77)=MONTH(L$3),TEXT($E77,"dd-mmm-yy"),"-"),"-")</f>
        <v>-</v>
      </c>
      <c r="M77" s="6" t="str">
        <f>IF(YEAR(M$3)=YEAR($E77),IF(MONTH($E77)=MONTH(M$3),TEXT($E77,"dd-mmm-yy"),"-"),"-")</f>
        <v>-</v>
      </c>
      <c r="N77" s="8" t="str">
        <f>IF(YEAR(N$3)=YEAR($E77),IF(MONTH($E77)=MONTH(N$3),TEXT($E77,"dd-mmm-yy"),"-"),"-")</f>
        <v>-</v>
      </c>
      <c r="O77" s="9" t="str">
        <f>IF(YEAR(O$3)=YEAR($E77),IF(MONTH($E77)=MONTH(O$3),TEXT($E77,"dd-mmm-yy"),"-"),"-")</f>
        <v>-</v>
      </c>
      <c r="P77" s="29" t="str">
        <f>IF(YEAR(P$3)=YEAR($E77),IF(MONTH($E77)=MONTH(P$3),TEXT($E77,"dd-mmm-yy"),"-"),"-")</f>
        <v>-</v>
      </c>
      <c r="Q77" s="6" t="str">
        <f>IF(YEAR(Q$3)=YEAR($E77),IF(MONTH($E77)=MONTH(Q$3),TEXT($E77,"dd-mmm-yy"),"-"),"-")</f>
        <v>-</v>
      </c>
      <c r="R77" s="8" t="str">
        <f>IF(YEAR(R$3)=YEAR($E77),IF(MONTH($E77)=MONTH(R$3),TEXT($E77,"dd-mmm-yy"),"-"),"-")</f>
        <v>-</v>
      </c>
      <c r="S77" s="9" t="str">
        <f>IF(YEAR(S$3)=YEAR($E77),IF(MONTH($E77)=MONTH(S$3),TEXT($E77,"dd-mmm-yy"),"-"),"-")</f>
        <v>14-Apr-22</v>
      </c>
      <c r="T77" s="29" t="str">
        <f>IF(YEAR(T$3)=YEAR($E77),IF(MONTH($E77)=MONTH(T$3),TEXT($E77,"dd-mmm-yy"),"-"),"-")</f>
        <v>-</v>
      </c>
      <c r="U77" s="6" t="str">
        <f>IF(YEAR(U$3)=YEAR($E77),IF(MONTH($E77)=MONTH(U$3),TEXT($E77,"dd-mmm-yy"),"-"),"-")</f>
        <v>-</v>
      </c>
      <c r="V77" s="8" t="str">
        <f>IF(YEAR(V$3)=YEAR($E77),IF(MONTH($E77)=MONTH(V$3),TEXT($E77,"dd-mmm-yy"),"-"),"-")</f>
        <v>-</v>
      </c>
      <c r="W77" s="9" t="str">
        <f>IF(YEAR(W$3)=YEAR($E77),IF(MONTH($E77)=MONTH(W$3),TEXT($E77,"dd-mmm-yy"),"-"),"-")</f>
        <v>-</v>
      </c>
      <c r="X77" s="29" t="str">
        <f>IF(YEAR(X$3)=YEAR($E77),IF(MONTH($E77)=MONTH(X$3),TEXT($E77,"dd-mmm-yy"),"-"),"-")</f>
        <v>-</v>
      </c>
      <c r="Y77" s="6" t="str">
        <f>IF(YEAR(Y$3)=YEAR($E77),IF(MONTH($E77)=MONTH(Y$3),TEXT($E77,"dd-mmm-yy"),"-"),"-")</f>
        <v>-</v>
      </c>
      <c r="Z77" s="8" t="str">
        <f>IF(YEAR(Z$3)=YEAR($E77),IF(MONTH($E77)=MONTH(Z$3),TEXT($E77,"dd-mmm-yy"),"-"),"-")</f>
        <v>-</v>
      </c>
      <c r="AA77" s="9" t="str">
        <f>IF(YEAR(AA$3)=YEAR($E77),IF(MONTH($E77)=MONTH(AA$3),TEXT($E77,"dd-mmm-yy"),"-"),"-")</f>
        <v>-</v>
      </c>
      <c r="AB77" s="29" t="str">
        <f>IF(YEAR(AB$3)=YEAR($E77),IF(MONTH($E77)=MONTH(AB$3),TEXT($E77,"dd-mmm-yy"),"-"),"-")</f>
        <v>-</v>
      </c>
      <c r="AC77" s="6" t="str">
        <f>IF(YEAR(AC$3)=YEAR($E77),IF(MONTH($E77)=MONTH(AC$3),TEXT($E77,"dd-mmm-yy"),"-"),"-")</f>
        <v>-</v>
      </c>
      <c r="AD77" s="8" t="str">
        <f>IF(YEAR(AD$3)=YEAR($E77),IF(MONTH($E77)=MONTH(AD$3),TEXT($E77,"dd-mmm-yy"),"-"),"-")</f>
        <v>-</v>
      </c>
      <c r="AE77" s="9" t="str">
        <f>IF(YEAR(AE$3)=YEAR($E77),IF(MONTH($E77)=MONTH(AE$3),TEXT($E77,"dd-mmm-yy"),"-"),"-")</f>
        <v>-</v>
      </c>
      <c r="AF77" s="29" t="str">
        <f>IF(YEAR(AF$3)=YEAR($E77),IF(MONTH($E77)=MONTH(AF$3),TEXT($E77,"dd-mmm-yy"),"-"),"-")</f>
        <v>-</v>
      </c>
      <c r="AG77" s="6" t="str">
        <f>IF(YEAR(AG$3)=YEAR($E77),IF(MONTH($E77)=MONTH(AG$3),TEXT($E77,"dd-mmm-yy"),"-"),"-")</f>
        <v>-</v>
      </c>
      <c r="AH77" s="8" t="str">
        <f>IF(YEAR(AH$3)=YEAR($E77),IF(MONTH($E77)=MONTH(AH$3),TEXT($E77,"dd-mmm-yy"),"-"),"-")</f>
        <v>-</v>
      </c>
      <c r="AI77" s="9" t="str">
        <f>IF(YEAR(AI$3)=YEAR($E77),IF(MONTH($E77)=MONTH(AI$3),TEXT($E77,"dd-mmm-yy"),"-"),"-")</f>
        <v>-</v>
      </c>
      <c r="AJ77" s="29" t="str">
        <f>IF(YEAR(AJ$3)=YEAR($E77),IF(MONTH($E77)=MONTH(AJ$3),TEXT($E77,"dd-mmm-yy"),"-"),"-")</f>
        <v>-</v>
      </c>
      <c r="AK77" s="6" t="str">
        <f>IF(YEAR(AK$3)=YEAR($E77),IF(MONTH($E77)=MONTH(AK$3),TEXT($E77,"dd-mmm-yy"),"-"),"-")</f>
        <v>-</v>
      </c>
      <c r="AL77" s="8" t="str">
        <f>IF(YEAR(AL$3)=YEAR($E77),IF(MONTH($E77)=MONTH(AL$3),TEXT($E77,"dd-mmm-yy"),"-"),"-")</f>
        <v>-</v>
      </c>
      <c r="AM77" s="9" t="str">
        <f>IF(YEAR(AM$3)=YEAR($E77),IF(MONTH($E77)=MONTH(AM$3),TEXT($E77,"dd-mmm-yy"),"-"),"-")</f>
        <v>-</v>
      </c>
      <c r="AN77" s="29" t="str">
        <f>IF(YEAR(AN$3)=YEAR($E77),IF(MONTH($E77)=MONTH(AN$3),TEXT($E77,"dd-mmm-yy"),"-"),"-")</f>
        <v>-</v>
      </c>
      <c r="AO77" s="6" t="str">
        <f>IF(YEAR(AO$3)=YEAR($E77),IF(MONTH($E77)=MONTH(AO$3),TEXT($E77,"dd-mmm-yy"),"-"),"-")</f>
        <v>-</v>
      </c>
      <c r="AP77" s="8" t="str">
        <f>IF(YEAR(AP$3)=YEAR($E77),IF(MONTH($E77)=MONTH(AP$3),TEXT($E77,"dd-mmm-yy"),"-"),"-")</f>
        <v>-</v>
      </c>
      <c r="AQ77" s="9" t="str">
        <f>IF(YEAR(AQ$3)=YEAR($E77),IF(MONTH($E77)=MONTH(AQ$3),TEXT($E77,"dd-mmm-yy"),"-"),"-")</f>
        <v>-</v>
      </c>
      <c r="AR77" s="29" t="str">
        <f>IF(YEAR(AR$3)=YEAR($E77),IF(MONTH($E77)=MONTH(AR$3),TEXT($E77,"dd-mmm-yy"),"-"),"-")</f>
        <v>-</v>
      </c>
      <c r="AS77" s="6" t="str">
        <f>IF(YEAR(AS$3)=YEAR($E77),IF(MONTH($E77)=MONTH(AS$3),TEXT($E77,"dd-mmm-yy"),"-"),"-")</f>
        <v>-</v>
      </c>
      <c r="AT77" s="8" t="str">
        <f>IF(YEAR(AT$3)=YEAR($E77),IF(MONTH($E77)=MONTH(AT$3),TEXT($E77,"dd-mmm-yy"),"-"),"-")</f>
        <v>-</v>
      </c>
      <c r="AU77" s="9" t="str">
        <f>IF(YEAR(AU$3)=YEAR($E77),IF(MONTH($E77)=MONTH(AU$3),TEXT($E77,"dd-mmm-yy"),"-"),"-")</f>
        <v>-</v>
      </c>
      <c r="AV77" s="29" t="str">
        <f>IF(YEAR(AV$3)=YEAR($E77),IF(MONTH($E77)=MONTH(AV$3),TEXT($E77,"dd-mmm-yy"),"-"),"-")</f>
        <v>-</v>
      </c>
      <c r="AW77" s="6" t="str">
        <f>IF(YEAR(AW$3)=YEAR($E77),IF(MONTH($E77)=MONTH(AW$3),TEXT($E77,"dd-mmm-yy"),"-"),"-")</f>
        <v>-</v>
      </c>
    </row>
    <row r="78" spans="3:49" hidden="1" x14ac:dyDescent="0.25">
      <c r="C78" s="27" t="s">
        <v>546</v>
      </c>
      <c r="D78" s="13">
        <v>44482.559027777781</v>
      </c>
      <c r="E78" s="13">
        <v>44665</v>
      </c>
      <c r="F78" s="28" t="s">
        <v>909</v>
      </c>
      <c r="G78" s="28" t="str">
        <f ca="1">IF(DG_Permit_Timeline[[#This Row],[Approval Expiry Date]]&lt;TODAY(),"Expired","Valid")</f>
        <v>Expired</v>
      </c>
      <c r="H78" s="28" t="str">
        <f ca="1">IF(TODAY()-DG_Permit_Timeline[[#This Row],[Approval Expiry Date]]&lt;60,"Recent","Obselete")</f>
        <v>Obselete</v>
      </c>
      <c r="I78" s="29" t="str">
        <f>IF(YEAR(I$3)=YEAR($E78),IF(MONTH($E78)=MONTH(I$3),TEXT($E78,"dd-mmm-yy"),"-"),"-")</f>
        <v>-</v>
      </c>
      <c r="J78" s="8" t="str">
        <f>IF(YEAR(J$3)=YEAR($E78),IF(MONTH($E78)=MONTH(J$3),TEXT($E78,"dd-mmm-yy"),"-"),"-")</f>
        <v>-</v>
      </c>
      <c r="K78" s="9" t="str">
        <f>IF(YEAR(K$3)=YEAR($E78),IF(MONTH($E78)=MONTH(K$3),TEXT($E78,"dd-mmm-yy"),"-"),"-")</f>
        <v>-</v>
      </c>
      <c r="L78" s="29" t="str">
        <f>IF(YEAR(L$3)=YEAR($E78),IF(MONTH($E78)=MONTH(L$3),TEXT($E78,"dd-mmm-yy"),"-"),"-")</f>
        <v>-</v>
      </c>
      <c r="M78" s="6" t="str">
        <f>IF(YEAR(M$3)=YEAR($E78),IF(MONTH($E78)=MONTH(M$3),TEXT($E78,"dd-mmm-yy"),"-"),"-")</f>
        <v>-</v>
      </c>
      <c r="N78" s="8" t="str">
        <f>IF(YEAR(N$3)=YEAR($E78),IF(MONTH($E78)=MONTH(N$3),TEXT($E78,"dd-mmm-yy"),"-"),"-")</f>
        <v>-</v>
      </c>
      <c r="O78" s="9" t="str">
        <f>IF(YEAR(O$3)=YEAR($E78),IF(MONTH($E78)=MONTH(O$3),TEXT($E78,"dd-mmm-yy"),"-"),"-")</f>
        <v>-</v>
      </c>
      <c r="P78" s="29" t="str">
        <f>IF(YEAR(P$3)=YEAR($E78),IF(MONTH($E78)=MONTH(P$3),TEXT($E78,"dd-mmm-yy"),"-"),"-")</f>
        <v>-</v>
      </c>
      <c r="Q78" s="6" t="str">
        <f>IF(YEAR(Q$3)=YEAR($E78),IF(MONTH($E78)=MONTH(Q$3),TEXT($E78,"dd-mmm-yy"),"-"),"-")</f>
        <v>-</v>
      </c>
      <c r="R78" s="8" t="str">
        <f>IF(YEAR(R$3)=YEAR($E78),IF(MONTH($E78)=MONTH(R$3),TEXT($E78,"dd-mmm-yy"),"-"),"-")</f>
        <v>-</v>
      </c>
      <c r="S78" s="9" t="str">
        <f>IF(YEAR(S$3)=YEAR($E78),IF(MONTH($E78)=MONTH(S$3),TEXT($E78,"dd-mmm-yy"),"-"),"-")</f>
        <v>14-Apr-22</v>
      </c>
      <c r="T78" s="29" t="str">
        <f>IF(YEAR(T$3)=YEAR($E78),IF(MONTH($E78)=MONTH(T$3),TEXT($E78,"dd-mmm-yy"),"-"),"-")</f>
        <v>-</v>
      </c>
      <c r="U78" s="6" t="str">
        <f>IF(YEAR(U$3)=YEAR($E78),IF(MONTH($E78)=MONTH(U$3),TEXT($E78,"dd-mmm-yy"),"-"),"-")</f>
        <v>-</v>
      </c>
      <c r="V78" s="8" t="str">
        <f>IF(YEAR(V$3)=YEAR($E78),IF(MONTH($E78)=MONTH(V$3),TEXT($E78,"dd-mmm-yy"),"-"),"-")</f>
        <v>-</v>
      </c>
      <c r="W78" s="9" t="str">
        <f>IF(YEAR(W$3)=YEAR($E78),IF(MONTH($E78)=MONTH(W$3),TEXT($E78,"dd-mmm-yy"),"-"),"-")</f>
        <v>-</v>
      </c>
      <c r="X78" s="29" t="str">
        <f>IF(YEAR(X$3)=YEAR($E78),IF(MONTH($E78)=MONTH(X$3),TEXT($E78,"dd-mmm-yy"),"-"),"-")</f>
        <v>-</v>
      </c>
      <c r="Y78" s="6" t="str">
        <f>IF(YEAR(Y$3)=YEAR($E78),IF(MONTH($E78)=MONTH(Y$3),TEXT($E78,"dd-mmm-yy"),"-"),"-")</f>
        <v>-</v>
      </c>
      <c r="Z78" s="8" t="str">
        <f>IF(YEAR(Z$3)=YEAR($E78),IF(MONTH($E78)=MONTH(Z$3),TEXT($E78,"dd-mmm-yy"),"-"),"-")</f>
        <v>-</v>
      </c>
      <c r="AA78" s="9" t="str">
        <f>IF(YEAR(AA$3)=YEAR($E78),IF(MONTH($E78)=MONTH(AA$3),TEXT($E78,"dd-mmm-yy"),"-"),"-")</f>
        <v>-</v>
      </c>
      <c r="AB78" s="29" t="str">
        <f>IF(YEAR(AB$3)=YEAR($E78),IF(MONTH($E78)=MONTH(AB$3),TEXT($E78,"dd-mmm-yy"),"-"),"-")</f>
        <v>-</v>
      </c>
      <c r="AC78" s="6" t="str">
        <f>IF(YEAR(AC$3)=YEAR($E78),IF(MONTH($E78)=MONTH(AC$3),TEXT($E78,"dd-mmm-yy"),"-"),"-")</f>
        <v>-</v>
      </c>
      <c r="AD78" s="8" t="str">
        <f>IF(YEAR(AD$3)=YEAR($E78),IF(MONTH($E78)=MONTH(AD$3),TEXT($E78,"dd-mmm-yy"),"-"),"-")</f>
        <v>-</v>
      </c>
      <c r="AE78" s="9" t="str">
        <f>IF(YEAR(AE$3)=YEAR($E78),IF(MONTH($E78)=MONTH(AE$3),TEXT($E78,"dd-mmm-yy"),"-"),"-")</f>
        <v>-</v>
      </c>
      <c r="AF78" s="29" t="str">
        <f>IF(YEAR(AF$3)=YEAR($E78),IF(MONTH($E78)=MONTH(AF$3),TEXT($E78,"dd-mmm-yy"),"-"),"-")</f>
        <v>-</v>
      </c>
      <c r="AG78" s="6" t="str">
        <f>IF(YEAR(AG$3)=YEAR($E78),IF(MONTH($E78)=MONTH(AG$3),TEXT($E78,"dd-mmm-yy"),"-"),"-")</f>
        <v>-</v>
      </c>
      <c r="AH78" s="8" t="str">
        <f>IF(YEAR(AH$3)=YEAR($E78),IF(MONTH($E78)=MONTH(AH$3),TEXT($E78,"dd-mmm-yy"),"-"),"-")</f>
        <v>-</v>
      </c>
      <c r="AI78" s="9" t="str">
        <f>IF(YEAR(AI$3)=YEAR($E78),IF(MONTH($E78)=MONTH(AI$3),TEXT($E78,"dd-mmm-yy"),"-"),"-")</f>
        <v>-</v>
      </c>
      <c r="AJ78" s="29" t="str">
        <f>IF(YEAR(AJ$3)=YEAR($E78),IF(MONTH($E78)=MONTH(AJ$3),TEXT($E78,"dd-mmm-yy"),"-"),"-")</f>
        <v>-</v>
      </c>
      <c r="AK78" s="6" t="str">
        <f>IF(YEAR(AK$3)=YEAR($E78),IF(MONTH($E78)=MONTH(AK$3),TEXT($E78,"dd-mmm-yy"),"-"),"-")</f>
        <v>-</v>
      </c>
      <c r="AL78" s="8" t="str">
        <f>IF(YEAR(AL$3)=YEAR($E78),IF(MONTH($E78)=MONTH(AL$3),TEXT($E78,"dd-mmm-yy"),"-"),"-")</f>
        <v>-</v>
      </c>
      <c r="AM78" s="9" t="str">
        <f>IF(YEAR(AM$3)=YEAR($E78),IF(MONTH($E78)=MONTH(AM$3),TEXT($E78,"dd-mmm-yy"),"-"),"-")</f>
        <v>-</v>
      </c>
      <c r="AN78" s="29" t="str">
        <f>IF(YEAR(AN$3)=YEAR($E78),IF(MONTH($E78)=MONTH(AN$3),TEXT($E78,"dd-mmm-yy"),"-"),"-")</f>
        <v>-</v>
      </c>
      <c r="AO78" s="6" t="str">
        <f>IF(YEAR(AO$3)=YEAR($E78),IF(MONTH($E78)=MONTH(AO$3),TEXT($E78,"dd-mmm-yy"),"-"),"-")</f>
        <v>-</v>
      </c>
      <c r="AP78" s="8" t="str">
        <f>IF(YEAR(AP$3)=YEAR($E78),IF(MONTH($E78)=MONTH(AP$3),TEXT($E78,"dd-mmm-yy"),"-"),"-")</f>
        <v>-</v>
      </c>
      <c r="AQ78" s="9" t="str">
        <f>IF(YEAR(AQ$3)=YEAR($E78),IF(MONTH($E78)=MONTH(AQ$3),TEXT($E78,"dd-mmm-yy"),"-"),"-")</f>
        <v>-</v>
      </c>
      <c r="AR78" s="29" t="str">
        <f>IF(YEAR(AR$3)=YEAR($E78),IF(MONTH($E78)=MONTH(AR$3),TEXT($E78,"dd-mmm-yy"),"-"),"-")</f>
        <v>-</v>
      </c>
      <c r="AS78" s="6" t="str">
        <f>IF(YEAR(AS$3)=YEAR($E78),IF(MONTH($E78)=MONTH(AS$3),TEXT($E78,"dd-mmm-yy"),"-"),"-")</f>
        <v>-</v>
      </c>
      <c r="AT78" s="8" t="str">
        <f>IF(YEAR(AT$3)=YEAR($E78),IF(MONTH($E78)=MONTH(AT$3),TEXT($E78,"dd-mmm-yy"),"-"),"-")</f>
        <v>-</v>
      </c>
      <c r="AU78" s="9" t="str">
        <f>IF(YEAR(AU$3)=YEAR($E78),IF(MONTH($E78)=MONTH(AU$3),TEXT($E78,"dd-mmm-yy"),"-"),"-")</f>
        <v>-</v>
      </c>
      <c r="AV78" s="29" t="str">
        <f>IF(YEAR(AV$3)=YEAR($E78),IF(MONTH($E78)=MONTH(AV$3),TEXT($E78,"dd-mmm-yy"),"-"),"-")</f>
        <v>-</v>
      </c>
      <c r="AW78" s="6" t="str">
        <f>IF(YEAR(AW$3)=YEAR($E78),IF(MONTH($E78)=MONTH(AW$3),TEXT($E78,"dd-mmm-yy"),"-"),"-")</f>
        <v>-</v>
      </c>
    </row>
    <row r="79" spans="3:49" hidden="1" x14ac:dyDescent="0.25">
      <c r="C79" s="27" t="s">
        <v>613</v>
      </c>
      <c r="D79" s="13">
        <v>44481.857638888891</v>
      </c>
      <c r="E79" s="13">
        <v>44665</v>
      </c>
      <c r="F79" s="28" t="s">
        <v>952</v>
      </c>
      <c r="G79" s="28" t="str">
        <f ca="1">IF(DG_Permit_Timeline[[#This Row],[Approval Expiry Date]]&lt;TODAY(),"Expired","Valid")</f>
        <v>Expired</v>
      </c>
      <c r="H79" s="28" t="str">
        <f ca="1">IF(TODAY()-DG_Permit_Timeline[[#This Row],[Approval Expiry Date]]&lt;60,"Recent","Obselete")</f>
        <v>Obselete</v>
      </c>
      <c r="I79" s="29" t="str">
        <f>IF(YEAR(I$3)=YEAR($E79),IF(MONTH($E79)=MONTH(I$3),TEXT($E79,"dd-mmm-yy"),"-"),"-")</f>
        <v>-</v>
      </c>
      <c r="J79" s="8" t="str">
        <f>IF(YEAR(J$3)=YEAR($E79),IF(MONTH($E79)=MONTH(J$3),TEXT($E79,"dd-mmm-yy"),"-"),"-")</f>
        <v>-</v>
      </c>
      <c r="K79" s="9" t="str">
        <f>IF(YEAR(K$3)=YEAR($E79),IF(MONTH($E79)=MONTH(K$3),TEXT($E79,"dd-mmm-yy"),"-"),"-")</f>
        <v>-</v>
      </c>
      <c r="L79" s="29" t="str">
        <f>IF(YEAR(L$3)=YEAR($E79),IF(MONTH($E79)=MONTH(L$3),TEXT($E79,"dd-mmm-yy"),"-"),"-")</f>
        <v>-</v>
      </c>
      <c r="M79" s="6" t="str">
        <f>IF(YEAR(M$3)=YEAR($E79),IF(MONTH($E79)=MONTH(M$3),TEXT($E79,"dd-mmm-yy"),"-"),"-")</f>
        <v>-</v>
      </c>
      <c r="N79" s="8" t="str">
        <f>IF(YEAR(N$3)=YEAR($E79),IF(MONTH($E79)=MONTH(N$3),TEXT($E79,"dd-mmm-yy"),"-"),"-")</f>
        <v>-</v>
      </c>
      <c r="O79" s="9" t="str">
        <f>IF(YEAR(O$3)=YEAR($E79),IF(MONTH($E79)=MONTH(O$3),TEXT($E79,"dd-mmm-yy"),"-"),"-")</f>
        <v>-</v>
      </c>
      <c r="P79" s="29" t="str">
        <f>IF(YEAR(P$3)=YEAR($E79),IF(MONTH($E79)=MONTH(P$3),TEXT($E79,"dd-mmm-yy"),"-"),"-")</f>
        <v>-</v>
      </c>
      <c r="Q79" s="6" t="str">
        <f>IF(YEAR(Q$3)=YEAR($E79),IF(MONTH($E79)=MONTH(Q$3),TEXT($E79,"dd-mmm-yy"),"-"),"-")</f>
        <v>-</v>
      </c>
      <c r="R79" s="8" t="str">
        <f>IF(YEAR(R$3)=YEAR($E79),IF(MONTH($E79)=MONTH(R$3),TEXT($E79,"dd-mmm-yy"),"-"),"-")</f>
        <v>-</v>
      </c>
      <c r="S79" s="9" t="str">
        <f>IF(YEAR(S$3)=YEAR($E79),IF(MONTH($E79)=MONTH(S$3),TEXT($E79,"dd-mmm-yy"),"-"),"-")</f>
        <v>14-Apr-22</v>
      </c>
      <c r="T79" s="29" t="str">
        <f>IF(YEAR(T$3)=YEAR($E79),IF(MONTH($E79)=MONTH(T$3),TEXT($E79,"dd-mmm-yy"),"-"),"-")</f>
        <v>-</v>
      </c>
      <c r="U79" s="6" t="str">
        <f>IF(YEAR(U$3)=YEAR($E79),IF(MONTH($E79)=MONTH(U$3),TEXT($E79,"dd-mmm-yy"),"-"),"-")</f>
        <v>-</v>
      </c>
      <c r="V79" s="8" t="str">
        <f>IF(YEAR(V$3)=YEAR($E79),IF(MONTH($E79)=MONTH(V$3),TEXT($E79,"dd-mmm-yy"),"-"),"-")</f>
        <v>-</v>
      </c>
      <c r="W79" s="9" t="str">
        <f>IF(YEAR(W$3)=YEAR($E79),IF(MONTH($E79)=MONTH(W$3),TEXT($E79,"dd-mmm-yy"),"-"),"-")</f>
        <v>-</v>
      </c>
      <c r="X79" s="29" t="str">
        <f>IF(YEAR(X$3)=YEAR($E79),IF(MONTH($E79)=MONTH(X$3),TEXT($E79,"dd-mmm-yy"),"-"),"-")</f>
        <v>-</v>
      </c>
      <c r="Y79" s="6" t="str">
        <f>IF(YEAR(Y$3)=YEAR($E79),IF(MONTH($E79)=MONTH(Y$3),TEXT($E79,"dd-mmm-yy"),"-"),"-")</f>
        <v>-</v>
      </c>
      <c r="Z79" s="8" t="str">
        <f>IF(YEAR(Z$3)=YEAR($E79),IF(MONTH($E79)=MONTH(Z$3),TEXT($E79,"dd-mmm-yy"),"-"),"-")</f>
        <v>-</v>
      </c>
      <c r="AA79" s="9" t="str">
        <f>IF(YEAR(AA$3)=YEAR($E79),IF(MONTH($E79)=MONTH(AA$3),TEXT($E79,"dd-mmm-yy"),"-"),"-")</f>
        <v>-</v>
      </c>
      <c r="AB79" s="29" t="str">
        <f>IF(YEAR(AB$3)=YEAR($E79),IF(MONTH($E79)=MONTH(AB$3),TEXT($E79,"dd-mmm-yy"),"-"),"-")</f>
        <v>-</v>
      </c>
      <c r="AC79" s="6" t="str">
        <f>IF(YEAR(AC$3)=YEAR($E79),IF(MONTH($E79)=MONTH(AC$3),TEXT($E79,"dd-mmm-yy"),"-"),"-")</f>
        <v>-</v>
      </c>
      <c r="AD79" s="8" t="str">
        <f>IF(YEAR(AD$3)=YEAR($E79),IF(MONTH($E79)=MONTH(AD$3),TEXT($E79,"dd-mmm-yy"),"-"),"-")</f>
        <v>-</v>
      </c>
      <c r="AE79" s="9" t="str">
        <f>IF(YEAR(AE$3)=YEAR($E79),IF(MONTH($E79)=MONTH(AE$3),TEXT($E79,"dd-mmm-yy"),"-"),"-")</f>
        <v>-</v>
      </c>
      <c r="AF79" s="29" t="str">
        <f>IF(YEAR(AF$3)=YEAR($E79),IF(MONTH($E79)=MONTH(AF$3),TEXT($E79,"dd-mmm-yy"),"-"),"-")</f>
        <v>-</v>
      </c>
      <c r="AG79" s="6" t="str">
        <f>IF(YEAR(AG$3)=YEAR($E79),IF(MONTH($E79)=MONTH(AG$3),TEXT($E79,"dd-mmm-yy"),"-"),"-")</f>
        <v>-</v>
      </c>
      <c r="AH79" s="8" t="str">
        <f>IF(YEAR(AH$3)=YEAR($E79),IF(MONTH($E79)=MONTH(AH$3),TEXT($E79,"dd-mmm-yy"),"-"),"-")</f>
        <v>-</v>
      </c>
      <c r="AI79" s="9" t="str">
        <f>IF(YEAR(AI$3)=YEAR($E79),IF(MONTH($E79)=MONTH(AI$3),TEXT($E79,"dd-mmm-yy"),"-"),"-")</f>
        <v>-</v>
      </c>
      <c r="AJ79" s="29" t="str">
        <f>IF(YEAR(AJ$3)=YEAR($E79),IF(MONTH($E79)=MONTH(AJ$3),TEXT($E79,"dd-mmm-yy"),"-"),"-")</f>
        <v>-</v>
      </c>
      <c r="AK79" s="6" t="str">
        <f>IF(YEAR(AK$3)=YEAR($E79),IF(MONTH($E79)=MONTH(AK$3),TEXT($E79,"dd-mmm-yy"),"-"),"-")</f>
        <v>-</v>
      </c>
      <c r="AL79" s="8" t="str">
        <f>IF(YEAR(AL$3)=YEAR($E79),IF(MONTH($E79)=MONTH(AL$3),TEXT($E79,"dd-mmm-yy"),"-"),"-")</f>
        <v>-</v>
      </c>
      <c r="AM79" s="9" t="str">
        <f>IF(YEAR(AM$3)=YEAR($E79),IF(MONTH($E79)=MONTH(AM$3),TEXT($E79,"dd-mmm-yy"),"-"),"-")</f>
        <v>-</v>
      </c>
      <c r="AN79" s="29" t="str">
        <f>IF(YEAR(AN$3)=YEAR($E79),IF(MONTH($E79)=MONTH(AN$3),TEXT($E79,"dd-mmm-yy"),"-"),"-")</f>
        <v>-</v>
      </c>
      <c r="AO79" s="6" t="str">
        <f>IF(YEAR(AO$3)=YEAR($E79),IF(MONTH($E79)=MONTH(AO$3),TEXT($E79,"dd-mmm-yy"),"-"),"-")</f>
        <v>-</v>
      </c>
      <c r="AP79" s="8" t="str">
        <f>IF(YEAR(AP$3)=YEAR($E79),IF(MONTH($E79)=MONTH(AP$3),TEXT($E79,"dd-mmm-yy"),"-"),"-")</f>
        <v>-</v>
      </c>
      <c r="AQ79" s="9" t="str">
        <f>IF(YEAR(AQ$3)=YEAR($E79),IF(MONTH($E79)=MONTH(AQ$3),TEXT($E79,"dd-mmm-yy"),"-"),"-")</f>
        <v>-</v>
      </c>
      <c r="AR79" s="29" t="str">
        <f>IF(YEAR(AR$3)=YEAR($E79),IF(MONTH($E79)=MONTH(AR$3),TEXT($E79,"dd-mmm-yy"),"-"),"-")</f>
        <v>-</v>
      </c>
      <c r="AS79" s="6" t="str">
        <f>IF(YEAR(AS$3)=YEAR($E79),IF(MONTH($E79)=MONTH(AS$3),TEXT($E79,"dd-mmm-yy"),"-"),"-")</f>
        <v>-</v>
      </c>
      <c r="AT79" s="8" t="str">
        <f>IF(YEAR(AT$3)=YEAR($E79),IF(MONTH($E79)=MONTH(AT$3),TEXT($E79,"dd-mmm-yy"),"-"),"-")</f>
        <v>-</v>
      </c>
      <c r="AU79" s="9" t="str">
        <f>IF(YEAR(AU$3)=YEAR($E79),IF(MONTH($E79)=MONTH(AU$3),TEXT($E79,"dd-mmm-yy"),"-"),"-")</f>
        <v>-</v>
      </c>
      <c r="AV79" s="29" t="str">
        <f>IF(YEAR(AV$3)=YEAR($E79),IF(MONTH($E79)=MONTH(AV$3),TEXT($E79,"dd-mmm-yy"),"-"),"-")</f>
        <v>-</v>
      </c>
      <c r="AW79" s="6" t="str">
        <f>IF(YEAR(AW$3)=YEAR($E79),IF(MONTH($E79)=MONTH(AW$3),TEXT($E79,"dd-mmm-yy"),"-"),"-")</f>
        <v>-</v>
      </c>
    </row>
    <row r="80" spans="3:49" hidden="1" x14ac:dyDescent="0.25">
      <c r="C80" s="27" t="s">
        <v>609</v>
      </c>
      <c r="D80" s="13">
        <v>44482.693055555559</v>
      </c>
      <c r="E80" s="13">
        <v>44667</v>
      </c>
      <c r="F80" s="28" t="s">
        <v>930</v>
      </c>
      <c r="G80" s="28" t="str">
        <f ca="1">IF(DG_Permit_Timeline[[#This Row],[Approval Expiry Date]]&lt;TODAY(),"Expired","Valid")</f>
        <v>Expired</v>
      </c>
      <c r="H80" s="28" t="str">
        <f ca="1">IF(TODAY()-DG_Permit_Timeline[[#This Row],[Approval Expiry Date]]&lt;60,"Recent","Obselete")</f>
        <v>Obselete</v>
      </c>
      <c r="I80" s="29" t="str">
        <f>IF(YEAR(I$3)=YEAR($E80),IF(MONTH($E80)=MONTH(I$3),TEXT($E80,"dd-mmm-yy"),"-"),"-")</f>
        <v>-</v>
      </c>
      <c r="J80" s="8" t="str">
        <f>IF(YEAR(J$3)=YEAR($E80),IF(MONTH($E80)=MONTH(J$3),TEXT($E80,"dd-mmm-yy"),"-"),"-")</f>
        <v>-</v>
      </c>
      <c r="K80" s="9" t="str">
        <f>IF(YEAR(K$3)=YEAR($E80),IF(MONTH($E80)=MONTH(K$3),TEXT($E80,"dd-mmm-yy"),"-"),"-")</f>
        <v>-</v>
      </c>
      <c r="L80" s="29" t="str">
        <f>IF(YEAR(L$3)=YEAR($E80),IF(MONTH($E80)=MONTH(L$3),TEXT($E80,"dd-mmm-yy"),"-"),"-")</f>
        <v>-</v>
      </c>
      <c r="M80" s="6" t="str">
        <f>IF(YEAR(M$3)=YEAR($E80),IF(MONTH($E80)=MONTH(M$3),TEXT($E80,"dd-mmm-yy"),"-"),"-")</f>
        <v>-</v>
      </c>
      <c r="N80" s="8" t="str">
        <f>IF(YEAR(N$3)=YEAR($E80),IF(MONTH($E80)=MONTH(N$3),TEXT($E80,"dd-mmm-yy"),"-"),"-")</f>
        <v>-</v>
      </c>
      <c r="O80" s="9" t="str">
        <f>IF(YEAR(O$3)=YEAR($E80),IF(MONTH($E80)=MONTH(O$3),TEXT($E80,"dd-mmm-yy"),"-"),"-")</f>
        <v>-</v>
      </c>
      <c r="P80" s="29" t="str">
        <f>IF(YEAR(P$3)=YEAR($E80),IF(MONTH($E80)=MONTH(P$3),TEXT($E80,"dd-mmm-yy"),"-"),"-")</f>
        <v>-</v>
      </c>
      <c r="Q80" s="6" t="str">
        <f>IF(YEAR(Q$3)=YEAR($E80),IF(MONTH($E80)=MONTH(Q$3),TEXT($E80,"dd-mmm-yy"),"-"),"-")</f>
        <v>-</v>
      </c>
      <c r="R80" s="8" t="str">
        <f>IF(YEAR(R$3)=YEAR($E80),IF(MONTH($E80)=MONTH(R$3),TEXT($E80,"dd-mmm-yy"),"-"),"-")</f>
        <v>-</v>
      </c>
      <c r="S80" s="9" t="str">
        <f>IF(YEAR(S$3)=YEAR($E80),IF(MONTH($E80)=MONTH(S$3),TEXT($E80,"dd-mmm-yy"),"-"),"-")</f>
        <v>16-Apr-22</v>
      </c>
      <c r="T80" s="29" t="str">
        <f>IF(YEAR(T$3)=YEAR($E80),IF(MONTH($E80)=MONTH(T$3),TEXT($E80,"dd-mmm-yy"),"-"),"-")</f>
        <v>-</v>
      </c>
      <c r="U80" s="6" t="str">
        <f>IF(YEAR(U$3)=YEAR($E80),IF(MONTH($E80)=MONTH(U$3),TEXT($E80,"dd-mmm-yy"),"-"),"-")</f>
        <v>-</v>
      </c>
      <c r="V80" s="8" t="str">
        <f>IF(YEAR(V$3)=YEAR($E80),IF(MONTH($E80)=MONTH(V$3),TEXT($E80,"dd-mmm-yy"),"-"),"-")</f>
        <v>-</v>
      </c>
      <c r="W80" s="9" t="str">
        <f>IF(YEAR(W$3)=YEAR($E80),IF(MONTH($E80)=MONTH(W$3),TEXT($E80,"dd-mmm-yy"),"-"),"-")</f>
        <v>-</v>
      </c>
      <c r="X80" s="29" t="str">
        <f>IF(YEAR(X$3)=YEAR($E80),IF(MONTH($E80)=MONTH(X$3),TEXT($E80,"dd-mmm-yy"),"-"),"-")</f>
        <v>-</v>
      </c>
      <c r="Y80" s="6" t="str">
        <f>IF(YEAR(Y$3)=YEAR($E80),IF(MONTH($E80)=MONTH(Y$3),TEXT($E80,"dd-mmm-yy"),"-"),"-")</f>
        <v>-</v>
      </c>
      <c r="Z80" s="8" t="str">
        <f>IF(YEAR(Z$3)=YEAR($E80),IF(MONTH($E80)=MONTH(Z$3),TEXT($E80,"dd-mmm-yy"),"-"),"-")</f>
        <v>-</v>
      </c>
      <c r="AA80" s="9" t="str">
        <f>IF(YEAR(AA$3)=YEAR($E80),IF(MONTH($E80)=MONTH(AA$3),TEXT($E80,"dd-mmm-yy"),"-"),"-")</f>
        <v>-</v>
      </c>
      <c r="AB80" s="29" t="str">
        <f>IF(YEAR(AB$3)=YEAR($E80),IF(MONTH($E80)=MONTH(AB$3),TEXT($E80,"dd-mmm-yy"),"-"),"-")</f>
        <v>-</v>
      </c>
      <c r="AC80" s="6" t="str">
        <f>IF(YEAR(AC$3)=YEAR($E80),IF(MONTH($E80)=MONTH(AC$3),TEXT($E80,"dd-mmm-yy"),"-"),"-")</f>
        <v>-</v>
      </c>
      <c r="AD80" s="8" t="str">
        <f>IF(YEAR(AD$3)=YEAR($E80),IF(MONTH($E80)=MONTH(AD$3),TEXT($E80,"dd-mmm-yy"),"-"),"-")</f>
        <v>-</v>
      </c>
      <c r="AE80" s="9" t="str">
        <f>IF(YEAR(AE$3)=YEAR($E80),IF(MONTH($E80)=MONTH(AE$3),TEXT($E80,"dd-mmm-yy"),"-"),"-")</f>
        <v>-</v>
      </c>
      <c r="AF80" s="29" t="str">
        <f>IF(YEAR(AF$3)=YEAR($E80),IF(MONTH($E80)=MONTH(AF$3),TEXT($E80,"dd-mmm-yy"),"-"),"-")</f>
        <v>-</v>
      </c>
      <c r="AG80" s="6" t="str">
        <f>IF(YEAR(AG$3)=YEAR($E80),IF(MONTH($E80)=MONTH(AG$3),TEXT($E80,"dd-mmm-yy"),"-"),"-")</f>
        <v>-</v>
      </c>
      <c r="AH80" s="8" t="str">
        <f>IF(YEAR(AH$3)=YEAR($E80),IF(MONTH($E80)=MONTH(AH$3),TEXT($E80,"dd-mmm-yy"),"-"),"-")</f>
        <v>-</v>
      </c>
      <c r="AI80" s="9" t="str">
        <f>IF(YEAR(AI$3)=YEAR($E80),IF(MONTH($E80)=MONTH(AI$3),TEXT($E80,"dd-mmm-yy"),"-"),"-")</f>
        <v>-</v>
      </c>
      <c r="AJ80" s="29" t="str">
        <f>IF(YEAR(AJ$3)=YEAR($E80),IF(MONTH($E80)=MONTH(AJ$3),TEXT($E80,"dd-mmm-yy"),"-"),"-")</f>
        <v>-</v>
      </c>
      <c r="AK80" s="6" t="str">
        <f>IF(YEAR(AK$3)=YEAR($E80),IF(MONTH($E80)=MONTH(AK$3),TEXT($E80,"dd-mmm-yy"),"-"),"-")</f>
        <v>-</v>
      </c>
      <c r="AL80" s="8" t="str">
        <f>IF(YEAR(AL$3)=YEAR($E80),IF(MONTH($E80)=MONTH(AL$3),TEXT($E80,"dd-mmm-yy"),"-"),"-")</f>
        <v>-</v>
      </c>
      <c r="AM80" s="9" t="str">
        <f>IF(YEAR(AM$3)=YEAR($E80),IF(MONTH($E80)=MONTH(AM$3),TEXT($E80,"dd-mmm-yy"),"-"),"-")</f>
        <v>-</v>
      </c>
      <c r="AN80" s="29" t="str">
        <f>IF(YEAR(AN$3)=YEAR($E80),IF(MONTH($E80)=MONTH(AN$3),TEXT($E80,"dd-mmm-yy"),"-"),"-")</f>
        <v>-</v>
      </c>
      <c r="AO80" s="6" t="str">
        <f>IF(YEAR(AO$3)=YEAR($E80),IF(MONTH($E80)=MONTH(AO$3),TEXT($E80,"dd-mmm-yy"),"-"),"-")</f>
        <v>-</v>
      </c>
      <c r="AP80" s="8" t="str">
        <f>IF(YEAR(AP$3)=YEAR($E80),IF(MONTH($E80)=MONTH(AP$3),TEXT($E80,"dd-mmm-yy"),"-"),"-")</f>
        <v>-</v>
      </c>
      <c r="AQ80" s="9" t="str">
        <f>IF(YEAR(AQ$3)=YEAR($E80),IF(MONTH($E80)=MONTH(AQ$3),TEXT($E80,"dd-mmm-yy"),"-"),"-")</f>
        <v>-</v>
      </c>
      <c r="AR80" s="29" t="str">
        <f>IF(YEAR(AR$3)=YEAR($E80),IF(MONTH($E80)=MONTH(AR$3),TEXT($E80,"dd-mmm-yy"),"-"),"-")</f>
        <v>-</v>
      </c>
      <c r="AS80" s="6" t="str">
        <f>IF(YEAR(AS$3)=YEAR($E80),IF(MONTH($E80)=MONTH(AS$3),TEXT($E80,"dd-mmm-yy"),"-"),"-")</f>
        <v>-</v>
      </c>
      <c r="AT80" s="8" t="str">
        <f>IF(YEAR(AT$3)=YEAR($E80),IF(MONTH($E80)=MONTH(AT$3),TEXT($E80,"dd-mmm-yy"),"-"),"-")</f>
        <v>-</v>
      </c>
      <c r="AU80" s="9" t="str">
        <f>IF(YEAR(AU$3)=YEAR($E80),IF(MONTH($E80)=MONTH(AU$3),TEXT($E80,"dd-mmm-yy"),"-"),"-")</f>
        <v>-</v>
      </c>
      <c r="AV80" s="29" t="str">
        <f>IF(YEAR(AV$3)=YEAR($E80),IF(MONTH($E80)=MONTH(AV$3),TEXT($E80,"dd-mmm-yy"),"-"),"-")</f>
        <v>-</v>
      </c>
      <c r="AW80" s="6" t="str">
        <f>IF(YEAR(AW$3)=YEAR($E80),IF(MONTH($E80)=MONTH(AW$3),TEXT($E80,"dd-mmm-yy"),"-"),"-")</f>
        <v>-</v>
      </c>
    </row>
    <row r="81" spans="3:49" hidden="1" x14ac:dyDescent="0.25">
      <c r="C81" s="27" t="s">
        <v>580</v>
      </c>
      <c r="D81" s="13">
        <v>44478.460416666669</v>
      </c>
      <c r="E81" s="13">
        <v>44671</v>
      </c>
      <c r="F81" s="28" t="s">
        <v>938</v>
      </c>
      <c r="G81" s="28" t="str">
        <f ca="1">IF(DG_Permit_Timeline[[#This Row],[Approval Expiry Date]]&lt;TODAY(),"Expired","Valid")</f>
        <v>Expired</v>
      </c>
      <c r="H81" s="28" t="str">
        <f ca="1">IF(TODAY()-DG_Permit_Timeline[[#This Row],[Approval Expiry Date]]&lt;60,"Recent","Obselete")</f>
        <v>Obselete</v>
      </c>
      <c r="I81" s="29" t="str">
        <f>IF(YEAR(I$3)=YEAR($E81),IF(MONTH($E81)=MONTH(I$3),TEXT($E81,"dd-mmm-yy"),"-"),"-")</f>
        <v>-</v>
      </c>
      <c r="J81" s="8" t="str">
        <f>IF(YEAR(J$3)=YEAR($E81),IF(MONTH($E81)=MONTH(J$3),TEXT($E81,"dd-mmm-yy"),"-"),"-")</f>
        <v>-</v>
      </c>
      <c r="K81" s="9" t="str">
        <f>IF(YEAR(K$3)=YEAR($E81),IF(MONTH($E81)=MONTH(K$3),TEXT($E81,"dd-mmm-yy"),"-"),"-")</f>
        <v>-</v>
      </c>
      <c r="L81" s="29" t="str">
        <f>IF(YEAR(L$3)=YEAR($E81),IF(MONTH($E81)=MONTH(L$3),TEXT($E81,"dd-mmm-yy"),"-"),"-")</f>
        <v>-</v>
      </c>
      <c r="M81" s="6" t="str">
        <f>IF(YEAR(M$3)=YEAR($E81),IF(MONTH($E81)=MONTH(M$3),TEXT($E81,"dd-mmm-yy"),"-"),"-")</f>
        <v>-</v>
      </c>
      <c r="N81" s="8" t="str">
        <f>IF(YEAR(N$3)=YEAR($E81),IF(MONTH($E81)=MONTH(N$3),TEXT($E81,"dd-mmm-yy"),"-"),"-")</f>
        <v>-</v>
      </c>
      <c r="O81" s="9" t="str">
        <f>IF(YEAR(O$3)=YEAR($E81),IF(MONTH($E81)=MONTH(O$3),TEXT($E81,"dd-mmm-yy"),"-"),"-")</f>
        <v>-</v>
      </c>
      <c r="P81" s="29" t="str">
        <f>IF(YEAR(P$3)=YEAR($E81),IF(MONTH($E81)=MONTH(P$3),TEXT($E81,"dd-mmm-yy"),"-"),"-")</f>
        <v>-</v>
      </c>
      <c r="Q81" s="6" t="str">
        <f>IF(YEAR(Q$3)=YEAR($E81),IF(MONTH($E81)=MONTH(Q$3),TEXT($E81,"dd-mmm-yy"),"-"),"-")</f>
        <v>-</v>
      </c>
      <c r="R81" s="8" t="str">
        <f>IF(YEAR(R$3)=YEAR($E81),IF(MONTH($E81)=MONTH(R$3),TEXT($E81,"dd-mmm-yy"),"-"),"-")</f>
        <v>-</v>
      </c>
      <c r="S81" s="9" t="str">
        <f>IF(YEAR(S$3)=YEAR($E81),IF(MONTH($E81)=MONTH(S$3),TEXT($E81,"dd-mmm-yy"),"-"),"-")</f>
        <v>20-Apr-22</v>
      </c>
      <c r="T81" s="29" t="str">
        <f>IF(YEAR(T$3)=YEAR($E81),IF(MONTH($E81)=MONTH(T$3),TEXT($E81,"dd-mmm-yy"),"-"),"-")</f>
        <v>-</v>
      </c>
      <c r="U81" s="6" t="str">
        <f>IF(YEAR(U$3)=YEAR($E81),IF(MONTH($E81)=MONTH(U$3),TEXT($E81,"dd-mmm-yy"),"-"),"-")</f>
        <v>-</v>
      </c>
      <c r="V81" s="8" t="str">
        <f>IF(YEAR(V$3)=YEAR($E81),IF(MONTH($E81)=MONTH(V$3),TEXT($E81,"dd-mmm-yy"),"-"),"-")</f>
        <v>-</v>
      </c>
      <c r="W81" s="9" t="str">
        <f>IF(YEAR(W$3)=YEAR($E81),IF(MONTH($E81)=MONTH(W$3),TEXT($E81,"dd-mmm-yy"),"-"),"-")</f>
        <v>-</v>
      </c>
      <c r="X81" s="29" t="str">
        <f>IF(YEAR(X$3)=YEAR($E81),IF(MONTH($E81)=MONTH(X$3),TEXT($E81,"dd-mmm-yy"),"-"),"-")</f>
        <v>-</v>
      </c>
      <c r="Y81" s="6" t="str">
        <f>IF(YEAR(Y$3)=YEAR($E81),IF(MONTH($E81)=MONTH(Y$3),TEXT($E81,"dd-mmm-yy"),"-"),"-")</f>
        <v>-</v>
      </c>
      <c r="Z81" s="8" t="str">
        <f>IF(YEAR(Z$3)=YEAR($E81),IF(MONTH($E81)=MONTH(Z$3),TEXT($E81,"dd-mmm-yy"),"-"),"-")</f>
        <v>-</v>
      </c>
      <c r="AA81" s="9" t="str">
        <f>IF(YEAR(AA$3)=YEAR($E81),IF(MONTH($E81)=MONTH(AA$3),TEXT($E81,"dd-mmm-yy"),"-"),"-")</f>
        <v>-</v>
      </c>
      <c r="AB81" s="29" t="str">
        <f>IF(YEAR(AB$3)=YEAR($E81),IF(MONTH($E81)=MONTH(AB$3),TEXT($E81,"dd-mmm-yy"),"-"),"-")</f>
        <v>-</v>
      </c>
      <c r="AC81" s="6" t="str">
        <f>IF(YEAR(AC$3)=YEAR($E81),IF(MONTH($E81)=MONTH(AC$3),TEXT($E81,"dd-mmm-yy"),"-"),"-")</f>
        <v>-</v>
      </c>
      <c r="AD81" s="8" t="str">
        <f>IF(YEAR(AD$3)=YEAR($E81),IF(MONTH($E81)=MONTH(AD$3),TEXT($E81,"dd-mmm-yy"),"-"),"-")</f>
        <v>-</v>
      </c>
      <c r="AE81" s="9" t="str">
        <f>IF(YEAR(AE$3)=YEAR($E81),IF(MONTH($E81)=MONTH(AE$3),TEXT($E81,"dd-mmm-yy"),"-"),"-")</f>
        <v>-</v>
      </c>
      <c r="AF81" s="29" t="str">
        <f>IF(YEAR(AF$3)=YEAR($E81),IF(MONTH($E81)=MONTH(AF$3),TEXT($E81,"dd-mmm-yy"),"-"),"-")</f>
        <v>-</v>
      </c>
      <c r="AG81" s="6" t="str">
        <f>IF(YEAR(AG$3)=YEAR($E81),IF(MONTH($E81)=MONTH(AG$3),TEXT($E81,"dd-mmm-yy"),"-"),"-")</f>
        <v>-</v>
      </c>
      <c r="AH81" s="8" t="str">
        <f>IF(YEAR(AH$3)=YEAR($E81),IF(MONTH($E81)=MONTH(AH$3),TEXT($E81,"dd-mmm-yy"),"-"),"-")</f>
        <v>-</v>
      </c>
      <c r="AI81" s="9" t="str">
        <f>IF(YEAR(AI$3)=YEAR($E81),IF(MONTH($E81)=MONTH(AI$3),TEXT($E81,"dd-mmm-yy"),"-"),"-")</f>
        <v>-</v>
      </c>
      <c r="AJ81" s="29" t="str">
        <f>IF(YEAR(AJ$3)=YEAR($E81),IF(MONTH($E81)=MONTH(AJ$3),TEXT($E81,"dd-mmm-yy"),"-"),"-")</f>
        <v>-</v>
      </c>
      <c r="AK81" s="6" t="str">
        <f>IF(YEAR(AK$3)=YEAR($E81),IF(MONTH($E81)=MONTH(AK$3),TEXT($E81,"dd-mmm-yy"),"-"),"-")</f>
        <v>-</v>
      </c>
      <c r="AL81" s="8" t="str">
        <f>IF(YEAR(AL$3)=YEAR($E81),IF(MONTH($E81)=MONTH(AL$3),TEXT($E81,"dd-mmm-yy"),"-"),"-")</f>
        <v>-</v>
      </c>
      <c r="AM81" s="9" t="str">
        <f>IF(YEAR(AM$3)=YEAR($E81),IF(MONTH($E81)=MONTH(AM$3),TEXT($E81,"dd-mmm-yy"),"-"),"-")</f>
        <v>-</v>
      </c>
      <c r="AN81" s="29" t="str">
        <f>IF(YEAR(AN$3)=YEAR($E81),IF(MONTH($E81)=MONTH(AN$3),TEXT($E81,"dd-mmm-yy"),"-"),"-")</f>
        <v>-</v>
      </c>
      <c r="AO81" s="6" t="str">
        <f>IF(YEAR(AO$3)=YEAR($E81),IF(MONTH($E81)=MONTH(AO$3),TEXT($E81,"dd-mmm-yy"),"-"),"-")</f>
        <v>-</v>
      </c>
      <c r="AP81" s="8" t="str">
        <f>IF(YEAR(AP$3)=YEAR($E81),IF(MONTH($E81)=MONTH(AP$3),TEXT($E81,"dd-mmm-yy"),"-"),"-")</f>
        <v>-</v>
      </c>
      <c r="AQ81" s="9" t="str">
        <f>IF(YEAR(AQ$3)=YEAR($E81),IF(MONTH($E81)=MONTH(AQ$3),TEXT($E81,"dd-mmm-yy"),"-"),"-")</f>
        <v>-</v>
      </c>
      <c r="AR81" s="29" t="str">
        <f>IF(YEAR(AR$3)=YEAR($E81),IF(MONTH($E81)=MONTH(AR$3),TEXT($E81,"dd-mmm-yy"),"-"),"-")</f>
        <v>-</v>
      </c>
      <c r="AS81" s="6" t="str">
        <f>IF(YEAR(AS$3)=YEAR($E81),IF(MONTH($E81)=MONTH(AS$3),TEXT($E81,"dd-mmm-yy"),"-"),"-")</f>
        <v>-</v>
      </c>
      <c r="AT81" s="8" t="str">
        <f>IF(YEAR(AT$3)=YEAR($E81),IF(MONTH($E81)=MONTH(AT$3),TEXT($E81,"dd-mmm-yy"),"-"),"-")</f>
        <v>-</v>
      </c>
      <c r="AU81" s="9" t="str">
        <f>IF(YEAR(AU$3)=YEAR($E81),IF(MONTH($E81)=MONTH(AU$3),TEXT($E81,"dd-mmm-yy"),"-"),"-")</f>
        <v>-</v>
      </c>
      <c r="AV81" s="29" t="str">
        <f>IF(YEAR(AV$3)=YEAR($E81),IF(MONTH($E81)=MONTH(AV$3),TEXT($E81,"dd-mmm-yy"),"-"),"-")</f>
        <v>-</v>
      </c>
      <c r="AW81" s="6" t="str">
        <f>IF(YEAR(AW$3)=YEAR($E81),IF(MONTH($E81)=MONTH(AW$3),TEXT($E81,"dd-mmm-yy"),"-"),"-")</f>
        <v>-</v>
      </c>
    </row>
    <row r="82" spans="3:49" hidden="1" x14ac:dyDescent="0.25">
      <c r="C82" s="27" t="s">
        <v>559</v>
      </c>
      <c r="D82" s="13">
        <v>44428.695138888892</v>
      </c>
      <c r="E82" s="13">
        <v>44671</v>
      </c>
      <c r="F82" s="28" t="s">
        <v>918</v>
      </c>
      <c r="G82" s="28" t="str">
        <f ca="1">IF(DG_Permit_Timeline[[#This Row],[Approval Expiry Date]]&lt;TODAY(),"Expired","Valid")</f>
        <v>Expired</v>
      </c>
      <c r="H82" s="28" t="str">
        <f ca="1">IF(TODAY()-DG_Permit_Timeline[[#This Row],[Approval Expiry Date]]&lt;60,"Recent","Obselete")</f>
        <v>Obselete</v>
      </c>
      <c r="I82" s="29" t="str">
        <f>IF(YEAR(I$3)=YEAR($E82),IF(MONTH($E82)=MONTH(I$3),TEXT($E82,"dd-mmm-yy"),"-"),"-")</f>
        <v>-</v>
      </c>
      <c r="J82" s="8" t="str">
        <f>IF(YEAR(J$3)=YEAR($E82),IF(MONTH($E82)=MONTH(J$3),TEXT($E82,"dd-mmm-yy"),"-"),"-")</f>
        <v>-</v>
      </c>
      <c r="K82" s="9" t="str">
        <f>IF(YEAR(K$3)=YEAR($E82),IF(MONTH($E82)=MONTH(K$3),TEXT($E82,"dd-mmm-yy"),"-"),"-")</f>
        <v>-</v>
      </c>
      <c r="L82" s="29" t="str">
        <f>IF(YEAR(L$3)=YEAR($E82),IF(MONTH($E82)=MONTH(L$3),TEXT($E82,"dd-mmm-yy"),"-"),"-")</f>
        <v>-</v>
      </c>
      <c r="M82" s="6" t="str">
        <f>IF(YEAR(M$3)=YEAR($E82),IF(MONTH($E82)=MONTH(M$3),TEXT($E82,"dd-mmm-yy"),"-"),"-")</f>
        <v>-</v>
      </c>
      <c r="N82" s="8" t="str">
        <f>IF(YEAR(N$3)=YEAR($E82),IF(MONTH($E82)=MONTH(N$3),TEXT($E82,"dd-mmm-yy"),"-"),"-")</f>
        <v>-</v>
      </c>
      <c r="O82" s="9" t="str">
        <f>IF(YEAR(O$3)=YEAR($E82),IF(MONTH($E82)=MONTH(O$3),TEXT($E82,"dd-mmm-yy"),"-"),"-")</f>
        <v>-</v>
      </c>
      <c r="P82" s="29" t="str">
        <f>IF(YEAR(P$3)=YEAR($E82),IF(MONTH($E82)=MONTH(P$3),TEXT($E82,"dd-mmm-yy"),"-"),"-")</f>
        <v>-</v>
      </c>
      <c r="Q82" s="6" t="str">
        <f>IF(YEAR(Q$3)=YEAR($E82),IF(MONTH($E82)=MONTH(Q$3),TEXT($E82,"dd-mmm-yy"),"-"),"-")</f>
        <v>-</v>
      </c>
      <c r="R82" s="8" t="str">
        <f>IF(YEAR(R$3)=YEAR($E82),IF(MONTH($E82)=MONTH(R$3),TEXT($E82,"dd-mmm-yy"),"-"),"-")</f>
        <v>-</v>
      </c>
      <c r="S82" s="9" t="str">
        <f>IF(YEAR(S$3)=YEAR($E82),IF(MONTH($E82)=MONTH(S$3),TEXT($E82,"dd-mmm-yy"),"-"),"-")</f>
        <v>20-Apr-22</v>
      </c>
      <c r="T82" s="29" t="str">
        <f>IF(YEAR(T$3)=YEAR($E82),IF(MONTH($E82)=MONTH(T$3),TEXT($E82,"dd-mmm-yy"),"-"),"-")</f>
        <v>-</v>
      </c>
      <c r="U82" s="6" t="str">
        <f>IF(YEAR(U$3)=YEAR($E82),IF(MONTH($E82)=MONTH(U$3),TEXT($E82,"dd-mmm-yy"),"-"),"-")</f>
        <v>-</v>
      </c>
      <c r="V82" s="8" t="str">
        <f>IF(YEAR(V$3)=YEAR($E82),IF(MONTH($E82)=MONTH(V$3),TEXT($E82,"dd-mmm-yy"),"-"),"-")</f>
        <v>-</v>
      </c>
      <c r="W82" s="9" t="str">
        <f>IF(YEAR(W$3)=YEAR($E82),IF(MONTH($E82)=MONTH(W$3),TEXT($E82,"dd-mmm-yy"),"-"),"-")</f>
        <v>-</v>
      </c>
      <c r="X82" s="29" t="str">
        <f>IF(YEAR(X$3)=YEAR($E82),IF(MONTH($E82)=MONTH(X$3),TEXT($E82,"dd-mmm-yy"),"-"),"-")</f>
        <v>-</v>
      </c>
      <c r="Y82" s="6" t="str">
        <f>IF(YEAR(Y$3)=YEAR($E82),IF(MONTH($E82)=MONTH(Y$3),TEXT($E82,"dd-mmm-yy"),"-"),"-")</f>
        <v>-</v>
      </c>
      <c r="Z82" s="8" t="str">
        <f>IF(YEAR(Z$3)=YEAR($E82),IF(MONTH($E82)=MONTH(Z$3),TEXT($E82,"dd-mmm-yy"),"-"),"-")</f>
        <v>-</v>
      </c>
      <c r="AA82" s="9" t="str">
        <f>IF(YEAR(AA$3)=YEAR($E82),IF(MONTH($E82)=MONTH(AA$3),TEXT($E82,"dd-mmm-yy"),"-"),"-")</f>
        <v>-</v>
      </c>
      <c r="AB82" s="29" t="str">
        <f>IF(YEAR(AB$3)=YEAR($E82),IF(MONTH($E82)=MONTH(AB$3),TEXT($E82,"dd-mmm-yy"),"-"),"-")</f>
        <v>-</v>
      </c>
      <c r="AC82" s="6" t="str">
        <f>IF(YEAR(AC$3)=YEAR($E82),IF(MONTH($E82)=MONTH(AC$3),TEXT($E82,"dd-mmm-yy"),"-"),"-")</f>
        <v>-</v>
      </c>
      <c r="AD82" s="8" t="str">
        <f>IF(YEAR(AD$3)=YEAR($E82),IF(MONTH($E82)=MONTH(AD$3),TEXT($E82,"dd-mmm-yy"),"-"),"-")</f>
        <v>-</v>
      </c>
      <c r="AE82" s="9" t="str">
        <f>IF(YEAR(AE$3)=YEAR($E82),IF(MONTH($E82)=MONTH(AE$3),TEXT($E82,"dd-mmm-yy"),"-"),"-")</f>
        <v>-</v>
      </c>
      <c r="AF82" s="29" t="str">
        <f>IF(YEAR(AF$3)=YEAR($E82),IF(MONTH($E82)=MONTH(AF$3),TEXT($E82,"dd-mmm-yy"),"-"),"-")</f>
        <v>-</v>
      </c>
      <c r="AG82" s="6" t="str">
        <f>IF(YEAR(AG$3)=YEAR($E82),IF(MONTH($E82)=MONTH(AG$3),TEXT($E82,"dd-mmm-yy"),"-"),"-")</f>
        <v>-</v>
      </c>
      <c r="AH82" s="8" t="str">
        <f>IF(YEAR(AH$3)=YEAR($E82),IF(MONTH($E82)=MONTH(AH$3),TEXT($E82,"dd-mmm-yy"),"-"),"-")</f>
        <v>-</v>
      </c>
      <c r="AI82" s="9" t="str">
        <f>IF(YEAR(AI$3)=YEAR($E82),IF(MONTH($E82)=MONTH(AI$3),TEXT($E82,"dd-mmm-yy"),"-"),"-")</f>
        <v>-</v>
      </c>
      <c r="AJ82" s="29" t="str">
        <f>IF(YEAR(AJ$3)=YEAR($E82),IF(MONTH($E82)=MONTH(AJ$3),TEXT($E82,"dd-mmm-yy"),"-"),"-")</f>
        <v>-</v>
      </c>
      <c r="AK82" s="6" t="str">
        <f>IF(YEAR(AK$3)=YEAR($E82),IF(MONTH($E82)=MONTH(AK$3),TEXT($E82,"dd-mmm-yy"),"-"),"-")</f>
        <v>-</v>
      </c>
      <c r="AL82" s="8" t="str">
        <f>IF(YEAR(AL$3)=YEAR($E82),IF(MONTH($E82)=MONTH(AL$3),TEXT($E82,"dd-mmm-yy"),"-"),"-")</f>
        <v>-</v>
      </c>
      <c r="AM82" s="9" t="str">
        <f>IF(YEAR(AM$3)=YEAR($E82),IF(MONTH($E82)=MONTH(AM$3),TEXT($E82,"dd-mmm-yy"),"-"),"-")</f>
        <v>-</v>
      </c>
      <c r="AN82" s="29" t="str">
        <f>IF(YEAR(AN$3)=YEAR($E82),IF(MONTH($E82)=MONTH(AN$3),TEXT($E82,"dd-mmm-yy"),"-"),"-")</f>
        <v>-</v>
      </c>
      <c r="AO82" s="6" t="str">
        <f>IF(YEAR(AO$3)=YEAR($E82),IF(MONTH($E82)=MONTH(AO$3),TEXT($E82,"dd-mmm-yy"),"-"),"-")</f>
        <v>-</v>
      </c>
      <c r="AP82" s="8" t="str">
        <f>IF(YEAR(AP$3)=YEAR($E82),IF(MONTH($E82)=MONTH(AP$3),TEXT($E82,"dd-mmm-yy"),"-"),"-")</f>
        <v>-</v>
      </c>
      <c r="AQ82" s="9" t="str">
        <f>IF(YEAR(AQ$3)=YEAR($E82),IF(MONTH($E82)=MONTH(AQ$3),TEXT($E82,"dd-mmm-yy"),"-"),"-")</f>
        <v>-</v>
      </c>
      <c r="AR82" s="29" t="str">
        <f>IF(YEAR(AR$3)=YEAR($E82),IF(MONTH($E82)=MONTH(AR$3),TEXT($E82,"dd-mmm-yy"),"-"),"-")</f>
        <v>-</v>
      </c>
      <c r="AS82" s="6" t="str">
        <f>IF(YEAR(AS$3)=YEAR($E82),IF(MONTH($E82)=MONTH(AS$3),TEXT($E82,"dd-mmm-yy"),"-"),"-")</f>
        <v>-</v>
      </c>
      <c r="AT82" s="8" t="str">
        <f>IF(YEAR(AT$3)=YEAR($E82),IF(MONTH($E82)=MONTH(AT$3),TEXT($E82,"dd-mmm-yy"),"-"),"-")</f>
        <v>-</v>
      </c>
      <c r="AU82" s="9" t="str">
        <f>IF(YEAR(AU$3)=YEAR($E82),IF(MONTH($E82)=MONTH(AU$3),TEXT($E82,"dd-mmm-yy"),"-"),"-")</f>
        <v>-</v>
      </c>
      <c r="AV82" s="29" t="str">
        <f>IF(YEAR(AV$3)=YEAR($E82),IF(MONTH($E82)=MONTH(AV$3),TEXT($E82,"dd-mmm-yy"),"-"),"-")</f>
        <v>-</v>
      </c>
      <c r="AW82" s="6" t="str">
        <f>IF(YEAR(AW$3)=YEAR($E82),IF(MONTH($E82)=MONTH(AW$3),TEXT($E82,"dd-mmm-yy"),"-"),"-")</f>
        <v>-</v>
      </c>
    </row>
    <row r="83" spans="3:49" hidden="1" x14ac:dyDescent="0.25">
      <c r="C83" s="27" t="s">
        <v>628</v>
      </c>
      <c r="D83" s="13">
        <v>44448.756249999999</v>
      </c>
      <c r="E83" s="13">
        <v>44673</v>
      </c>
      <c r="F83" s="28" t="s">
        <v>937</v>
      </c>
      <c r="G83" s="28" t="str">
        <f ca="1">IF(DG_Permit_Timeline[[#This Row],[Approval Expiry Date]]&lt;TODAY(),"Expired","Valid")</f>
        <v>Expired</v>
      </c>
      <c r="H83" s="28" t="str">
        <f ca="1">IF(TODAY()-DG_Permit_Timeline[[#This Row],[Approval Expiry Date]]&lt;60,"Recent","Obselete")</f>
        <v>Obselete</v>
      </c>
      <c r="I83" s="29" t="str">
        <f>IF(YEAR(I$3)=YEAR($E83),IF(MONTH($E83)=MONTH(I$3),TEXT($E83,"dd-mmm-yy"),"-"),"-")</f>
        <v>-</v>
      </c>
      <c r="J83" s="8" t="str">
        <f>IF(YEAR(J$3)=YEAR($E83),IF(MONTH($E83)=MONTH(J$3),TEXT($E83,"dd-mmm-yy"),"-"),"-")</f>
        <v>-</v>
      </c>
      <c r="K83" s="9" t="str">
        <f>IF(YEAR(K$3)=YEAR($E83),IF(MONTH($E83)=MONTH(K$3),TEXT($E83,"dd-mmm-yy"),"-"),"-")</f>
        <v>-</v>
      </c>
      <c r="L83" s="29" t="str">
        <f>IF(YEAR(L$3)=YEAR($E83),IF(MONTH($E83)=MONTH(L$3),TEXT($E83,"dd-mmm-yy"),"-"),"-")</f>
        <v>-</v>
      </c>
      <c r="M83" s="6" t="str">
        <f>IF(YEAR(M$3)=YEAR($E83),IF(MONTH($E83)=MONTH(M$3),TEXT($E83,"dd-mmm-yy"),"-"),"-")</f>
        <v>-</v>
      </c>
      <c r="N83" s="8" t="str">
        <f>IF(YEAR(N$3)=YEAR($E83),IF(MONTH($E83)=MONTH(N$3),TEXT($E83,"dd-mmm-yy"),"-"),"-")</f>
        <v>-</v>
      </c>
      <c r="O83" s="9" t="str">
        <f>IF(YEAR(O$3)=YEAR($E83),IF(MONTH($E83)=MONTH(O$3),TEXT($E83,"dd-mmm-yy"),"-"),"-")</f>
        <v>-</v>
      </c>
      <c r="P83" s="29" t="str">
        <f>IF(YEAR(P$3)=YEAR($E83),IF(MONTH($E83)=MONTH(P$3),TEXT($E83,"dd-mmm-yy"),"-"),"-")</f>
        <v>-</v>
      </c>
      <c r="Q83" s="6" t="str">
        <f>IF(YEAR(Q$3)=YEAR($E83),IF(MONTH($E83)=MONTH(Q$3),TEXT($E83,"dd-mmm-yy"),"-"),"-")</f>
        <v>-</v>
      </c>
      <c r="R83" s="8" t="str">
        <f>IF(YEAR(R$3)=YEAR($E83),IF(MONTH($E83)=MONTH(R$3),TEXT($E83,"dd-mmm-yy"),"-"),"-")</f>
        <v>-</v>
      </c>
      <c r="S83" s="9" t="str">
        <f>IF(YEAR(S$3)=YEAR($E83),IF(MONTH($E83)=MONTH(S$3),TEXT($E83,"dd-mmm-yy"),"-"),"-")</f>
        <v>22-Apr-22</v>
      </c>
      <c r="T83" s="29" t="str">
        <f>IF(YEAR(T$3)=YEAR($E83),IF(MONTH($E83)=MONTH(T$3),TEXT($E83,"dd-mmm-yy"),"-"),"-")</f>
        <v>-</v>
      </c>
      <c r="U83" s="6" t="str">
        <f>IF(YEAR(U$3)=YEAR($E83),IF(MONTH($E83)=MONTH(U$3),TEXT($E83,"dd-mmm-yy"),"-"),"-")</f>
        <v>-</v>
      </c>
      <c r="V83" s="8" t="str">
        <f>IF(YEAR(V$3)=YEAR($E83),IF(MONTH($E83)=MONTH(V$3),TEXT($E83,"dd-mmm-yy"),"-"),"-")</f>
        <v>-</v>
      </c>
      <c r="W83" s="9" t="str">
        <f>IF(YEAR(W$3)=YEAR($E83),IF(MONTH($E83)=MONTH(W$3),TEXT($E83,"dd-mmm-yy"),"-"),"-")</f>
        <v>-</v>
      </c>
      <c r="X83" s="29" t="str">
        <f>IF(YEAR(X$3)=YEAR($E83),IF(MONTH($E83)=MONTH(X$3),TEXT($E83,"dd-mmm-yy"),"-"),"-")</f>
        <v>-</v>
      </c>
      <c r="Y83" s="6" t="str">
        <f>IF(YEAR(Y$3)=YEAR($E83),IF(MONTH($E83)=MONTH(Y$3),TEXT($E83,"dd-mmm-yy"),"-"),"-")</f>
        <v>-</v>
      </c>
      <c r="Z83" s="8" t="str">
        <f>IF(YEAR(Z$3)=YEAR($E83),IF(MONTH($E83)=MONTH(Z$3),TEXT($E83,"dd-mmm-yy"),"-"),"-")</f>
        <v>-</v>
      </c>
      <c r="AA83" s="9" t="str">
        <f>IF(YEAR(AA$3)=YEAR($E83),IF(MONTH($E83)=MONTH(AA$3),TEXT($E83,"dd-mmm-yy"),"-"),"-")</f>
        <v>-</v>
      </c>
      <c r="AB83" s="29" t="str">
        <f>IF(YEAR(AB$3)=YEAR($E83),IF(MONTH($E83)=MONTH(AB$3),TEXT($E83,"dd-mmm-yy"),"-"),"-")</f>
        <v>-</v>
      </c>
      <c r="AC83" s="6" t="str">
        <f>IF(YEAR(AC$3)=YEAR($E83),IF(MONTH($E83)=MONTH(AC$3),TEXT($E83,"dd-mmm-yy"),"-"),"-")</f>
        <v>-</v>
      </c>
      <c r="AD83" s="8" t="str">
        <f>IF(YEAR(AD$3)=YEAR($E83),IF(MONTH($E83)=MONTH(AD$3),TEXT($E83,"dd-mmm-yy"),"-"),"-")</f>
        <v>-</v>
      </c>
      <c r="AE83" s="9" t="str">
        <f>IF(YEAR(AE$3)=YEAR($E83),IF(MONTH($E83)=MONTH(AE$3),TEXT($E83,"dd-mmm-yy"),"-"),"-")</f>
        <v>-</v>
      </c>
      <c r="AF83" s="29" t="str">
        <f>IF(YEAR(AF$3)=YEAR($E83),IF(MONTH($E83)=MONTH(AF$3),TEXT($E83,"dd-mmm-yy"),"-"),"-")</f>
        <v>-</v>
      </c>
      <c r="AG83" s="6" t="str">
        <f>IF(YEAR(AG$3)=YEAR($E83),IF(MONTH($E83)=MONTH(AG$3),TEXT($E83,"dd-mmm-yy"),"-"),"-")</f>
        <v>-</v>
      </c>
      <c r="AH83" s="8" t="str">
        <f>IF(YEAR(AH$3)=YEAR($E83),IF(MONTH($E83)=MONTH(AH$3),TEXT($E83,"dd-mmm-yy"),"-"),"-")</f>
        <v>-</v>
      </c>
      <c r="AI83" s="9" t="str">
        <f>IF(YEAR(AI$3)=YEAR($E83),IF(MONTH($E83)=MONTH(AI$3),TEXT($E83,"dd-mmm-yy"),"-"),"-")</f>
        <v>-</v>
      </c>
      <c r="AJ83" s="29" t="str">
        <f>IF(YEAR(AJ$3)=YEAR($E83),IF(MONTH($E83)=MONTH(AJ$3),TEXT($E83,"dd-mmm-yy"),"-"),"-")</f>
        <v>-</v>
      </c>
      <c r="AK83" s="6" t="str">
        <f>IF(YEAR(AK$3)=YEAR($E83),IF(MONTH($E83)=MONTH(AK$3),TEXT($E83,"dd-mmm-yy"),"-"),"-")</f>
        <v>-</v>
      </c>
      <c r="AL83" s="8" t="str">
        <f>IF(YEAR(AL$3)=YEAR($E83),IF(MONTH($E83)=MONTH(AL$3),TEXT($E83,"dd-mmm-yy"),"-"),"-")</f>
        <v>-</v>
      </c>
      <c r="AM83" s="9" t="str">
        <f>IF(YEAR(AM$3)=YEAR($E83),IF(MONTH($E83)=MONTH(AM$3),TEXT($E83,"dd-mmm-yy"),"-"),"-")</f>
        <v>-</v>
      </c>
      <c r="AN83" s="29" t="str">
        <f>IF(YEAR(AN$3)=YEAR($E83),IF(MONTH($E83)=MONTH(AN$3),TEXT($E83,"dd-mmm-yy"),"-"),"-")</f>
        <v>-</v>
      </c>
      <c r="AO83" s="6" t="str">
        <f>IF(YEAR(AO$3)=YEAR($E83),IF(MONTH($E83)=MONTH(AO$3),TEXT($E83,"dd-mmm-yy"),"-"),"-")</f>
        <v>-</v>
      </c>
      <c r="AP83" s="8" t="str">
        <f>IF(YEAR(AP$3)=YEAR($E83),IF(MONTH($E83)=MONTH(AP$3),TEXT($E83,"dd-mmm-yy"),"-"),"-")</f>
        <v>-</v>
      </c>
      <c r="AQ83" s="9" t="str">
        <f>IF(YEAR(AQ$3)=YEAR($E83),IF(MONTH($E83)=MONTH(AQ$3),TEXT($E83,"dd-mmm-yy"),"-"),"-")</f>
        <v>-</v>
      </c>
      <c r="AR83" s="29" t="str">
        <f>IF(YEAR(AR$3)=YEAR($E83),IF(MONTH($E83)=MONTH(AR$3),TEXT($E83,"dd-mmm-yy"),"-"),"-")</f>
        <v>-</v>
      </c>
      <c r="AS83" s="6" t="str">
        <f>IF(YEAR(AS$3)=YEAR($E83),IF(MONTH($E83)=MONTH(AS$3),TEXT($E83,"dd-mmm-yy"),"-"),"-")</f>
        <v>-</v>
      </c>
      <c r="AT83" s="8" t="str">
        <f>IF(YEAR(AT$3)=YEAR($E83),IF(MONTH($E83)=MONTH(AT$3),TEXT($E83,"dd-mmm-yy"),"-"),"-")</f>
        <v>-</v>
      </c>
      <c r="AU83" s="9" t="str">
        <f>IF(YEAR(AU$3)=YEAR($E83),IF(MONTH($E83)=MONTH(AU$3),TEXT($E83,"dd-mmm-yy"),"-"),"-")</f>
        <v>-</v>
      </c>
      <c r="AV83" s="29" t="str">
        <f>IF(YEAR(AV$3)=YEAR($E83),IF(MONTH($E83)=MONTH(AV$3),TEXT($E83,"dd-mmm-yy"),"-"),"-")</f>
        <v>-</v>
      </c>
      <c r="AW83" s="6" t="str">
        <f>IF(YEAR(AW$3)=YEAR($E83),IF(MONTH($E83)=MONTH(AW$3),TEXT($E83,"dd-mmm-yy"),"-"),"-")</f>
        <v>-</v>
      </c>
    </row>
    <row r="84" spans="3:49" hidden="1" x14ac:dyDescent="0.25">
      <c r="C84" s="27" t="s">
        <v>544</v>
      </c>
      <c r="D84" s="13">
        <v>44462.650694444441</v>
      </c>
      <c r="E84" s="13">
        <v>44679</v>
      </c>
      <c r="F84" s="28" t="s">
        <v>907</v>
      </c>
      <c r="G84" s="28" t="str">
        <f ca="1">IF(DG_Permit_Timeline[[#This Row],[Approval Expiry Date]]&lt;TODAY(),"Expired","Valid")</f>
        <v>Expired</v>
      </c>
      <c r="H84" s="28" t="str">
        <f ca="1">IF(TODAY()-DG_Permit_Timeline[[#This Row],[Approval Expiry Date]]&lt;60,"Recent","Obselete")</f>
        <v>Obselete</v>
      </c>
      <c r="I84" s="29" t="str">
        <f>IF(YEAR(I$3)=YEAR($E84),IF(MONTH($E84)=MONTH(I$3),TEXT($E84,"dd-mmm-yy"),"-"),"-")</f>
        <v>-</v>
      </c>
      <c r="J84" s="8" t="str">
        <f>IF(YEAR(J$3)=YEAR($E84),IF(MONTH($E84)=MONTH(J$3),TEXT($E84,"dd-mmm-yy"),"-"),"-")</f>
        <v>-</v>
      </c>
      <c r="K84" s="9" t="str">
        <f>IF(YEAR(K$3)=YEAR($E84),IF(MONTH($E84)=MONTH(K$3),TEXT($E84,"dd-mmm-yy"),"-"),"-")</f>
        <v>-</v>
      </c>
      <c r="L84" s="29" t="str">
        <f>IF(YEAR(L$3)=YEAR($E84),IF(MONTH($E84)=MONTH(L$3),TEXT($E84,"dd-mmm-yy"),"-"),"-")</f>
        <v>-</v>
      </c>
      <c r="M84" s="6" t="str">
        <f>IF(YEAR(M$3)=YEAR($E84),IF(MONTH($E84)=MONTH(M$3),TEXT($E84,"dd-mmm-yy"),"-"),"-")</f>
        <v>-</v>
      </c>
      <c r="N84" s="8" t="str">
        <f>IF(YEAR(N$3)=YEAR($E84),IF(MONTH($E84)=MONTH(N$3),TEXT($E84,"dd-mmm-yy"),"-"),"-")</f>
        <v>-</v>
      </c>
      <c r="O84" s="9" t="str">
        <f>IF(YEAR(O$3)=YEAR($E84),IF(MONTH($E84)=MONTH(O$3),TEXT($E84,"dd-mmm-yy"),"-"),"-")</f>
        <v>-</v>
      </c>
      <c r="P84" s="29" t="str">
        <f>IF(YEAR(P$3)=YEAR($E84),IF(MONTH($E84)=MONTH(P$3),TEXT($E84,"dd-mmm-yy"),"-"),"-")</f>
        <v>-</v>
      </c>
      <c r="Q84" s="6" t="str">
        <f>IF(YEAR(Q$3)=YEAR($E84),IF(MONTH($E84)=MONTH(Q$3),TEXT($E84,"dd-mmm-yy"),"-"),"-")</f>
        <v>-</v>
      </c>
      <c r="R84" s="8" t="str">
        <f>IF(YEAR(R$3)=YEAR($E84),IF(MONTH($E84)=MONTH(R$3),TEXT($E84,"dd-mmm-yy"),"-"),"-")</f>
        <v>-</v>
      </c>
      <c r="S84" s="9" t="str">
        <f>IF(YEAR(S$3)=YEAR($E84),IF(MONTH($E84)=MONTH(S$3),TEXT($E84,"dd-mmm-yy"),"-"),"-")</f>
        <v>28-Apr-22</v>
      </c>
      <c r="T84" s="29" t="str">
        <f>IF(YEAR(T$3)=YEAR($E84),IF(MONTH($E84)=MONTH(T$3),TEXT($E84,"dd-mmm-yy"),"-"),"-")</f>
        <v>-</v>
      </c>
      <c r="U84" s="6" t="str">
        <f>IF(YEAR(U$3)=YEAR($E84),IF(MONTH($E84)=MONTH(U$3),TEXT($E84,"dd-mmm-yy"),"-"),"-")</f>
        <v>-</v>
      </c>
      <c r="V84" s="8" t="str">
        <f>IF(YEAR(V$3)=YEAR($E84),IF(MONTH($E84)=MONTH(V$3),TEXT($E84,"dd-mmm-yy"),"-"),"-")</f>
        <v>-</v>
      </c>
      <c r="W84" s="9" t="str">
        <f>IF(YEAR(W$3)=YEAR($E84),IF(MONTH($E84)=MONTH(W$3),TEXT($E84,"dd-mmm-yy"),"-"),"-")</f>
        <v>-</v>
      </c>
      <c r="X84" s="29" t="str">
        <f>IF(YEAR(X$3)=YEAR($E84),IF(MONTH($E84)=MONTH(X$3),TEXT($E84,"dd-mmm-yy"),"-"),"-")</f>
        <v>-</v>
      </c>
      <c r="Y84" s="6" t="str">
        <f>IF(YEAR(Y$3)=YEAR($E84),IF(MONTH($E84)=MONTH(Y$3),TEXT($E84,"dd-mmm-yy"),"-"),"-")</f>
        <v>-</v>
      </c>
      <c r="Z84" s="8" t="str">
        <f>IF(YEAR(Z$3)=YEAR($E84),IF(MONTH($E84)=MONTH(Z$3),TEXT($E84,"dd-mmm-yy"),"-"),"-")</f>
        <v>-</v>
      </c>
      <c r="AA84" s="9" t="str">
        <f>IF(YEAR(AA$3)=YEAR($E84),IF(MONTH($E84)=MONTH(AA$3),TEXT($E84,"dd-mmm-yy"),"-"),"-")</f>
        <v>-</v>
      </c>
      <c r="AB84" s="29" t="str">
        <f>IF(YEAR(AB$3)=YEAR($E84),IF(MONTH($E84)=MONTH(AB$3),TEXT($E84,"dd-mmm-yy"),"-"),"-")</f>
        <v>-</v>
      </c>
      <c r="AC84" s="6" t="str">
        <f>IF(YEAR(AC$3)=YEAR($E84),IF(MONTH($E84)=MONTH(AC$3),TEXT($E84,"dd-mmm-yy"),"-"),"-")</f>
        <v>-</v>
      </c>
      <c r="AD84" s="8" t="str">
        <f>IF(YEAR(AD$3)=YEAR($E84),IF(MONTH($E84)=MONTH(AD$3),TEXT($E84,"dd-mmm-yy"),"-"),"-")</f>
        <v>-</v>
      </c>
      <c r="AE84" s="9" t="str">
        <f>IF(YEAR(AE$3)=YEAR($E84),IF(MONTH($E84)=MONTH(AE$3),TEXT($E84,"dd-mmm-yy"),"-"),"-")</f>
        <v>-</v>
      </c>
      <c r="AF84" s="29" t="str">
        <f>IF(YEAR(AF$3)=YEAR($E84),IF(MONTH($E84)=MONTH(AF$3),TEXT($E84,"dd-mmm-yy"),"-"),"-")</f>
        <v>-</v>
      </c>
      <c r="AG84" s="6" t="str">
        <f>IF(YEAR(AG$3)=YEAR($E84),IF(MONTH($E84)=MONTH(AG$3),TEXT($E84,"dd-mmm-yy"),"-"),"-")</f>
        <v>-</v>
      </c>
      <c r="AH84" s="8" t="str">
        <f>IF(YEAR(AH$3)=YEAR($E84),IF(MONTH($E84)=MONTH(AH$3),TEXT($E84,"dd-mmm-yy"),"-"),"-")</f>
        <v>-</v>
      </c>
      <c r="AI84" s="9" t="str">
        <f>IF(YEAR(AI$3)=YEAR($E84),IF(MONTH($E84)=MONTH(AI$3),TEXT($E84,"dd-mmm-yy"),"-"),"-")</f>
        <v>-</v>
      </c>
      <c r="AJ84" s="29" t="str">
        <f>IF(YEAR(AJ$3)=YEAR($E84),IF(MONTH($E84)=MONTH(AJ$3),TEXT($E84,"dd-mmm-yy"),"-"),"-")</f>
        <v>-</v>
      </c>
      <c r="AK84" s="6" t="str">
        <f>IF(YEAR(AK$3)=YEAR($E84),IF(MONTH($E84)=MONTH(AK$3),TEXT($E84,"dd-mmm-yy"),"-"),"-")</f>
        <v>-</v>
      </c>
      <c r="AL84" s="8" t="str">
        <f>IF(YEAR(AL$3)=YEAR($E84),IF(MONTH($E84)=MONTH(AL$3),TEXT($E84,"dd-mmm-yy"),"-"),"-")</f>
        <v>-</v>
      </c>
      <c r="AM84" s="9" t="str">
        <f>IF(YEAR(AM$3)=YEAR($E84),IF(MONTH($E84)=MONTH(AM$3),TEXT($E84,"dd-mmm-yy"),"-"),"-")</f>
        <v>-</v>
      </c>
      <c r="AN84" s="29" t="str">
        <f>IF(YEAR(AN$3)=YEAR($E84),IF(MONTH($E84)=MONTH(AN$3),TEXT($E84,"dd-mmm-yy"),"-"),"-")</f>
        <v>-</v>
      </c>
      <c r="AO84" s="6" t="str">
        <f>IF(YEAR(AO$3)=YEAR($E84),IF(MONTH($E84)=MONTH(AO$3),TEXT($E84,"dd-mmm-yy"),"-"),"-")</f>
        <v>-</v>
      </c>
      <c r="AP84" s="8" t="str">
        <f>IF(YEAR(AP$3)=YEAR($E84),IF(MONTH($E84)=MONTH(AP$3),TEXT($E84,"dd-mmm-yy"),"-"),"-")</f>
        <v>-</v>
      </c>
      <c r="AQ84" s="9" t="str">
        <f>IF(YEAR(AQ$3)=YEAR($E84),IF(MONTH($E84)=MONTH(AQ$3),TEXT($E84,"dd-mmm-yy"),"-"),"-")</f>
        <v>-</v>
      </c>
      <c r="AR84" s="29" t="str">
        <f>IF(YEAR(AR$3)=YEAR($E84),IF(MONTH($E84)=MONTH(AR$3),TEXT($E84,"dd-mmm-yy"),"-"),"-")</f>
        <v>-</v>
      </c>
      <c r="AS84" s="6" t="str">
        <f>IF(YEAR(AS$3)=YEAR($E84),IF(MONTH($E84)=MONTH(AS$3),TEXT($E84,"dd-mmm-yy"),"-"),"-")</f>
        <v>-</v>
      </c>
      <c r="AT84" s="8" t="str">
        <f>IF(YEAR(AT$3)=YEAR($E84),IF(MONTH($E84)=MONTH(AT$3),TEXT($E84,"dd-mmm-yy"),"-"),"-")</f>
        <v>-</v>
      </c>
      <c r="AU84" s="9" t="str">
        <f>IF(YEAR(AU$3)=YEAR($E84),IF(MONTH($E84)=MONTH(AU$3),TEXT($E84,"dd-mmm-yy"),"-"),"-")</f>
        <v>-</v>
      </c>
      <c r="AV84" s="29" t="str">
        <f>IF(YEAR(AV$3)=YEAR($E84),IF(MONTH($E84)=MONTH(AV$3),TEXT($E84,"dd-mmm-yy"),"-"),"-")</f>
        <v>-</v>
      </c>
      <c r="AW84" s="6" t="str">
        <f>IF(YEAR(AW$3)=YEAR($E84),IF(MONTH($E84)=MONTH(AW$3),TEXT($E84,"dd-mmm-yy"),"-"),"-")</f>
        <v>-</v>
      </c>
    </row>
    <row r="85" spans="3:49" hidden="1" x14ac:dyDescent="0.25">
      <c r="C85" s="27" t="s">
        <v>589</v>
      </c>
      <c r="D85" s="13">
        <v>44483.51666666667</v>
      </c>
      <c r="E85" s="13">
        <v>44681</v>
      </c>
      <c r="F85" s="28" t="s">
        <v>913</v>
      </c>
      <c r="G85" s="28" t="str">
        <f ca="1">IF(DG_Permit_Timeline[[#This Row],[Approval Expiry Date]]&lt;TODAY(),"Expired","Valid")</f>
        <v>Expired</v>
      </c>
      <c r="H85" s="28" t="str">
        <f ca="1">IF(TODAY()-DG_Permit_Timeline[[#This Row],[Approval Expiry Date]]&lt;60,"Recent","Obselete")</f>
        <v>Obselete</v>
      </c>
      <c r="I85" s="29" t="str">
        <f>IF(YEAR(I$3)=YEAR($E85),IF(MONTH($E85)=MONTH(I$3),TEXT($E85,"dd-mmm-yy"),"-"),"-")</f>
        <v>-</v>
      </c>
      <c r="J85" s="8" t="str">
        <f>IF(YEAR(J$3)=YEAR($E85),IF(MONTH($E85)=MONTH(J$3),TEXT($E85,"dd-mmm-yy"),"-"),"-")</f>
        <v>-</v>
      </c>
      <c r="K85" s="9" t="str">
        <f>IF(YEAR(K$3)=YEAR($E85),IF(MONTH($E85)=MONTH(K$3),TEXT($E85,"dd-mmm-yy"),"-"),"-")</f>
        <v>-</v>
      </c>
      <c r="L85" s="29" t="str">
        <f>IF(YEAR(L$3)=YEAR($E85),IF(MONTH($E85)=MONTH(L$3),TEXT($E85,"dd-mmm-yy"),"-"),"-")</f>
        <v>-</v>
      </c>
      <c r="M85" s="6" t="str">
        <f>IF(YEAR(M$3)=YEAR($E85),IF(MONTH($E85)=MONTH(M$3),TEXT($E85,"dd-mmm-yy"),"-"),"-")</f>
        <v>-</v>
      </c>
      <c r="N85" s="8" t="str">
        <f>IF(YEAR(N$3)=YEAR($E85),IF(MONTH($E85)=MONTH(N$3),TEXT($E85,"dd-mmm-yy"),"-"),"-")</f>
        <v>-</v>
      </c>
      <c r="O85" s="9" t="str">
        <f>IF(YEAR(O$3)=YEAR($E85),IF(MONTH($E85)=MONTH(O$3),TEXT($E85,"dd-mmm-yy"),"-"),"-")</f>
        <v>-</v>
      </c>
      <c r="P85" s="29" t="str">
        <f>IF(YEAR(P$3)=YEAR($E85),IF(MONTH($E85)=MONTH(P$3),TEXT($E85,"dd-mmm-yy"),"-"),"-")</f>
        <v>-</v>
      </c>
      <c r="Q85" s="6" t="str">
        <f>IF(YEAR(Q$3)=YEAR($E85),IF(MONTH($E85)=MONTH(Q$3),TEXT($E85,"dd-mmm-yy"),"-"),"-")</f>
        <v>-</v>
      </c>
      <c r="R85" s="8" t="str">
        <f>IF(YEAR(R$3)=YEAR($E85),IF(MONTH($E85)=MONTH(R$3),TEXT($E85,"dd-mmm-yy"),"-"),"-")</f>
        <v>-</v>
      </c>
      <c r="S85" s="9" t="str">
        <f>IF(YEAR(S$3)=YEAR($E85),IF(MONTH($E85)=MONTH(S$3),TEXT($E85,"dd-mmm-yy"),"-"),"-")</f>
        <v>30-Apr-22</v>
      </c>
      <c r="T85" s="29" t="str">
        <f>IF(YEAR(T$3)=YEAR($E85),IF(MONTH($E85)=MONTH(T$3),TEXT($E85,"dd-mmm-yy"),"-"),"-")</f>
        <v>-</v>
      </c>
      <c r="U85" s="6" t="str">
        <f>IF(YEAR(U$3)=YEAR($E85),IF(MONTH($E85)=MONTH(U$3),TEXT($E85,"dd-mmm-yy"),"-"),"-")</f>
        <v>-</v>
      </c>
      <c r="V85" s="8" t="str">
        <f>IF(YEAR(V$3)=YEAR($E85),IF(MONTH($E85)=MONTH(V$3),TEXT($E85,"dd-mmm-yy"),"-"),"-")</f>
        <v>-</v>
      </c>
      <c r="W85" s="9" t="str">
        <f>IF(YEAR(W$3)=YEAR($E85),IF(MONTH($E85)=MONTH(W$3),TEXT($E85,"dd-mmm-yy"),"-"),"-")</f>
        <v>-</v>
      </c>
      <c r="X85" s="29" t="str">
        <f>IF(YEAR(X$3)=YEAR($E85),IF(MONTH($E85)=MONTH(X$3),TEXT($E85,"dd-mmm-yy"),"-"),"-")</f>
        <v>-</v>
      </c>
      <c r="Y85" s="6" t="str">
        <f>IF(YEAR(Y$3)=YEAR($E85),IF(MONTH($E85)=MONTH(Y$3),TEXT($E85,"dd-mmm-yy"),"-"),"-")</f>
        <v>-</v>
      </c>
      <c r="Z85" s="8" t="str">
        <f>IF(YEAR(Z$3)=YEAR($E85),IF(MONTH($E85)=MONTH(Z$3),TEXT($E85,"dd-mmm-yy"),"-"),"-")</f>
        <v>-</v>
      </c>
      <c r="AA85" s="9" t="str">
        <f>IF(YEAR(AA$3)=YEAR($E85),IF(MONTH($E85)=MONTH(AA$3),TEXT($E85,"dd-mmm-yy"),"-"),"-")</f>
        <v>-</v>
      </c>
      <c r="AB85" s="29" t="str">
        <f>IF(YEAR(AB$3)=YEAR($E85),IF(MONTH($E85)=MONTH(AB$3),TEXT($E85,"dd-mmm-yy"),"-"),"-")</f>
        <v>-</v>
      </c>
      <c r="AC85" s="6" t="str">
        <f>IF(YEAR(AC$3)=YEAR($E85),IF(MONTH($E85)=MONTH(AC$3),TEXT($E85,"dd-mmm-yy"),"-"),"-")</f>
        <v>-</v>
      </c>
      <c r="AD85" s="8" t="str">
        <f>IF(YEAR(AD$3)=YEAR($E85),IF(MONTH($E85)=MONTH(AD$3),TEXT($E85,"dd-mmm-yy"),"-"),"-")</f>
        <v>-</v>
      </c>
      <c r="AE85" s="9" t="str">
        <f>IF(YEAR(AE$3)=YEAR($E85),IF(MONTH($E85)=MONTH(AE$3),TEXT($E85,"dd-mmm-yy"),"-"),"-")</f>
        <v>-</v>
      </c>
      <c r="AF85" s="29" t="str">
        <f>IF(YEAR(AF$3)=YEAR($E85),IF(MONTH($E85)=MONTH(AF$3),TEXT($E85,"dd-mmm-yy"),"-"),"-")</f>
        <v>-</v>
      </c>
      <c r="AG85" s="6" t="str">
        <f>IF(YEAR(AG$3)=YEAR($E85),IF(MONTH($E85)=MONTH(AG$3),TEXT($E85,"dd-mmm-yy"),"-"),"-")</f>
        <v>-</v>
      </c>
      <c r="AH85" s="8" t="str">
        <f>IF(YEAR(AH$3)=YEAR($E85),IF(MONTH($E85)=MONTH(AH$3),TEXT($E85,"dd-mmm-yy"),"-"),"-")</f>
        <v>-</v>
      </c>
      <c r="AI85" s="9" t="str">
        <f>IF(YEAR(AI$3)=YEAR($E85),IF(MONTH($E85)=MONTH(AI$3),TEXT($E85,"dd-mmm-yy"),"-"),"-")</f>
        <v>-</v>
      </c>
      <c r="AJ85" s="29" t="str">
        <f>IF(YEAR(AJ$3)=YEAR($E85),IF(MONTH($E85)=MONTH(AJ$3),TEXT($E85,"dd-mmm-yy"),"-"),"-")</f>
        <v>-</v>
      </c>
      <c r="AK85" s="6" t="str">
        <f>IF(YEAR(AK$3)=YEAR($E85),IF(MONTH($E85)=MONTH(AK$3),TEXT($E85,"dd-mmm-yy"),"-"),"-")</f>
        <v>-</v>
      </c>
      <c r="AL85" s="8" t="str">
        <f>IF(YEAR(AL$3)=YEAR($E85),IF(MONTH($E85)=MONTH(AL$3),TEXT($E85,"dd-mmm-yy"),"-"),"-")</f>
        <v>-</v>
      </c>
      <c r="AM85" s="9" t="str">
        <f>IF(YEAR(AM$3)=YEAR($E85),IF(MONTH($E85)=MONTH(AM$3),TEXT($E85,"dd-mmm-yy"),"-"),"-")</f>
        <v>-</v>
      </c>
      <c r="AN85" s="29" t="str">
        <f>IF(YEAR(AN$3)=YEAR($E85),IF(MONTH($E85)=MONTH(AN$3),TEXT($E85,"dd-mmm-yy"),"-"),"-")</f>
        <v>-</v>
      </c>
      <c r="AO85" s="6" t="str">
        <f>IF(YEAR(AO$3)=YEAR($E85),IF(MONTH($E85)=MONTH(AO$3),TEXT($E85,"dd-mmm-yy"),"-"),"-")</f>
        <v>-</v>
      </c>
      <c r="AP85" s="8" t="str">
        <f>IF(YEAR(AP$3)=YEAR($E85),IF(MONTH($E85)=MONTH(AP$3),TEXT($E85,"dd-mmm-yy"),"-"),"-")</f>
        <v>-</v>
      </c>
      <c r="AQ85" s="9" t="str">
        <f>IF(YEAR(AQ$3)=YEAR($E85),IF(MONTH($E85)=MONTH(AQ$3),TEXT($E85,"dd-mmm-yy"),"-"),"-")</f>
        <v>-</v>
      </c>
      <c r="AR85" s="29" t="str">
        <f>IF(YEAR(AR$3)=YEAR($E85),IF(MONTH($E85)=MONTH(AR$3),TEXT($E85,"dd-mmm-yy"),"-"),"-")</f>
        <v>-</v>
      </c>
      <c r="AS85" s="6" t="str">
        <f>IF(YEAR(AS$3)=YEAR($E85),IF(MONTH($E85)=MONTH(AS$3),TEXT($E85,"dd-mmm-yy"),"-"),"-")</f>
        <v>-</v>
      </c>
      <c r="AT85" s="8" t="str">
        <f>IF(YEAR(AT$3)=YEAR($E85),IF(MONTH($E85)=MONTH(AT$3),TEXT($E85,"dd-mmm-yy"),"-"),"-")</f>
        <v>-</v>
      </c>
      <c r="AU85" s="9" t="str">
        <f>IF(YEAR(AU$3)=YEAR($E85),IF(MONTH($E85)=MONTH(AU$3),TEXT($E85,"dd-mmm-yy"),"-"),"-")</f>
        <v>-</v>
      </c>
      <c r="AV85" s="29" t="str">
        <f>IF(YEAR(AV$3)=YEAR($E85),IF(MONTH($E85)=MONTH(AV$3),TEXT($E85,"dd-mmm-yy"),"-"),"-")</f>
        <v>-</v>
      </c>
      <c r="AW85" s="6" t="str">
        <f>IF(YEAR(AW$3)=YEAR($E85),IF(MONTH($E85)=MONTH(AW$3),TEXT($E85,"dd-mmm-yy"),"-"),"-")</f>
        <v>-</v>
      </c>
    </row>
    <row r="86" spans="3:49" hidden="1" x14ac:dyDescent="0.25">
      <c r="C86" s="27" t="s">
        <v>647</v>
      </c>
      <c r="D86" s="13">
        <v>44498.643055555556</v>
      </c>
      <c r="E86" s="13">
        <v>44681</v>
      </c>
      <c r="F86" s="28" t="s">
        <v>963</v>
      </c>
      <c r="G86" s="28" t="str">
        <f ca="1">IF(DG_Permit_Timeline[[#This Row],[Approval Expiry Date]]&lt;TODAY(),"Expired","Valid")</f>
        <v>Expired</v>
      </c>
      <c r="H86" s="28" t="str">
        <f ca="1">IF(TODAY()-DG_Permit_Timeline[[#This Row],[Approval Expiry Date]]&lt;60,"Recent","Obselete")</f>
        <v>Obselete</v>
      </c>
      <c r="I86" s="29" t="str">
        <f>IF(YEAR(I$3)=YEAR($E86),IF(MONTH($E86)=MONTH(I$3),TEXT($E86,"dd-mmm-yy"),"-"),"-")</f>
        <v>-</v>
      </c>
      <c r="J86" s="8" t="str">
        <f>IF(YEAR(J$3)=YEAR($E86),IF(MONTH($E86)=MONTH(J$3),TEXT($E86,"dd-mmm-yy"),"-"),"-")</f>
        <v>-</v>
      </c>
      <c r="K86" s="9" t="str">
        <f>IF(YEAR(K$3)=YEAR($E86),IF(MONTH($E86)=MONTH(K$3),TEXT($E86,"dd-mmm-yy"),"-"),"-")</f>
        <v>-</v>
      </c>
      <c r="L86" s="29" t="str">
        <f>IF(YEAR(L$3)=YEAR($E86),IF(MONTH($E86)=MONTH(L$3),TEXT($E86,"dd-mmm-yy"),"-"),"-")</f>
        <v>-</v>
      </c>
      <c r="M86" s="6" t="str">
        <f>IF(YEAR(M$3)=YEAR($E86),IF(MONTH($E86)=MONTH(M$3),TEXT($E86,"dd-mmm-yy"),"-"),"-")</f>
        <v>-</v>
      </c>
      <c r="N86" s="8" t="str">
        <f>IF(YEAR(N$3)=YEAR($E86),IF(MONTH($E86)=MONTH(N$3),TEXT($E86,"dd-mmm-yy"),"-"),"-")</f>
        <v>-</v>
      </c>
      <c r="O86" s="9" t="str">
        <f>IF(YEAR(O$3)=YEAR($E86),IF(MONTH($E86)=MONTH(O$3),TEXT($E86,"dd-mmm-yy"),"-"),"-")</f>
        <v>-</v>
      </c>
      <c r="P86" s="29" t="str">
        <f>IF(YEAR(P$3)=YEAR($E86),IF(MONTH($E86)=MONTH(P$3),TEXT($E86,"dd-mmm-yy"),"-"),"-")</f>
        <v>-</v>
      </c>
      <c r="Q86" s="6" t="str">
        <f>IF(YEAR(Q$3)=YEAR($E86),IF(MONTH($E86)=MONTH(Q$3),TEXT($E86,"dd-mmm-yy"),"-"),"-")</f>
        <v>-</v>
      </c>
      <c r="R86" s="8" t="str">
        <f>IF(YEAR(R$3)=YEAR($E86),IF(MONTH($E86)=MONTH(R$3),TEXT($E86,"dd-mmm-yy"),"-"),"-")</f>
        <v>-</v>
      </c>
      <c r="S86" s="9" t="str">
        <f>IF(YEAR(S$3)=YEAR($E86),IF(MONTH($E86)=MONTH(S$3),TEXT($E86,"dd-mmm-yy"),"-"),"-")</f>
        <v>30-Apr-22</v>
      </c>
      <c r="T86" s="29" t="str">
        <f>IF(YEAR(T$3)=YEAR($E86),IF(MONTH($E86)=MONTH(T$3),TEXT($E86,"dd-mmm-yy"),"-"),"-")</f>
        <v>-</v>
      </c>
      <c r="U86" s="6" t="str">
        <f>IF(YEAR(U$3)=YEAR($E86),IF(MONTH($E86)=MONTH(U$3),TEXT($E86,"dd-mmm-yy"),"-"),"-")</f>
        <v>-</v>
      </c>
      <c r="V86" s="8" t="str">
        <f>IF(YEAR(V$3)=YEAR($E86),IF(MONTH($E86)=MONTH(V$3),TEXT($E86,"dd-mmm-yy"),"-"),"-")</f>
        <v>-</v>
      </c>
      <c r="W86" s="9" t="str">
        <f>IF(YEAR(W$3)=YEAR($E86),IF(MONTH($E86)=MONTH(W$3),TEXT($E86,"dd-mmm-yy"),"-"),"-")</f>
        <v>-</v>
      </c>
      <c r="X86" s="29" t="str">
        <f>IF(YEAR(X$3)=YEAR($E86),IF(MONTH($E86)=MONTH(X$3),TEXT($E86,"dd-mmm-yy"),"-"),"-")</f>
        <v>-</v>
      </c>
      <c r="Y86" s="6" t="str">
        <f>IF(YEAR(Y$3)=YEAR($E86),IF(MONTH($E86)=MONTH(Y$3),TEXT($E86,"dd-mmm-yy"),"-"),"-")</f>
        <v>-</v>
      </c>
      <c r="Z86" s="8" t="str">
        <f>IF(YEAR(Z$3)=YEAR($E86),IF(MONTH($E86)=MONTH(Z$3),TEXT($E86,"dd-mmm-yy"),"-"),"-")</f>
        <v>-</v>
      </c>
      <c r="AA86" s="9" t="str">
        <f>IF(YEAR(AA$3)=YEAR($E86),IF(MONTH($E86)=MONTH(AA$3),TEXT($E86,"dd-mmm-yy"),"-"),"-")</f>
        <v>-</v>
      </c>
      <c r="AB86" s="29" t="str">
        <f>IF(YEAR(AB$3)=YEAR($E86),IF(MONTH($E86)=MONTH(AB$3),TEXT($E86,"dd-mmm-yy"),"-"),"-")</f>
        <v>-</v>
      </c>
      <c r="AC86" s="6" t="str">
        <f>IF(YEAR(AC$3)=YEAR($E86),IF(MONTH($E86)=MONTH(AC$3),TEXT($E86,"dd-mmm-yy"),"-"),"-")</f>
        <v>-</v>
      </c>
      <c r="AD86" s="8" t="str">
        <f>IF(YEAR(AD$3)=YEAR($E86),IF(MONTH($E86)=MONTH(AD$3),TEXT($E86,"dd-mmm-yy"),"-"),"-")</f>
        <v>-</v>
      </c>
      <c r="AE86" s="9" t="str">
        <f>IF(YEAR(AE$3)=YEAR($E86),IF(MONTH($E86)=MONTH(AE$3),TEXT($E86,"dd-mmm-yy"),"-"),"-")</f>
        <v>-</v>
      </c>
      <c r="AF86" s="29" t="str">
        <f>IF(YEAR(AF$3)=YEAR($E86),IF(MONTH($E86)=MONTH(AF$3),TEXT($E86,"dd-mmm-yy"),"-"),"-")</f>
        <v>-</v>
      </c>
      <c r="AG86" s="6" t="str">
        <f>IF(YEAR(AG$3)=YEAR($E86),IF(MONTH($E86)=MONTH(AG$3),TEXT($E86,"dd-mmm-yy"),"-"),"-")</f>
        <v>-</v>
      </c>
      <c r="AH86" s="8" t="str">
        <f>IF(YEAR(AH$3)=YEAR($E86),IF(MONTH($E86)=MONTH(AH$3),TEXT($E86,"dd-mmm-yy"),"-"),"-")</f>
        <v>-</v>
      </c>
      <c r="AI86" s="9" t="str">
        <f>IF(YEAR(AI$3)=YEAR($E86),IF(MONTH($E86)=MONTH(AI$3),TEXT($E86,"dd-mmm-yy"),"-"),"-")</f>
        <v>-</v>
      </c>
      <c r="AJ86" s="29" t="str">
        <f>IF(YEAR(AJ$3)=YEAR($E86),IF(MONTH($E86)=MONTH(AJ$3),TEXT($E86,"dd-mmm-yy"),"-"),"-")</f>
        <v>-</v>
      </c>
      <c r="AK86" s="6" t="str">
        <f>IF(YEAR(AK$3)=YEAR($E86),IF(MONTH($E86)=MONTH(AK$3),TEXT($E86,"dd-mmm-yy"),"-"),"-")</f>
        <v>-</v>
      </c>
      <c r="AL86" s="8" t="str">
        <f>IF(YEAR(AL$3)=YEAR($E86),IF(MONTH($E86)=MONTH(AL$3),TEXT($E86,"dd-mmm-yy"),"-"),"-")</f>
        <v>-</v>
      </c>
      <c r="AM86" s="9" t="str">
        <f>IF(YEAR(AM$3)=YEAR($E86),IF(MONTH($E86)=MONTH(AM$3),TEXT($E86,"dd-mmm-yy"),"-"),"-")</f>
        <v>-</v>
      </c>
      <c r="AN86" s="29" t="str">
        <f>IF(YEAR(AN$3)=YEAR($E86),IF(MONTH($E86)=MONTH(AN$3),TEXT($E86,"dd-mmm-yy"),"-"),"-")</f>
        <v>-</v>
      </c>
      <c r="AO86" s="6" t="str">
        <f>IF(YEAR(AO$3)=YEAR($E86),IF(MONTH($E86)=MONTH(AO$3),TEXT($E86,"dd-mmm-yy"),"-"),"-")</f>
        <v>-</v>
      </c>
      <c r="AP86" s="8" t="str">
        <f>IF(YEAR(AP$3)=YEAR($E86),IF(MONTH($E86)=MONTH(AP$3),TEXT($E86,"dd-mmm-yy"),"-"),"-")</f>
        <v>-</v>
      </c>
      <c r="AQ86" s="9" t="str">
        <f>IF(YEAR(AQ$3)=YEAR($E86),IF(MONTH($E86)=MONTH(AQ$3),TEXT($E86,"dd-mmm-yy"),"-"),"-")</f>
        <v>-</v>
      </c>
      <c r="AR86" s="29" t="str">
        <f>IF(YEAR(AR$3)=YEAR($E86),IF(MONTH($E86)=MONTH(AR$3),TEXT($E86,"dd-mmm-yy"),"-"),"-")</f>
        <v>-</v>
      </c>
      <c r="AS86" s="6" t="str">
        <f>IF(YEAR(AS$3)=YEAR($E86),IF(MONTH($E86)=MONTH(AS$3),TEXT($E86,"dd-mmm-yy"),"-"),"-")</f>
        <v>-</v>
      </c>
      <c r="AT86" s="8" t="str">
        <f>IF(YEAR(AT$3)=YEAR($E86),IF(MONTH($E86)=MONTH(AT$3),TEXT($E86,"dd-mmm-yy"),"-"),"-")</f>
        <v>-</v>
      </c>
      <c r="AU86" s="9" t="str">
        <f>IF(YEAR(AU$3)=YEAR($E86),IF(MONTH($E86)=MONTH(AU$3),TEXT($E86,"dd-mmm-yy"),"-"),"-")</f>
        <v>-</v>
      </c>
      <c r="AV86" s="29" t="str">
        <f>IF(YEAR(AV$3)=YEAR($E86),IF(MONTH($E86)=MONTH(AV$3),TEXT($E86,"dd-mmm-yy"),"-"),"-")</f>
        <v>-</v>
      </c>
      <c r="AW86" s="6" t="str">
        <f>IF(YEAR(AW$3)=YEAR($E86),IF(MONTH($E86)=MONTH(AW$3),TEXT($E86,"dd-mmm-yy"),"-"),"-")</f>
        <v>-</v>
      </c>
    </row>
    <row r="87" spans="3:49" hidden="1" x14ac:dyDescent="0.25">
      <c r="C87" s="27" t="s">
        <v>611</v>
      </c>
      <c r="D87" s="13">
        <v>44454.963194444441</v>
      </c>
      <c r="E87" s="13">
        <v>44681</v>
      </c>
      <c r="F87" s="28" t="s">
        <v>951</v>
      </c>
      <c r="G87" s="28" t="str">
        <f ca="1">IF(DG_Permit_Timeline[[#This Row],[Approval Expiry Date]]&lt;TODAY(),"Expired","Valid")</f>
        <v>Expired</v>
      </c>
      <c r="H87" s="28" t="str">
        <f ca="1">IF(TODAY()-DG_Permit_Timeline[[#This Row],[Approval Expiry Date]]&lt;60,"Recent","Obselete")</f>
        <v>Obselete</v>
      </c>
      <c r="I87" s="29" t="str">
        <f>IF(YEAR(I$3)=YEAR($E87),IF(MONTH($E87)=MONTH(I$3),TEXT($E87,"dd-mmm-yy"),"-"),"-")</f>
        <v>-</v>
      </c>
      <c r="J87" s="8" t="str">
        <f>IF(YEAR(J$3)=YEAR($E87),IF(MONTH($E87)=MONTH(J$3),TEXT($E87,"dd-mmm-yy"),"-"),"-")</f>
        <v>-</v>
      </c>
      <c r="K87" s="9" t="str">
        <f>IF(YEAR(K$3)=YEAR($E87),IF(MONTH($E87)=MONTH(K$3),TEXT($E87,"dd-mmm-yy"),"-"),"-")</f>
        <v>-</v>
      </c>
      <c r="L87" s="29" t="str">
        <f>IF(YEAR(L$3)=YEAR($E87),IF(MONTH($E87)=MONTH(L$3),TEXT($E87,"dd-mmm-yy"),"-"),"-")</f>
        <v>-</v>
      </c>
      <c r="M87" s="6" t="str">
        <f>IF(YEAR(M$3)=YEAR($E87),IF(MONTH($E87)=MONTH(M$3),TEXT($E87,"dd-mmm-yy"),"-"),"-")</f>
        <v>-</v>
      </c>
      <c r="N87" s="8" t="str">
        <f>IF(YEAR(N$3)=YEAR($E87),IF(MONTH($E87)=MONTH(N$3),TEXT($E87,"dd-mmm-yy"),"-"),"-")</f>
        <v>-</v>
      </c>
      <c r="O87" s="9" t="str">
        <f>IF(YEAR(O$3)=YEAR($E87),IF(MONTH($E87)=MONTH(O$3),TEXT($E87,"dd-mmm-yy"),"-"),"-")</f>
        <v>-</v>
      </c>
      <c r="P87" s="29" t="str">
        <f>IF(YEAR(P$3)=YEAR($E87),IF(MONTH($E87)=MONTH(P$3),TEXT($E87,"dd-mmm-yy"),"-"),"-")</f>
        <v>-</v>
      </c>
      <c r="Q87" s="6" t="str">
        <f>IF(YEAR(Q$3)=YEAR($E87),IF(MONTH($E87)=MONTH(Q$3),TEXT($E87,"dd-mmm-yy"),"-"),"-")</f>
        <v>-</v>
      </c>
      <c r="R87" s="8" t="str">
        <f>IF(YEAR(R$3)=YEAR($E87),IF(MONTH($E87)=MONTH(R$3),TEXT($E87,"dd-mmm-yy"),"-"),"-")</f>
        <v>-</v>
      </c>
      <c r="S87" s="9" t="str">
        <f>IF(YEAR(S$3)=YEAR($E87),IF(MONTH($E87)=MONTH(S$3),TEXT($E87,"dd-mmm-yy"),"-"),"-")</f>
        <v>30-Apr-22</v>
      </c>
      <c r="T87" s="29" t="str">
        <f>IF(YEAR(T$3)=YEAR($E87),IF(MONTH($E87)=MONTH(T$3),TEXT($E87,"dd-mmm-yy"),"-"),"-")</f>
        <v>-</v>
      </c>
      <c r="U87" s="6" t="str">
        <f>IF(YEAR(U$3)=YEAR($E87),IF(MONTH($E87)=MONTH(U$3),TEXT($E87,"dd-mmm-yy"),"-"),"-")</f>
        <v>-</v>
      </c>
      <c r="V87" s="8" t="str">
        <f>IF(YEAR(V$3)=YEAR($E87),IF(MONTH($E87)=MONTH(V$3),TEXT($E87,"dd-mmm-yy"),"-"),"-")</f>
        <v>-</v>
      </c>
      <c r="W87" s="9" t="str">
        <f>IF(YEAR(W$3)=YEAR($E87),IF(MONTH($E87)=MONTH(W$3),TEXT($E87,"dd-mmm-yy"),"-"),"-")</f>
        <v>-</v>
      </c>
      <c r="X87" s="29" t="str">
        <f>IF(YEAR(X$3)=YEAR($E87),IF(MONTH($E87)=MONTH(X$3),TEXT($E87,"dd-mmm-yy"),"-"),"-")</f>
        <v>-</v>
      </c>
      <c r="Y87" s="6" t="str">
        <f>IF(YEAR(Y$3)=YEAR($E87),IF(MONTH($E87)=MONTH(Y$3),TEXT($E87,"dd-mmm-yy"),"-"),"-")</f>
        <v>-</v>
      </c>
      <c r="Z87" s="8" t="str">
        <f>IF(YEAR(Z$3)=YEAR($E87),IF(MONTH($E87)=MONTH(Z$3),TEXT($E87,"dd-mmm-yy"),"-"),"-")</f>
        <v>-</v>
      </c>
      <c r="AA87" s="9" t="str">
        <f>IF(YEAR(AA$3)=YEAR($E87),IF(MONTH($E87)=MONTH(AA$3),TEXT($E87,"dd-mmm-yy"),"-"),"-")</f>
        <v>-</v>
      </c>
      <c r="AB87" s="29" t="str">
        <f>IF(YEAR(AB$3)=YEAR($E87),IF(MONTH($E87)=MONTH(AB$3),TEXT($E87,"dd-mmm-yy"),"-"),"-")</f>
        <v>-</v>
      </c>
      <c r="AC87" s="6" t="str">
        <f>IF(YEAR(AC$3)=YEAR($E87),IF(MONTH($E87)=MONTH(AC$3),TEXT($E87,"dd-mmm-yy"),"-"),"-")</f>
        <v>-</v>
      </c>
      <c r="AD87" s="8" t="str">
        <f>IF(YEAR(AD$3)=YEAR($E87),IF(MONTH($E87)=MONTH(AD$3),TEXT($E87,"dd-mmm-yy"),"-"),"-")</f>
        <v>-</v>
      </c>
      <c r="AE87" s="9" t="str">
        <f>IF(YEAR(AE$3)=YEAR($E87),IF(MONTH($E87)=MONTH(AE$3),TEXT($E87,"dd-mmm-yy"),"-"),"-")</f>
        <v>-</v>
      </c>
      <c r="AF87" s="29" t="str">
        <f>IF(YEAR(AF$3)=YEAR($E87),IF(MONTH($E87)=MONTH(AF$3),TEXT($E87,"dd-mmm-yy"),"-"),"-")</f>
        <v>-</v>
      </c>
      <c r="AG87" s="6" t="str">
        <f>IF(YEAR(AG$3)=YEAR($E87),IF(MONTH($E87)=MONTH(AG$3),TEXT($E87,"dd-mmm-yy"),"-"),"-")</f>
        <v>-</v>
      </c>
      <c r="AH87" s="8" t="str">
        <f>IF(YEAR(AH$3)=YEAR($E87),IF(MONTH($E87)=MONTH(AH$3),TEXT($E87,"dd-mmm-yy"),"-"),"-")</f>
        <v>-</v>
      </c>
      <c r="AI87" s="9" t="str">
        <f>IF(YEAR(AI$3)=YEAR($E87),IF(MONTH($E87)=MONTH(AI$3),TEXT($E87,"dd-mmm-yy"),"-"),"-")</f>
        <v>-</v>
      </c>
      <c r="AJ87" s="29" t="str">
        <f>IF(YEAR(AJ$3)=YEAR($E87),IF(MONTH($E87)=MONTH(AJ$3),TEXT($E87,"dd-mmm-yy"),"-"),"-")</f>
        <v>-</v>
      </c>
      <c r="AK87" s="6" t="str">
        <f>IF(YEAR(AK$3)=YEAR($E87),IF(MONTH($E87)=MONTH(AK$3),TEXT($E87,"dd-mmm-yy"),"-"),"-")</f>
        <v>-</v>
      </c>
      <c r="AL87" s="8" t="str">
        <f>IF(YEAR(AL$3)=YEAR($E87),IF(MONTH($E87)=MONTH(AL$3),TEXT($E87,"dd-mmm-yy"),"-"),"-")</f>
        <v>-</v>
      </c>
      <c r="AM87" s="9" t="str">
        <f>IF(YEAR(AM$3)=YEAR($E87),IF(MONTH($E87)=MONTH(AM$3),TEXT($E87,"dd-mmm-yy"),"-"),"-")</f>
        <v>-</v>
      </c>
      <c r="AN87" s="29" t="str">
        <f>IF(YEAR(AN$3)=YEAR($E87),IF(MONTH($E87)=MONTH(AN$3),TEXT($E87,"dd-mmm-yy"),"-"),"-")</f>
        <v>-</v>
      </c>
      <c r="AO87" s="6" t="str">
        <f>IF(YEAR(AO$3)=YEAR($E87),IF(MONTH($E87)=MONTH(AO$3),TEXT($E87,"dd-mmm-yy"),"-"),"-")</f>
        <v>-</v>
      </c>
      <c r="AP87" s="8" t="str">
        <f>IF(YEAR(AP$3)=YEAR($E87),IF(MONTH($E87)=MONTH(AP$3),TEXT($E87,"dd-mmm-yy"),"-"),"-")</f>
        <v>-</v>
      </c>
      <c r="AQ87" s="9" t="str">
        <f>IF(YEAR(AQ$3)=YEAR($E87),IF(MONTH($E87)=MONTH(AQ$3),TEXT($E87,"dd-mmm-yy"),"-"),"-")</f>
        <v>-</v>
      </c>
      <c r="AR87" s="29" t="str">
        <f>IF(YEAR(AR$3)=YEAR($E87),IF(MONTH($E87)=MONTH(AR$3),TEXT($E87,"dd-mmm-yy"),"-"),"-")</f>
        <v>-</v>
      </c>
      <c r="AS87" s="6" t="str">
        <f>IF(YEAR(AS$3)=YEAR($E87),IF(MONTH($E87)=MONTH(AS$3),TEXT($E87,"dd-mmm-yy"),"-"),"-")</f>
        <v>-</v>
      </c>
      <c r="AT87" s="8" t="str">
        <f>IF(YEAR(AT$3)=YEAR($E87),IF(MONTH($E87)=MONTH(AT$3),TEXT($E87,"dd-mmm-yy"),"-"),"-")</f>
        <v>-</v>
      </c>
      <c r="AU87" s="9" t="str">
        <f>IF(YEAR(AU$3)=YEAR($E87),IF(MONTH($E87)=MONTH(AU$3),TEXT($E87,"dd-mmm-yy"),"-"),"-")</f>
        <v>-</v>
      </c>
      <c r="AV87" s="29" t="str">
        <f>IF(YEAR(AV$3)=YEAR($E87),IF(MONTH($E87)=MONTH(AV$3),TEXT($E87,"dd-mmm-yy"),"-"),"-")</f>
        <v>-</v>
      </c>
      <c r="AW87" s="6" t="str">
        <f>IF(YEAR(AW$3)=YEAR($E87),IF(MONTH($E87)=MONTH(AW$3),TEXT($E87,"dd-mmm-yy"),"-"),"-")</f>
        <v>-</v>
      </c>
    </row>
    <row r="88" spans="3:49" hidden="1" x14ac:dyDescent="0.25">
      <c r="C88" s="27" t="s">
        <v>1451</v>
      </c>
      <c r="D88" s="13">
        <v>44398.759027777778</v>
      </c>
      <c r="E88" s="13">
        <v>44681</v>
      </c>
      <c r="F88" s="28" t="s">
        <v>946</v>
      </c>
      <c r="G88" s="28" t="str">
        <f ca="1">IF(DG_Permit_Timeline[[#This Row],[Approval Expiry Date]]&lt;TODAY(),"Expired","Valid")</f>
        <v>Expired</v>
      </c>
      <c r="H88" s="28" t="str">
        <f ca="1">IF(TODAY()-DG_Permit_Timeline[[#This Row],[Approval Expiry Date]]&lt;60,"Recent","Obselete")</f>
        <v>Obselete</v>
      </c>
      <c r="I88" s="29" t="str">
        <f>IF(YEAR(I$3)=YEAR($E88),IF(MONTH($E88)=MONTH(I$3),TEXT($E88,"dd-mmm-yy"),"-"),"-")</f>
        <v>-</v>
      </c>
      <c r="J88" s="8" t="str">
        <f>IF(YEAR(J$3)=YEAR($E88),IF(MONTH($E88)=MONTH(J$3),TEXT($E88,"dd-mmm-yy"),"-"),"-")</f>
        <v>-</v>
      </c>
      <c r="K88" s="9" t="str">
        <f>IF(YEAR(K$3)=YEAR($E88),IF(MONTH($E88)=MONTH(K$3),TEXT($E88,"dd-mmm-yy"),"-"),"-")</f>
        <v>-</v>
      </c>
      <c r="L88" s="29" t="str">
        <f>IF(YEAR(L$3)=YEAR($E88),IF(MONTH($E88)=MONTH(L$3),TEXT($E88,"dd-mmm-yy"),"-"),"-")</f>
        <v>-</v>
      </c>
      <c r="M88" s="6" t="str">
        <f>IF(YEAR(M$3)=YEAR($E88),IF(MONTH($E88)=MONTH(M$3),TEXT($E88,"dd-mmm-yy"),"-"),"-")</f>
        <v>-</v>
      </c>
      <c r="N88" s="8" t="str">
        <f>IF(YEAR(N$3)=YEAR($E88),IF(MONTH($E88)=MONTH(N$3),TEXT($E88,"dd-mmm-yy"),"-"),"-")</f>
        <v>-</v>
      </c>
      <c r="O88" s="9" t="str">
        <f>IF(YEAR(O$3)=YEAR($E88),IF(MONTH($E88)=MONTH(O$3),TEXT($E88,"dd-mmm-yy"),"-"),"-")</f>
        <v>-</v>
      </c>
      <c r="P88" s="29" t="str">
        <f>IF(YEAR(P$3)=YEAR($E88),IF(MONTH($E88)=MONTH(P$3),TEXT($E88,"dd-mmm-yy"),"-"),"-")</f>
        <v>-</v>
      </c>
      <c r="Q88" s="6" t="str">
        <f>IF(YEAR(Q$3)=YEAR($E88),IF(MONTH($E88)=MONTH(Q$3),TEXT($E88,"dd-mmm-yy"),"-"),"-")</f>
        <v>-</v>
      </c>
      <c r="R88" s="8" t="str">
        <f>IF(YEAR(R$3)=YEAR($E88),IF(MONTH($E88)=MONTH(R$3),TEXT($E88,"dd-mmm-yy"),"-"),"-")</f>
        <v>-</v>
      </c>
      <c r="S88" s="9" t="str">
        <f>IF(YEAR(S$3)=YEAR($E88),IF(MONTH($E88)=MONTH(S$3),TEXT($E88,"dd-mmm-yy"),"-"),"-")</f>
        <v>30-Apr-22</v>
      </c>
      <c r="T88" s="29" t="str">
        <f>IF(YEAR(T$3)=YEAR($E88),IF(MONTH($E88)=MONTH(T$3),TEXT($E88,"dd-mmm-yy"),"-"),"-")</f>
        <v>-</v>
      </c>
      <c r="U88" s="6" t="str">
        <f>IF(YEAR(U$3)=YEAR($E88),IF(MONTH($E88)=MONTH(U$3),TEXT($E88,"dd-mmm-yy"),"-"),"-")</f>
        <v>-</v>
      </c>
      <c r="V88" s="8" t="str">
        <f>IF(YEAR(V$3)=YEAR($E88),IF(MONTH($E88)=MONTH(V$3),TEXT($E88,"dd-mmm-yy"),"-"),"-")</f>
        <v>-</v>
      </c>
      <c r="W88" s="9" t="str">
        <f>IF(YEAR(W$3)=YEAR($E88),IF(MONTH($E88)=MONTH(W$3),TEXT($E88,"dd-mmm-yy"),"-"),"-")</f>
        <v>-</v>
      </c>
      <c r="X88" s="29" t="str">
        <f>IF(YEAR(X$3)=YEAR($E88),IF(MONTH($E88)=MONTH(X$3),TEXT($E88,"dd-mmm-yy"),"-"),"-")</f>
        <v>-</v>
      </c>
      <c r="Y88" s="6" t="str">
        <f>IF(YEAR(Y$3)=YEAR($E88),IF(MONTH($E88)=MONTH(Y$3),TEXT($E88,"dd-mmm-yy"),"-"),"-")</f>
        <v>-</v>
      </c>
      <c r="Z88" s="8" t="str">
        <f>IF(YEAR(Z$3)=YEAR($E88),IF(MONTH($E88)=MONTH(Z$3),TEXT($E88,"dd-mmm-yy"),"-"),"-")</f>
        <v>-</v>
      </c>
      <c r="AA88" s="9" t="str">
        <f>IF(YEAR(AA$3)=YEAR($E88),IF(MONTH($E88)=MONTH(AA$3),TEXT($E88,"dd-mmm-yy"),"-"),"-")</f>
        <v>-</v>
      </c>
      <c r="AB88" s="29" t="str">
        <f>IF(YEAR(AB$3)=YEAR($E88),IF(MONTH($E88)=MONTH(AB$3),TEXT($E88,"dd-mmm-yy"),"-"),"-")</f>
        <v>-</v>
      </c>
      <c r="AC88" s="6" t="str">
        <f>IF(YEAR(AC$3)=YEAR($E88),IF(MONTH($E88)=MONTH(AC$3),TEXT($E88,"dd-mmm-yy"),"-"),"-")</f>
        <v>-</v>
      </c>
      <c r="AD88" s="8" t="str">
        <f>IF(YEAR(AD$3)=YEAR($E88),IF(MONTH($E88)=MONTH(AD$3),TEXT($E88,"dd-mmm-yy"),"-"),"-")</f>
        <v>-</v>
      </c>
      <c r="AE88" s="9" t="str">
        <f>IF(YEAR(AE$3)=YEAR($E88),IF(MONTH($E88)=MONTH(AE$3),TEXT($E88,"dd-mmm-yy"),"-"),"-")</f>
        <v>-</v>
      </c>
      <c r="AF88" s="29" t="str">
        <f>IF(YEAR(AF$3)=YEAR($E88),IF(MONTH($E88)=MONTH(AF$3),TEXT($E88,"dd-mmm-yy"),"-"),"-")</f>
        <v>-</v>
      </c>
      <c r="AG88" s="6" t="str">
        <f>IF(YEAR(AG$3)=YEAR($E88),IF(MONTH($E88)=MONTH(AG$3),TEXT($E88,"dd-mmm-yy"),"-"),"-")</f>
        <v>-</v>
      </c>
      <c r="AH88" s="8" t="str">
        <f>IF(YEAR(AH$3)=YEAR($E88),IF(MONTH($E88)=MONTH(AH$3),TEXT($E88,"dd-mmm-yy"),"-"),"-")</f>
        <v>-</v>
      </c>
      <c r="AI88" s="9" t="str">
        <f>IF(YEAR(AI$3)=YEAR($E88),IF(MONTH($E88)=MONTH(AI$3),TEXT($E88,"dd-mmm-yy"),"-"),"-")</f>
        <v>-</v>
      </c>
      <c r="AJ88" s="29" t="str">
        <f>IF(YEAR(AJ$3)=YEAR($E88),IF(MONTH($E88)=MONTH(AJ$3),TEXT($E88,"dd-mmm-yy"),"-"),"-")</f>
        <v>-</v>
      </c>
      <c r="AK88" s="6" t="str">
        <f>IF(YEAR(AK$3)=YEAR($E88),IF(MONTH($E88)=MONTH(AK$3),TEXT($E88,"dd-mmm-yy"),"-"),"-")</f>
        <v>-</v>
      </c>
      <c r="AL88" s="8" t="str">
        <f>IF(YEAR(AL$3)=YEAR($E88),IF(MONTH($E88)=MONTH(AL$3),TEXT($E88,"dd-mmm-yy"),"-"),"-")</f>
        <v>-</v>
      </c>
      <c r="AM88" s="9" t="str">
        <f>IF(YEAR(AM$3)=YEAR($E88),IF(MONTH($E88)=MONTH(AM$3),TEXT($E88,"dd-mmm-yy"),"-"),"-")</f>
        <v>-</v>
      </c>
      <c r="AN88" s="29" t="str">
        <f>IF(YEAR(AN$3)=YEAR($E88),IF(MONTH($E88)=MONTH(AN$3),TEXT($E88,"dd-mmm-yy"),"-"),"-")</f>
        <v>-</v>
      </c>
      <c r="AO88" s="6" t="str">
        <f>IF(YEAR(AO$3)=YEAR($E88),IF(MONTH($E88)=MONTH(AO$3),TEXT($E88,"dd-mmm-yy"),"-"),"-")</f>
        <v>-</v>
      </c>
      <c r="AP88" s="8" t="str">
        <f>IF(YEAR(AP$3)=YEAR($E88),IF(MONTH($E88)=MONTH(AP$3),TEXT($E88,"dd-mmm-yy"),"-"),"-")</f>
        <v>-</v>
      </c>
      <c r="AQ88" s="9" t="str">
        <f>IF(YEAR(AQ$3)=YEAR($E88),IF(MONTH($E88)=MONTH(AQ$3),TEXT($E88,"dd-mmm-yy"),"-"),"-")</f>
        <v>-</v>
      </c>
      <c r="AR88" s="29" t="str">
        <f>IF(YEAR(AR$3)=YEAR($E88),IF(MONTH($E88)=MONTH(AR$3),TEXT($E88,"dd-mmm-yy"),"-"),"-")</f>
        <v>-</v>
      </c>
      <c r="AS88" s="6" t="str">
        <f>IF(YEAR(AS$3)=YEAR($E88),IF(MONTH($E88)=MONTH(AS$3),TEXT($E88,"dd-mmm-yy"),"-"),"-")</f>
        <v>-</v>
      </c>
      <c r="AT88" s="8" t="str">
        <f>IF(YEAR(AT$3)=YEAR($E88),IF(MONTH($E88)=MONTH(AT$3),TEXT($E88,"dd-mmm-yy"),"-"),"-")</f>
        <v>-</v>
      </c>
      <c r="AU88" s="9" t="str">
        <f>IF(YEAR(AU$3)=YEAR($E88),IF(MONTH($E88)=MONTH(AU$3),TEXT($E88,"dd-mmm-yy"),"-"),"-")</f>
        <v>-</v>
      </c>
      <c r="AV88" s="29" t="str">
        <f>IF(YEAR(AV$3)=YEAR($E88),IF(MONTH($E88)=MONTH(AV$3),TEXT($E88,"dd-mmm-yy"),"-"),"-")</f>
        <v>-</v>
      </c>
      <c r="AW88" s="6" t="str">
        <f>IF(YEAR(AW$3)=YEAR($E88),IF(MONTH($E88)=MONTH(AW$3),TEXT($E88,"dd-mmm-yy"),"-"),"-")</f>
        <v>-</v>
      </c>
    </row>
    <row r="89" spans="3:49" hidden="1" x14ac:dyDescent="0.25">
      <c r="C89" s="27" t="s">
        <v>565</v>
      </c>
      <c r="D89" s="13">
        <v>44564.771527777775</v>
      </c>
      <c r="E89" s="13">
        <v>44681</v>
      </c>
      <c r="F89" s="28" t="s">
        <v>896</v>
      </c>
      <c r="G89" s="28" t="str">
        <f ca="1">IF(DG_Permit_Timeline[[#This Row],[Approval Expiry Date]]&lt;TODAY(),"Expired","Valid")</f>
        <v>Expired</v>
      </c>
      <c r="H89" s="28" t="str">
        <f ca="1">IF(TODAY()-DG_Permit_Timeline[[#This Row],[Approval Expiry Date]]&lt;60,"Recent","Obselete")</f>
        <v>Obselete</v>
      </c>
      <c r="I89" s="29" t="str">
        <f>IF(YEAR(I$3)=YEAR($E89),IF(MONTH($E89)=MONTH(I$3),TEXT($E89,"dd-mmm-yy"),"-"),"-")</f>
        <v>-</v>
      </c>
      <c r="J89" s="8" t="str">
        <f>IF(YEAR(J$3)=YEAR($E89),IF(MONTH($E89)=MONTH(J$3),TEXT($E89,"dd-mmm-yy"),"-"),"-")</f>
        <v>-</v>
      </c>
      <c r="K89" s="9" t="str">
        <f>IF(YEAR(K$3)=YEAR($E89),IF(MONTH($E89)=MONTH(K$3),TEXT($E89,"dd-mmm-yy"),"-"),"-")</f>
        <v>-</v>
      </c>
      <c r="L89" s="29" t="str">
        <f>IF(YEAR(L$3)=YEAR($E89),IF(MONTH($E89)=MONTH(L$3),TEXT($E89,"dd-mmm-yy"),"-"),"-")</f>
        <v>-</v>
      </c>
      <c r="M89" s="6" t="str">
        <f>IF(YEAR(M$3)=YEAR($E89),IF(MONTH($E89)=MONTH(M$3),TEXT($E89,"dd-mmm-yy"),"-"),"-")</f>
        <v>-</v>
      </c>
      <c r="N89" s="8" t="str">
        <f>IF(YEAR(N$3)=YEAR($E89),IF(MONTH($E89)=MONTH(N$3),TEXT($E89,"dd-mmm-yy"),"-"),"-")</f>
        <v>-</v>
      </c>
      <c r="O89" s="9" t="str">
        <f>IF(YEAR(O$3)=YEAR($E89),IF(MONTH($E89)=MONTH(O$3),TEXT($E89,"dd-mmm-yy"),"-"),"-")</f>
        <v>-</v>
      </c>
      <c r="P89" s="29" t="str">
        <f>IF(YEAR(P$3)=YEAR($E89),IF(MONTH($E89)=MONTH(P$3),TEXT($E89,"dd-mmm-yy"),"-"),"-")</f>
        <v>-</v>
      </c>
      <c r="Q89" s="6" t="str">
        <f>IF(YEAR(Q$3)=YEAR($E89),IF(MONTH($E89)=MONTH(Q$3),TEXT($E89,"dd-mmm-yy"),"-"),"-")</f>
        <v>-</v>
      </c>
      <c r="R89" s="8" t="str">
        <f>IF(YEAR(R$3)=YEAR($E89),IF(MONTH($E89)=MONTH(R$3),TEXT($E89,"dd-mmm-yy"),"-"),"-")</f>
        <v>-</v>
      </c>
      <c r="S89" s="9" t="str">
        <f>IF(YEAR(S$3)=YEAR($E89),IF(MONTH($E89)=MONTH(S$3),TEXT($E89,"dd-mmm-yy"),"-"),"-")</f>
        <v>30-Apr-22</v>
      </c>
      <c r="T89" s="29" t="str">
        <f>IF(YEAR(T$3)=YEAR($E89),IF(MONTH($E89)=MONTH(T$3),TEXT($E89,"dd-mmm-yy"),"-"),"-")</f>
        <v>-</v>
      </c>
      <c r="U89" s="6" t="str">
        <f>IF(YEAR(U$3)=YEAR($E89),IF(MONTH($E89)=MONTH(U$3),TEXT($E89,"dd-mmm-yy"),"-"),"-")</f>
        <v>-</v>
      </c>
      <c r="V89" s="8" t="str">
        <f>IF(YEAR(V$3)=YEAR($E89),IF(MONTH($E89)=MONTH(V$3),TEXT($E89,"dd-mmm-yy"),"-"),"-")</f>
        <v>-</v>
      </c>
      <c r="W89" s="9" t="str">
        <f>IF(YEAR(W$3)=YEAR($E89),IF(MONTH($E89)=MONTH(W$3),TEXT($E89,"dd-mmm-yy"),"-"),"-")</f>
        <v>-</v>
      </c>
      <c r="X89" s="29" t="str">
        <f>IF(YEAR(X$3)=YEAR($E89),IF(MONTH($E89)=MONTH(X$3),TEXT($E89,"dd-mmm-yy"),"-"),"-")</f>
        <v>-</v>
      </c>
      <c r="Y89" s="6" t="str">
        <f>IF(YEAR(Y$3)=YEAR($E89),IF(MONTH($E89)=MONTH(Y$3),TEXT($E89,"dd-mmm-yy"),"-"),"-")</f>
        <v>-</v>
      </c>
      <c r="Z89" s="8" t="str">
        <f>IF(YEAR(Z$3)=YEAR($E89),IF(MONTH($E89)=MONTH(Z$3),TEXT($E89,"dd-mmm-yy"),"-"),"-")</f>
        <v>-</v>
      </c>
      <c r="AA89" s="9" t="str">
        <f>IF(YEAR(AA$3)=YEAR($E89),IF(MONTH($E89)=MONTH(AA$3),TEXT($E89,"dd-mmm-yy"),"-"),"-")</f>
        <v>-</v>
      </c>
      <c r="AB89" s="29" t="str">
        <f>IF(YEAR(AB$3)=YEAR($E89),IF(MONTH($E89)=MONTH(AB$3),TEXT($E89,"dd-mmm-yy"),"-"),"-")</f>
        <v>-</v>
      </c>
      <c r="AC89" s="6" t="str">
        <f>IF(YEAR(AC$3)=YEAR($E89),IF(MONTH($E89)=MONTH(AC$3),TEXT($E89,"dd-mmm-yy"),"-"),"-")</f>
        <v>-</v>
      </c>
      <c r="AD89" s="8" t="str">
        <f>IF(YEAR(AD$3)=YEAR($E89),IF(MONTH($E89)=MONTH(AD$3),TEXT($E89,"dd-mmm-yy"),"-"),"-")</f>
        <v>-</v>
      </c>
      <c r="AE89" s="9" t="str">
        <f>IF(YEAR(AE$3)=YEAR($E89),IF(MONTH($E89)=MONTH(AE$3),TEXT($E89,"dd-mmm-yy"),"-"),"-")</f>
        <v>-</v>
      </c>
      <c r="AF89" s="29" t="str">
        <f>IF(YEAR(AF$3)=YEAR($E89),IF(MONTH($E89)=MONTH(AF$3),TEXT($E89,"dd-mmm-yy"),"-"),"-")</f>
        <v>-</v>
      </c>
      <c r="AG89" s="6" t="str">
        <f>IF(YEAR(AG$3)=YEAR($E89),IF(MONTH($E89)=MONTH(AG$3),TEXT($E89,"dd-mmm-yy"),"-"),"-")</f>
        <v>-</v>
      </c>
      <c r="AH89" s="8" t="str">
        <f>IF(YEAR(AH$3)=YEAR($E89),IF(MONTH($E89)=MONTH(AH$3),TEXT($E89,"dd-mmm-yy"),"-"),"-")</f>
        <v>-</v>
      </c>
      <c r="AI89" s="9" t="str">
        <f>IF(YEAR(AI$3)=YEAR($E89),IF(MONTH($E89)=MONTH(AI$3),TEXT($E89,"dd-mmm-yy"),"-"),"-")</f>
        <v>-</v>
      </c>
      <c r="AJ89" s="29" t="str">
        <f>IF(YEAR(AJ$3)=YEAR($E89),IF(MONTH($E89)=MONTH(AJ$3),TEXT($E89,"dd-mmm-yy"),"-"),"-")</f>
        <v>-</v>
      </c>
      <c r="AK89" s="6" t="str">
        <f>IF(YEAR(AK$3)=YEAR($E89),IF(MONTH($E89)=MONTH(AK$3),TEXT($E89,"dd-mmm-yy"),"-"),"-")</f>
        <v>-</v>
      </c>
      <c r="AL89" s="8" t="str">
        <f>IF(YEAR(AL$3)=YEAR($E89),IF(MONTH($E89)=MONTH(AL$3),TEXT($E89,"dd-mmm-yy"),"-"),"-")</f>
        <v>-</v>
      </c>
      <c r="AM89" s="9" t="str">
        <f>IF(YEAR(AM$3)=YEAR($E89),IF(MONTH($E89)=MONTH(AM$3),TEXT($E89,"dd-mmm-yy"),"-"),"-")</f>
        <v>-</v>
      </c>
      <c r="AN89" s="29" t="str">
        <f>IF(YEAR(AN$3)=YEAR($E89),IF(MONTH($E89)=MONTH(AN$3),TEXT($E89,"dd-mmm-yy"),"-"),"-")</f>
        <v>-</v>
      </c>
      <c r="AO89" s="6" t="str">
        <f>IF(YEAR(AO$3)=YEAR($E89),IF(MONTH($E89)=MONTH(AO$3),TEXT($E89,"dd-mmm-yy"),"-"),"-")</f>
        <v>-</v>
      </c>
      <c r="AP89" s="8" t="str">
        <f>IF(YEAR(AP$3)=YEAR($E89),IF(MONTH($E89)=MONTH(AP$3),TEXT($E89,"dd-mmm-yy"),"-"),"-")</f>
        <v>-</v>
      </c>
      <c r="AQ89" s="9" t="str">
        <f>IF(YEAR(AQ$3)=YEAR($E89),IF(MONTH($E89)=MONTH(AQ$3),TEXT($E89,"dd-mmm-yy"),"-"),"-")</f>
        <v>-</v>
      </c>
      <c r="AR89" s="29" t="str">
        <f>IF(YEAR(AR$3)=YEAR($E89),IF(MONTH($E89)=MONTH(AR$3),TEXT($E89,"dd-mmm-yy"),"-"),"-")</f>
        <v>-</v>
      </c>
      <c r="AS89" s="6" t="str">
        <f>IF(YEAR(AS$3)=YEAR($E89),IF(MONTH($E89)=MONTH(AS$3),TEXT($E89,"dd-mmm-yy"),"-"),"-")</f>
        <v>-</v>
      </c>
      <c r="AT89" s="8" t="str">
        <f>IF(YEAR(AT$3)=YEAR($E89),IF(MONTH($E89)=MONTH(AT$3),TEXT($E89,"dd-mmm-yy"),"-"),"-")</f>
        <v>-</v>
      </c>
      <c r="AU89" s="9" t="str">
        <f>IF(YEAR(AU$3)=YEAR($E89),IF(MONTH($E89)=MONTH(AU$3),TEXT($E89,"dd-mmm-yy"),"-"),"-")</f>
        <v>-</v>
      </c>
      <c r="AV89" s="29" t="str">
        <f>IF(YEAR(AV$3)=YEAR($E89),IF(MONTH($E89)=MONTH(AV$3),TEXT($E89,"dd-mmm-yy"),"-"),"-")</f>
        <v>-</v>
      </c>
      <c r="AW89" s="6" t="str">
        <f>IF(YEAR(AW$3)=YEAR($E89),IF(MONTH($E89)=MONTH(AW$3),TEXT($E89,"dd-mmm-yy"),"-"),"-")</f>
        <v>-</v>
      </c>
    </row>
    <row r="90" spans="3:49" hidden="1" x14ac:dyDescent="0.25">
      <c r="C90" s="27" t="s">
        <v>561</v>
      </c>
      <c r="D90" s="13">
        <v>44487.680555555555</v>
      </c>
      <c r="E90" s="13">
        <v>44685</v>
      </c>
      <c r="F90" s="28" t="s">
        <v>922</v>
      </c>
      <c r="G90" s="28" t="str">
        <f ca="1">IF(DG_Permit_Timeline[[#This Row],[Approval Expiry Date]]&lt;TODAY(),"Expired","Valid")</f>
        <v>Expired</v>
      </c>
      <c r="H90" s="28" t="str">
        <f ca="1">IF(TODAY()-DG_Permit_Timeline[[#This Row],[Approval Expiry Date]]&lt;60,"Recent","Obselete")</f>
        <v>Obselete</v>
      </c>
      <c r="I90" s="29" t="str">
        <f>IF(YEAR(I$3)=YEAR($E90),IF(MONTH($E90)=MONTH(I$3),TEXT($E90,"dd-mmm-yy"),"-"),"-")</f>
        <v>-</v>
      </c>
      <c r="J90" s="8" t="str">
        <f>IF(YEAR(J$3)=YEAR($E90),IF(MONTH($E90)=MONTH(J$3),TEXT($E90,"dd-mmm-yy"),"-"),"-")</f>
        <v>-</v>
      </c>
      <c r="K90" s="9" t="str">
        <f>IF(YEAR(K$3)=YEAR($E90),IF(MONTH($E90)=MONTH(K$3),TEXT($E90,"dd-mmm-yy"),"-"),"-")</f>
        <v>-</v>
      </c>
      <c r="L90" s="29" t="str">
        <f>IF(YEAR(L$3)=YEAR($E90),IF(MONTH($E90)=MONTH(L$3),TEXT($E90,"dd-mmm-yy"),"-"),"-")</f>
        <v>-</v>
      </c>
      <c r="M90" s="6" t="str">
        <f>IF(YEAR(M$3)=YEAR($E90),IF(MONTH($E90)=MONTH(M$3),TEXT($E90,"dd-mmm-yy"),"-"),"-")</f>
        <v>-</v>
      </c>
      <c r="N90" s="8" t="str">
        <f>IF(YEAR(N$3)=YEAR($E90),IF(MONTH($E90)=MONTH(N$3),TEXT($E90,"dd-mmm-yy"),"-"),"-")</f>
        <v>-</v>
      </c>
      <c r="O90" s="9" t="str">
        <f>IF(YEAR(O$3)=YEAR($E90),IF(MONTH($E90)=MONTH(O$3),TEXT($E90,"dd-mmm-yy"),"-"),"-")</f>
        <v>-</v>
      </c>
      <c r="P90" s="29" t="str">
        <f>IF(YEAR(P$3)=YEAR($E90),IF(MONTH($E90)=MONTH(P$3),TEXT($E90,"dd-mmm-yy"),"-"),"-")</f>
        <v>-</v>
      </c>
      <c r="Q90" s="6" t="str">
        <f>IF(YEAR(Q$3)=YEAR($E90),IF(MONTH($E90)=MONTH(Q$3),TEXT($E90,"dd-mmm-yy"),"-"),"-")</f>
        <v>-</v>
      </c>
      <c r="R90" s="8" t="str">
        <f>IF(YEAR(R$3)=YEAR($E90),IF(MONTH($E90)=MONTH(R$3),TEXT($E90,"dd-mmm-yy"),"-"),"-")</f>
        <v>-</v>
      </c>
      <c r="S90" s="9" t="str">
        <f>IF(YEAR(S$3)=YEAR($E90),IF(MONTH($E90)=MONTH(S$3),TEXT($E90,"dd-mmm-yy"),"-"),"-")</f>
        <v>-</v>
      </c>
      <c r="T90" s="29" t="str">
        <f>IF(YEAR(T$3)=YEAR($E90),IF(MONTH($E90)=MONTH(T$3),TEXT($E90,"dd-mmm-yy"),"-"),"-")</f>
        <v>04-May-22</v>
      </c>
      <c r="U90" s="6" t="str">
        <f>IF(YEAR(U$3)=YEAR($E90),IF(MONTH($E90)=MONTH(U$3),TEXT($E90,"dd-mmm-yy"),"-"),"-")</f>
        <v>-</v>
      </c>
      <c r="V90" s="8" t="str">
        <f>IF(YEAR(V$3)=YEAR($E90),IF(MONTH($E90)=MONTH(V$3),TEXT($E90,"dd-mmm-yy"),"-"),"-")</f>
        <v>-</v>
      </c>
      <c r="W90" s="9" t="str">
        <f>IF(YEAR(W$3)=YEAR($E90),IF(MONTH($E90)=MONTH(W$3),TEXT($E90,"dd-mmm-yy"),"-"),"-")</f>
        <v>-</v>
      </c>
      <c r="X90" s="29" t="str">
        <f>IF(YEAR(X$3)=YEAR($E90),IF(MONTH($E90)=MONTH(X$3),TEXT($E90,"dd-mmm-yy"),"-"),"-")</f>
        <v>-</v>
      </c>
      <c r="Y90" s="6" t="str">
        <f>IF(YEAR(Y$3)=YEAR($E90),IF(MONTH($E90)=MONTH(Y$3),TEXT($E90,"dd-mmm-yy"),"-"),"-")</f>
        <v>-</v>
      </c>
      <c r="Z90" s="8" t="str">
        <f>IF(YEAR(Z$3)=YEAR($E90),IF(MONTH($E90)=MONTH(Z$3),TEXT($E90,"dd-mmm-yy"),"-"),"-")</f>
        <v>-</v>
      </c>
      <c r="AA90" s="9" t="str">
        <f>IF(YEAR(AA$3)=YEAR($E90),IF(MONTH($E90)=MONTH(AA$3),TEXT($E90,"dd-mmm-yy"),"-"),"-")</f>
        <v>-</v>
      </c>
      <c r="AB90" s="29" t="str">
        <f>IF(YEAR(AB$3)=YEAR($E90),IF(MONTH($E90)=MONTH(AB$3),TEXT($E90,"dd-mmm-yy"),"-"),"-")</f>
        <v>-</v>
      </c>
      <c r="AC90" s="6" t="str">
        <f>IF(YEAR(AC$3)=YEAR($E90),IF(MONTH($E90)=MONTH(AC$3),TEXT($E90,"dd-mmm-yy"),"-"),"-")</f>
        <v>-</v>
      </c>
      <c r="AD90" s="8" t="str">
        <f>IF(YEAR(AD$3)=YEAR($E90),IF(MONTH($E90)=MONTH(AD$3),TEXT($E90,"dd-mmm-yy"),"-"),"-")</f>
        <v>-</v>
      </c>
      <c r="AE90" s="9" t="str">
        <f>IF(YEAR(AE$3)=YEAR($E90),IF(MONTH($E90)=MONTH(AE$3),TEXT($E90,"dd-mmm-yy"),"-"),"-")</f>
        <v>-</v>
      </c>
      <c r="AF90" s="29" t="str">
        <f>IF(YEAR(AF$3)=YEAR($E90),IF(MONTH($E90)=MONTH(AF$3),TEXT($E90,"dd-mmm-yy"),"-"),"-")</f>
        <v>-</v>
      </c>
      <c r="AG90" s="6" t="str">
        <f>IF(YEAR(AG$3)=YEAR($E90),IF(MONTH($E90)=MONTH(AG$3),TEXT($E90,"dd-mmm-yy"),"-"),"-")</f>
        <v>-</v>
      </c>
      <c r="AH90" s="8" t="str">
        <f>IF(YEAR(AH$3)=YEAR($E90),IF(MONTH($E90)=MONTH(AH$3),TEXT($E90,"dd-mmm-yy"),"-"),"-")</f>
        <v>-</v>
      </c>
      <c r="AI90" s="9" t="str">
        <f>IF(YEAR(AI$3)=YEAR($E90),IF(MONTH($E90)=MONTH(AI$3),TEXT($E90,"dd-mmm-yy"),"-"),"-")</f>
        <v>-</v>
      </c>
      <c r="AJ90" s="29" t="str">
        <f>IF(YEAR(AJ$3)=YEAR($E90),IF(MONTH($E90)=MONTH(AJ$3),TEXT($E90,"dd-mmm-yy"),"-"),"-")</f>
        <v>-</v>
      </c>
      <c r="AK90" s="6" t="str">
        <f>IF(YEAR(AK$3)=YEAR($E90),IF(MONTH($E90)=MONTH(AK$3),TEXT($E90,"dd-mmm-yy"),"-"),"-")</f>
        <v>-</v>
      </c>
      <c r="AL90" s="8" t="str">
        <f>IF(YEAR(AL$3)=YEAR($E90),IF(MONTH($E90)=MONTH(AL$3),TEXT($E90,"dd-mmm-yy"),"-"),"-")</f>
        <v>-</v>
      </c>
      <c r="AM90" s="9" t="str">
        <f>IF(YEAR(AM$3)=YEAR($E90),IF(MONTH($E90)=MONTH(AM$3),TEXT($E90,"dd-mmm-yy"),"-"),"-")</f>
        <v>-</v>
      </c>
      <c r="AN90" s="29" t="str">
        <f>IF(YEAR(AN$3)=YEAR($E90),IF(MONTH($E90)=MONTH(AN$3),TEXT($E90,"dd-mmm-yy"),"-"),"-")</f>
        <v>-</v>
      </c>
      <c r="AO90" s="6" t="str">
        <f>IF(YEAR(AO$3)=YEAR($E90),IF(MONTH($E90)=MONTH(AO$3),TEXT($E90,"dd-mmm-yy"),"-"),"-")</f>
        <v>-</v>
      </c>
      <c r="AP90" s="8" t="str">
        <f>IF(YEAR(AP$3)=YEAR($E90),IF(MONTH($E90)=MONTH(AP$3),TEXT($E90,"dd-mmm-yy"),"-"),"-")</f>
        <v>-</v>
      </c>
      <c r="AQ90" s="9" t="str">
        <f>IF(YEAR(AQ$3)=YEAR($E90),IF(MONTH($E90)=MONTH(AQ$3),TEXT($E90,"dd-mmm-yy"),"-"),"-")</f>
        <v>-</v>
      </c>
      <c r="AR90" s="29" t="str">
        <f>IF(YEAR(AR$3)=YEAR($E90),IF(MONTH($E90)=MONTH(AR$3),TEXT($E90,"dd-mmm-yy"),"-"),"-")</f>
        <v>-</v>
      </c>
      <c r="AS90" s="6" t="str">
        <f>IF(YEAR(AS$3)=YEAR($E90),IF(MONTH($E90)=MONTH(AS$3),TEXT($E90,"dd-mmm-yy"),"-"),"-")</f>
        <v>-</v>
      </c>
      <c r="AT90" s="8" t="str">
        <f>IF(YEAR(AT$3)=YEAR($E90),IF(MONTH($E90)=MONTH(AT$3),TEXT($E90,"dd-mmm-yy"),"-"),"-")</f>
        <v>-</v>
      </c>
      <c r="AU90" s="9" t="str">
        <f>IF(YEAR(AU$3)=YEAR($E90),IF(MONTH($E90)=MONTH(AU$3),TEXT($E90,"dd-mmm-yy"),"-"),"-")</f>
        <v>-</v>
      </c>
      <c r="AV90" s="29" t="str">
        <f>IF(YEAR(AV$3)=YEAR($E90),IF(MONTH($E90)=MONTH(AV$3),TEXT($E90,"dd-mmm-yy"),"-"),"-")</f>
        <v>-</v>
      </c>
      <c r="AW90" s="6" t="str">
        <f>IF(YEAR(AW$3)=YEAR($E90),IF(MONTH($E90)=MONTH(AW$3),TEXT($E90,"dd-mmm-yy"),"-"),"-")</f>
        <v>-</v>
      </c>
    </row>
    <row r="91" spans="3:49" hidden="1" x14ac:dyDescent="0.25">
      <c r="C91" s="27" t="s">
        <v>594</v>
      </c>
      <c r="D91" s="13">
        <v>44483.481249999997</v>
      </c>
      <c r="E91" s="13">
        <v>44697</v>
      </c>
      <c r="F91" s="28" t="s">
        <v>943</v>
      </c>
      <c r="G91" s="28" t="str">
        <f ca="1">IF(DG_Permit_Timeline[[#This Row],[Approval Expiry Date]]&lt;TODAY(),"Expired","Valid")</f>
        <v>Expired</v>
      </c>
      <c r="H91" s="28" t="str">
        <f ca="1">IF(TODAY()-DG_Permit_Timeline[[#This Row],[Approval Expiry Date]]&lt;60,"Recent","Obselete")</f>
        <v>Obselete</v>
      </c>
      <c r="I91" s="29" t="str">
        <f>IF(YEAR(I$3)=YEAR($E91),IF(MONTH($E91)=MONTH(I$3),TEXT($E91,"dd-mmm-yy"),"-"),"-")</f>
        <v>-</v>
      </c>
      <c r="J91" s="8" t="str">
        <f>IF(YEAR(J$3)=YEAR($E91),IF(MONTH($E91)=MONTH(J$3),TEXT($E91,"dd-mmm-yy"),"-"),"-")</f>
        <v>-</v>
      </c>
      <c r="K91" s="9" t="str">
        <f>IF(YEAR(K$3)=YEAR($E91),IF(MONTH($E91)=MONTH(K$3),TEXT($E91,"dd-mmm-yy"),"-"),"-")</f>
        <v>-</v>
      </c>
      <c r="L91" s="29" t="str">
        <f>IF(YEAR(L$3)=YEAR($E91),IF(MONTH($E91)=MONTH(L$3),TEXT($E91,"dd-mmm-yy"),"-"),"-")</f>
        <v>-</v>
      </c>
      <c r="M91" s="6" t="str">
        <f>IF(YEAR(M$3)=YEAR($E91),IF(MONTH($E91)=MONTH(M$3),TEXT($E91,"dd-mmm-yy"),"-"),"-")</f>
        <v>-</v>
      </c>
      <c r="N91" s="8" t="str">
        <f>IF(YEAR(N$3)=YEAR($E91),IF(MONTH($E91)=MONTH(N$3),TEXT($E91,"dd-mmm-yy"),"-"),"-")</f>
        <v>-</v>
      </c>
      <c r="O91" s="9" t="str">
        <f>IF(YEAR(O$3)=YEAR($E91),IF(MONTH($E91)=MONTH(O$3),TEXT($E91,"dd-mmm-yy"),"-"),"-")</f>
        <v>-</v>
      </c>
      <c r="P91" s="29" t="str">
        <f>IF(YEAR(P$3)=YEAR($E91),IF(MONTH($E91)=MONTH(P$3),TEXT($E91,"dd-mmm-yy"),"-"),"-")</f>
        <v>-</v>
      </c>
      <c r="Q91" s="6" t="str">
        <f>IF(YEAR(Q$3)=YEAR($E91),IF(MONTH($E91)=MONTH(Q$3),TEXT($E91,"dd-mmm-yy"),"-"),"-")</f>
        <v>-</v>
      </c>
      <c r="R91" s="8" t="str">
        <f>IF(YEAR(R$3)=YEAR($E91),IF(MONTH($E91)=MONTH(R$3),TEXT($E91,"dd-mmm-yy"),"-"),"-")</f>
        <v>-</v>
      </c>
      <c r="S91" s="9" t="str">
        <f>IF(YEAR(S$3)=YEAR($E91),IF(MONTH($E91)=MONTH(S$3),TEXT($E91,"dd-mmm-yy"),"-"),"-")</f>
        <v>-</v>
      </c>
      <c r="T91" s="29" t="str">
        <f>IF(YEAR(T$3)=YEAR($E91),IF(MONTH($E91)=MONTH(T$3),TEXT($E91,"dd-mmm-yy"),"-"),"-")</f>
        <v>16-May-22</v>
      </c>
      <c r="U91" s="6" t="str">
        <f>IF(YEAR(U$3)=YEAR($E91),IF(MONTH($E91)=MONTH(U$3),TEXT($E91,"dd-mmm-yy"),"-"),"-")</f>
        <v>-</v>
      </c>
      <c r="V91" s="8" t="str">
        <f>IF(YEAR(V$3)=YEAR($E91),IF(MONTH($E91)=MONTH(V$3),TEXT($E91,"dd-mmm-yy"),"-"),"-")</f>
        <v>-</v>
      </c>
      <c r="W91" s="9" t="str">
        <f>IF(YEAR(W$3)=YEAR($E91),IF(MONTH($E91)=MONTH(W$3),TEXT($E91,"dd-mmm-yy"),"-"),"-")</f>
        <v>-</v>
      </c>
      <c r="X91" s="29" t="str">
        <f>IF(YEAR(X$3)=YEAR($E91),IF(MONTH($E91)=MONTH(X$3),TEXT($E91,"dd-mmm-yy"),"-"),"-")</f>
        <v>-</v>
      </c>
      <c r="Y91" s="6" t="str">
        <f>IF(YEAR(Y$3)=YEAR($E91),IF(MONTH($E91)=MONTH(Y$3),TEXT($E91,"dd-mmm-yy"),"-"),"-")</f>
        <v>-</v>
      </c>
      <c r="Z91" s="8" t="str">
        <f>IF(YEAR(Z$3)=YEAR($E91),IF(MONTH($E91)=MONTH(Z$3),TEXT($E91,"dd-mmm-yy"),"-"),"-")</f>
        <v>-</v>
      </c>
      <c r="AA91" s="9" t="str">
        <f>IF(YEAR(AA$3)=YEAR($E91),IF(MONTH($E91)=MONTH(AA$3),TEXT($E91,"dd-mmm-yy"),"-"),"-")</f>
        <v>-</v>
      </c>
      <c r="AB91" s="29" t="str">
        <f>IF(YEAR(AB$3)=YEAR($E91),IF(MONTH($E91)=MONTH(AB$3),TEXT($E91,"dd-mmm-yy"),"-"),"-")</f>
        <v>-</v>
      </c>
      <c r="AC91" s="6" t="str">
        <f>IF(YEAR(AC$3)=YEAR($E91),IF(MONTH($E91)=MONTH(AC$3),TEXT($E91,"dd-mmm-yy"),"-"),"-")</f>
        <v>-</v>
      </c>
      <c r="AD91" s="8" t="str">
        <f>IF(YEAR(AD$3)=YEAR($E91),IF(MONTH($E91)=MONTH(AD$3),TEXT($E91,"dd-mmm-yy"),"-"),"-")</f>
        <v>-</v>
      </c>
      <c r="AE91" s="9" t="str">
        <f>IF(YEAR(AE$3)=YEAR($E91),IF(MONTH($E91)=MONTH(AE$3),TEXT($E91,"dd-mmm-yy"),"-"),"-")</f>
        <v>-</v>
      </c>
      <c r="AF91" s="29" t="str">
        <f>IF(YEAR(AF$3)=YEAR($E91),IF(MONTH($E91)=MONTH(AF$3),TEXT($E91,"dd-mmm-yy"),"-"),"-")</f>
        <v>-</v>
      </c>
      <c r="AG91" s="6" t="str">
        <f>IF(YEAR(AG$3)=YEAR($E91),IF(MONTH($E91)=MONTH(AG$3),TEXT($E91,"dd-mmm-yy"),"-"),"-")</f>
        <v>-</v>
      </c>
      <c r="AH91" s="8" t="str">
        <f>IF(YEAR(AH$3)=YEAR($E91),IF(MONTH($E91)=MONTH(AH$3),TEXT($E91,"dd-mmm-yy"),"-"),"-")</f>
        <v>-</v>
      </c>
      <c r="AI91" s="9" t="str">
        <f>IF(YEAR(AI$3)=YEAR($E91),IF(MONTH($E91)=MONTH(AI$3),TEXT($E91,"dd-mmm-yy"),"-"),"-")</f>
        <v>-</v>
      </c>
      <c r="AJ91" s="29" t="str">
        <f>IF(YEAR(AJ$3)=YEAR($E91),IF(MONTH($E91)=MONTH(AJ$3),TEXT($E91,"dd-mmm-yy"),"-"),"-")</f>
        <v>-</v>
      </c>
      <c r="AK91" s="6" t="str">
        <f>IF(YEAR(AK$3)=YEAR($E91),IF(MONTH($E91)=MONTH(AK$3),TEXT($E91,"dd-mmm-yy"),"-"),"-")</f>
        <v>-</v>
      </c>
      <c r="AL91" s="8" t="str">
        <f>IF(YEAR(AL$3)=YEAR($E91),IF(MONTH($E91)=MONTH(AL$3),TEXT($E91,"dd-mmm-yy"),"-"),"-")</f>
        <v>-</v>
      </c>
      <c r="AM91" s="9" t="str">
        <f>IF(YEAR(AM$3)=YEAR($E91),IF(MONTH($E91)=MONTH(AM$3),TEXT($E91,"dd-mmm-yy"),"-"),"-")</f>
        <v>-</v>
      </c>
      <c r="AN91" s="29" t="str">
        <f>IF(YEAR(AN$3)=YEAR($E91),IF(MONTH($E91)=MONTH(AN$3),TEXT($E91,"dd-mmm-yy"),"-"),"-")</f>
        <v>-</v>
      </c>
      <c r="AO91" s="6" t="str">
        <f>IF(YEAR(AO$3)=YEAR($E91),IF(MONTH($E91)=MONTH(AO$3),TEXT($E91,"dd-mmm-yy"),"-"),"-")</f>
        <v>-</v>
      </c>
      <c r="AP91" s="8" t="str">
        <f>IF(YEAR(AP$3)=YEAR($E91),IF(MONTH($E91)=MONTH(AP$3),TEXT($E91,"dd-mmm-yy"),"-"),"-")</f>
        <v>-</v>
      </c>
      <c r="AQ91" s="9" t="str">
        <f>IF(YEAR(AQ$3)=YEAR($E91),IF(MONTH($E91)=MONTH(AQ$3),TEXT($E91,"dd-mmm-yy"),"-"),"-")</f>
        <v>-</v>
      </c>
      <c r="AR91" s="29" t="str">
        <f>IF(YEAR(AR$3)=YEAR($E91),IF(MONTH($E91)=MONTH(AR$3),TEXT($E91,"dd-mmm-yy"),"-"),"-")</f>
        <v>-</v>
      </c>
      <c r="AS91" s="6" t="str">
        <f>IF(YEAR(AS$3)=YEAR($E91),IF(MONTH($E91)=MONTH(AS$3),TEXT($E91,"dd-mmm-yy"),"-"),"-")</f>
        <v>-</v>
      </c>
      <c r="AT91" s="8" t="str">
        <f>IF(YEAR(AT$3)=YEAR($E91),IF(MONTH($E91)=MONTH(AT$3),TEXT($E91,"dd-mmm-yy"),"-"),"-")</f>
        <v>-</v>
      </c>
      <c r="AU91" s="9" t="str">
        <f>IF(YEAR(AU$3)=YEAR($E91),IF(MONTH($E91)=MONTH(AU$3),TEXT($E91,"dd-mmm-yy"),"-"),"-")</f>
        <v>-</v>
      </c>
      <c r="AV91" s="29" t="str">
        <f>IF(YEAR(AV$3)=YEAR($E91),IF(MONTH($E91)=MONTH(AV$3),TEXT($E91,"dd-mmm-yy"),"-"),"-")</f>
        <v>-</v>
      </c>
      <c r="AW91" s="6" t="str">
        <f>IF(YEAR(AW$3)=YEAR($E91),IF(MONTH($E91)=MONTH(AW$3),TEXT($E91,"dd-mmm-yy"),"-"),"-")</f>
        <v>-</v>
      </c>
    </row>
    <row r="92" spans="3:49" hidden="1" x14ac:dyDescent="0.25">
      <c r="C92" s="27" t="s">
        <v>618</v>
      </c>
      <c r="D92" s="13">
        <v>44524.657638888886</v>
      </c>
      <c r="E92" s="13">
        <v>44705</v>
      </c>
      <c r="F92" s="28" t="s">
        <v>957</v>
      </c>
      <c r="G92" s="28" t="str">
        <f ca="1">IF(DG_Permit_Timeline[[#This Row],[Approval Expiry Date]]&lt;TODAY(),"Expired","Valid")</f>
        <v>Expired</v>
      </c>
      <c r="H92" s="28" t="str">
        <f ca="1">IF(TODAY()-DG_Permit_Timeline[[#This Row],[Approval Expiry Date]]&lt;60,"Recent","Obselete")</f>
        <v>Obselete</v>
      </c>
      <c r="I92" s="29" t="str">
        <f>IF(YEAR(I$3)=YEAR($E92),IF(MONTH($E92)=MONTH(I$3),TEXT($E92,"dd-mmm-yy"),"-"),"-")</f>
        <v>-</v>
      </c>
      <c r="J92" s="8" t="str">
        <f>IF(YEAR(J$3)=YEAR($E92),IF(MONTH($E92)=MONTH(J$3),TEXT($E92,"dd-mmm-yy"),"-"),"-")</f>
        <v>-</v>
      </c>
      <c r="K92" s="9" t="str">
        <f>IF(YEAR(K$3)=YEAR($E92),IF(MONTH($E92)=MONTH(K$3),TEXT($E92,"dd-mmm-yy"),"-"),"-")</f>
        <v>-</v>
      </c>
      <c r="L92" s="29" t="str">
        <f>IF(YEAR(L$3)=YEAR($E92),IF(MONTH($E92)=MONTH(L$3),TEXT($E92,"dd-mmm-yy"),"-"),"-")</f>
        <v>-</v>
      </c>
      <c r="M92" s="6" t="str">
        <f>IF(YEAR(M$3)=YEAR($E92),IF(MONTH($E92)=MONTH(M$3),TEXT($E92,"dd-mmm-yy"),"-"),"-")</f>
        <v>-</v>
      </c>
      <c r="N92" s="8" t="str">
        <f>IF(YEAR(N$3)=YEAR($E92),IF(MONTH($E92)=MONTH(N$3),TEXT($E92,"dd-mmm-yy"),"-"),"-")</f>
        <v>-</v>
      </c>
      <c r="O92" s="9" t="str">
        <f>IF(YEAR(O$3)=YEAR($E92),IF(MONTH($E92)=MONTH(O$3),TEXT($E92,"dd-mmm-yy"),"-"),"-")</f>
        <v>-</v>
      </c>
      <c r="P92" s="29" t="str">
        <f>IF(YEAR(P$3)=YEAR($E92),IF(MONTH($E92)=MONTH(P$3),TEXT($E92,"dd-mmm-yy"),"-"),"-")</f>
        <v>-</v>
      </c>
      <c r="Q92" s="6" t="str">
        <f>IF(YEAR(Q$3)=YEAR($E92),IF(MONTH($E92)=MONTH(Q$3),TEXT($E92,"dd-mmm-yy"),"-"),"-")</f>
        <v>-</v>
      </c>
      <c r="R92" s="8" t="str">
        <f>IF(YEAR(R$3)=YEAR($E92),IF(MONTH($E92)=MONTH(R$3),TEXT($E92,"dd-mmm-yy"),"-"),"-")</f>
        <v>-</v>
      </c>
      <c r="S92" s="9" t="str">
        <f>IF(YEAR(S$3)=YEAR($E92),IF(MONTH($E92)=MONTH(S$3),TEXT($E92,"dd-mmm-yy"),"-"),"-")</f>
        <v>-</v>
      </c>
      <c r="T92" s="29" t="str">
        <f>IF(YEAR(T$3)=YEAR($E92),IF(MONTH($E92)=MONTH(T$3),TEXT($E92,"dd-mmm-yy"),"-"),"-")</f>
        <v>24-May-22</v>
      </c>
      <c r="U92" s="6" t="str">
        <f>IF(YEAR(U$3)=YEAR($E92),IF(MONTH($E92)=MONTH(U$3),TEXT($E92,"dd-mmm-yy"),"-"),"-")</f>
        <v>-</v>
      </c>
      <c r="V92" s="8" t="str">
        <f>IF(YEAR(V$3)=YEAR($E92),IF(MONTH($E92)=MONTH(V$3),TEXT($E92,"dd-mmm-yy"),"-"),"-")</f>
        <v>-</v>
      </c>
      <c r="W92" s="9" t="str">
        <f>IF(YEAR(W$3)=YEAR($E92),IF(MONTH($E92)=MONTH(W$3),TEXT($E92,"dd-mmm-yy"),"-"),"-")</f>
        <v>-</v>
      </c>
      <c r="X92" s="29" t="str">
        <f>IF(YEAR(X$3)=YEAR($E92),IF(MONTH($E92)=MONTH(X$3),TEXT($E92,"dd-mmm-yy"),"-"),"-")</f>
        <v>-</v>
      </c>
      <c r="Y92" s="6" t="str">
        <f>IF(YEAR(Y$3)=YEAR($E92),IF(MONTH($E92)=MONTH(Y$3),TEXT($E92,"dd-mmm-yy"),"-"),"-")</f>
        <v>-</v>
      </c>
      <c r="Z92" s="8" t="str">
        <f>IF(YEAR(Z$3)=YEAR($E92),IF(MONTH($E92)=MONTH(Z$3),TEXT($E92,"dd-mmm-yy"),"-"),"-")</f>
        <v>-</v>
      </c>
      <c r="AA92" s="9" t="str">
        <f>IF(YEAR(AA$3)=YEAR($E92),IF(MONTH($E92)=MONTH(AA$3),TEXT($E92,"dd-mmm-yy"),"-"),"-")</f>
        <v>-</v>
      </c>
      <c r="AB92" s="29" t="str">
        <f>IF(YEAR(AB$3)=YEAR($E92),IF(MONTH($E92)=MONTH(AB$3),TEXT($E92,"dd-mmm-yy"),"-"),"-")</f>
        <v>-</v>
      </c>
      <c r="AC92" s="6" t="str">
        <f>IF(YEAR(AC$3)=YEAR($E92),IF(MONTH($E92)=MONTH(AC$3),TEXT($E92,"dd-mmm-yy"),"-"),"-")</f>
        <v>-</v>
      </c>
      <c r="AD92" s="8" t="str">
        <f>IF(YEAR(AD$3)=YEAR($E92),IF(MONTH($E92)=MONTH(AD$3),TEXT($E92,"dd-mmm-yy"),"-"),"-")</f>
        <v>-</v>
      </c>
      <c r="AE92" s="9" t="str">
        <f>IF(YEAR(AE$3)=YEAR($E92),IF(MONTH($E92)=MONTH(AE$3),TEXT($E92,"dd-mmm-yy"),"-"),"-")</f>
        <v>-</v>
      </c>
      <c r="AF92" s="29" t="str">
        <f>IF(YEAR(AF$3)=YEAR($E92),IF(MONTH($E92)=MONTH(AF$3),TEXT($E92,"dd-mmm-yy"),"-"),"-")</f>
        <v>-</v>
      </c>
      <c r="AG92" s="6" t="str">
        <f>IF(YEAR(AG$3)=YEAR($E92),IF(MONTH($E92)=MONTH(AG$3),TEXT($E92,"dd-mmm-yy"),"-"),"-")</f>
        <v>-</v>
      </c>
      <c r="AH92" s="8" t="str">
        <f>IF(YEAR(AH$3)=YEAR($E92),IF(MONTH($E92)=MONTH(AH$3),TEXT($E92,"dd-mmm-yy"),"-"),"-")</f>
        <v>-</v>
      </c>
      <c r="AI92" s="9" t="str">
        <f>IF(YEAR(AI$3)=YEAR($E92),IF(MONTH($E92)=MONTH(AI$3),TEXT($E92,"dd-mmm-yy"),"-"),"-")</f>
        <v>-</v>
      </c>
      <c r="AJ92" s="29" t="str">
        <f>IF(YEAR(AJ$3)=YEAR($E92),IF(MONTH($E92)=MONTH(AJ$3),TEXT($E92,"dd-mmm-yy"),"-"),"-")</f>
        <v>-</v>
      </c>
      <c r="AK92" s="6" t="str">
        <f>IF(YEAR(AK$3)=YEAR($E92),IF(MONTH($E92)=MONTH(AK$3),TEXT($E92,"dd-mmm-yy"),"-"),"-")</f>
        <v>-</v>
      </c>
      <c r="AL92" s="8" t="str">
        <f>IF(YEAR(AL$3)=YEAR($E92),IF(MONTH($E92)=MONTH(AL$3),TEXT($E92,"dd-mmm-yy"),"-"),"-")</f>
        <v>-</v>
      </c>
      <c r="AM92" s="9" t="str">
        <f>IF(YEAR(AM$3)=YEAR($E92),IF(MONTH($E92)=MONTH(AM$3),TEXT($E92,"dd-mmm-yy"),"-"),"-")</f>
        <v>-</v>
      </c>
      <c r="AN92" s="29" t="str">
        <f>IF(YEAR(AN$3)=YEAR($E92),IF(MONTH($E92)=MONTH(AN$3),TEXT($E92,"dd-mmm-yy"),"-"),"-")</f>
        <v>-</v>
      </c>
      <c r="AO92" s="6" t="str">
        <f>IF(YEAR(AO$3)=YEAR($E92),IF(MONTH($E92)=MONTH(AO$3),TEXT($E92,"dd-mmm-yy"),"-"),"-")</f>
        <v>-</v>
      </c>
      <c r="AP92" s="8" t="str">
        <f>IF(YEAR(AP$3)=YEAR($E92),IF(MONTH($E92)=MONTH(AP$3),TEXT($E92,"dd-mmm-yy"),"-"),"-")</f>
        <v>-</v>
      </c>
      <c r="AQ92" s="9" t="str">
        <f>IF(YEAR(AQ$3)=YEAR($E92),IF(MONTH($E92)=MONTH(AQ$3),TEXT($E92,"dd-mmm-yy"),"-"),"-")</f>
        <v>-</v>
      </c>
      <c r="AR92" s="29" t="str">
        <f>IF(YEAR(AR$3)=YEAR($E92),IF(MONTH($E92)=MONTH(AR$3),TEXT($E92,"dd-mmm-yy"),"-"),"-")</f>
        <v>-</v>
      </c>
      <c r="AS92" s="6" t="str">
        <f>IF(YEAR(AS$3)=YEAR($E92),IF(MONTH($E92)=MONTH(AS$3),TEXT($E92,"dd-mmm-yy"),"-"),"-")</f>
        <v>-</v>
      </c>
      <c r="AT92" s="8" t="str">
        <f>IF(YEAR(AT$3)=YEAR($E92),IF(MONTH($E92)=MONTH(AT$3),TEXT($E92,"dd-mmm-yy"),"-"),"-")</f>
        <v>-</v>
      </c>
      <c r="AU92" s="9" t="str">
        <f>IF(YEAR(AU$3)=YEAR($E92),IF(MONTH($E92)=MONTH(AU$3),TEXT($E92,"dd-mmm-yy"),"-"),"-")</f>
        <v>-</v>
      </c>
      <c r="AV92" s="29" t="str">
        <f>IF(YEAR(AV$3)=YEAR($E92),IF(MONTH($E92)=MONTH(AV$3),TEXT($E92,"dd-mmm-yy"),"-"),"-")</f>
        <v>-</v>
      </c>
      <c r="AW92" s="6" t="str">
        <f>IF(YEAR(AW$3)=YEAR($E92),IF(MONTH($E92)=MONTH(AW$3),TEXT($E92,"dd-mmm-yy"),"-"),"-")</f>
        <v>-</v>
      </c>
    </row>
    <row r="93" spans="3:49" hidden="1" x14ac:dyDescent="0.25">
      <c r="C93" s="27" t="s">
        <v>1089</v>
      </c>
      <c r="D93" s="13">
        <v>44661.793749999997</v>
      </c>
      <c r="E93" s="13">
        <v>44705</v>
      </c>
      <c r="F93" s="28" t="s">
        <v>963</v>
      </c>
      <c r="G93" s="28" t="str">
        <f ca="1">IF(DG_Permit_Timeline[[#This Row],[Approval Expiry Date]]&lt;TODAY(),"Expired","Valid")</f>
        <v>Expired</v>
      </c>
      <c r="H93" s="28" t="str">
        <f ca="1">IF(TODAY()-DG_Permit_Timeline[[#This Row],[Approval Expiry Date]]&lt;60,"Recent","Obselete")</f>
        <v>Obselete</v>
      </c>
      <c r="I93" s="29" t="str">
        <f>IF(YEAR(I$3)=YEAR($E93),IF(MONTH($E93)=MONTH(I$3),TEXT($E93,"dd-mmm-yy"),"-"),"-")</f>
        <v>-</v>
      </c>
      <c r="J93" s="8" t="str">
        <f>IF(YEAR(J$3)=YEAR($E93),IF(MONTH($E93)=MONTH(J$3),TEXT($E93,"dd-mmm-yy"),"-"),"-")</f>
        <v>-</v>
      </c>
      <c r="K93" s="9" t="str">
        <f>IF(YEAR(K$3)=YEAR($E93),IF(MONTH($E93)=MONTH(K$3),TEXT($E93,"dd-mmm-yy"),"-"),"-")</f>
        <v>-</v>
      </c>
      <c r="L93" s="29" t="str">
        <f>IF(YEAR(L$3)=YEAR($E93),IF(MONTH($E93)=MONTH(L$3),TEXT($E93,"dd-mmm-yy"),"-"),"-")</f>
        <v>-</v>
      </c>
      <c r="M93" s="6" t="str">
        <f>IF(YEAR(M$3)=YEAR($E93),IF(MONTH($E93)=MONTH(M$3),TEXT($E93,"dd-mmm-yy"),"-"),"-")</f>
        <v>-</v>
      </c>
      <c r="N93" s="8" t="str">
        <f>IF(YEAR(N$3)=YEAR($E93),IF(MONTH($E93)=MONTH(N$3),TEXT($E93,"dd-mmm-yy"),"-"),"-")</f>
        <v>-</v>
      </c>
      <c r="O93" s="9" t="str">
        <f>IF(YEAR(O$3)=YEAR($E93),IF(MONTH($E93)=MONTH(O$3),TEXT($E93,"dd-mmm-yy"),"-"),"-")</f>
        <v>-</v>
      </c>
      <c r="P93" s="29" t="str">
        <f>IF(YEAR(P$3)=YEAR($E93),IF(MONTH($E93)=MONTH(P$3),TEXT($E93,"dd-mmm-yy"),"-"),"-")</f>
        <v>-</v>
      </c>
      <c r="Q93" s="6" t="str">
        <f>IF(YEAR(Q$3)=YEAR($E93),IF(MONTH($E93)=MONTH(Q$3),TEXT($E93,"dd-mmm-yy"),"-"),"-")</f>
        <v>-</v>
      </c>
      <c r="R93" s="8" t="str">
        <f>IF(YEAR(R$3)=YEAR($E93),IF(MONTH($E93)=MONTH(R$3),TEXT($E93,"dd-mmm-yy"),"-"),"-")</f>
        <v>-</v>
      </c>
      <c r="S93" s="9" t="str">
        <f>IF(YEAR(S$3)=YEAR($E93),IF(MONTH($E93)=MONTH(S$3),TEXT($E93,"dd-mmm-yy"),"-"),"-")</f>
        <v>-</v>
      </c>
      <c r="T93" s="29" t="str">
        <f>IF(YEAR(T$3)=YEAR($E93),IF(MONTH($E93)=MONTH(T$3),TEXT($E93,"dd-mmm-yy"),"-"),"-")</f>
        <v>24-May-22</v>
      </c>
      <c r="U93" s="6" t="str">
        <f>IF(YEAR(U$3)=YEAR($E93),IF(MONTH($E93)=MONTH(U$3),TEXT($E93,"dd-mmm-yy"),"-"),"-")</f>
        <v>-</v>
      </c>
      <c r="V93" s="8" t="str">
        <f>IF(YEAR(V$3)=YEAR($E93),IF(MONTH($E93)=MONTH(V$3),TEXT($E93,"dd-mmm-yy"),"-"),"-")</f>
        <v>-</v>
      </c>
      <c r="W93" s="9" t="str">
        <f>IF(YEAR(W$3)=YEAR($E93),IF(MONTH($E93)=MONTH(W$3),TEXT($E93,"dd-mmm-yy"),"-"),"-")</f>
        <v>-</v>
      </c>
      <c r="X93" s="29" t="str">
        <f>IF(YEAR(X$3)=YEAR($E93),IF(MONTH($E93)=MONTH(X$3),TEXT($E93,"dd-mmm-yy"),"-"),"-")</f>
        <v>-</v>
      </c>
      <c r="Y93" s="6" t="str">
        <f>IF(YEAR(Y$3)=YEAR($E93),IF(MONTH($E93)=MONTH(Y$3),TEXT($E93,"dd-mmm-yy"),"-"),"-")</f>
        <v>-</v>
      </c>
      <c r="Z93" s="8" t="str">
        <f>IF(YEAR(Z$3)=YEAR($E93),IF(MONTH($E93)=MONTH(Z$3),TEXT($E93,"dd-mmm-yy"),"-"),"-")</f>
        <v>-</v>
      </c>
      <c r="AA93" s="9" t="str">
        <f>IF(YEAR(AA$3)=YEAR($E93),IF(MONTH($E93)=MONTH(AA$3),TEXT($E93,"dd-mmm-yy"),"-"),"-")</f>
        <v>-</v>
      </c>
      <c r="AB93" s="29" t="str">
        <f>IF(YEAR(AB$3)=YEAR($E93),IF(MONTH($E93)=MONTH(AB$3),TEXT($E93,"dd-mmm-yy"),"-"),"-")</f>
        <v>-</v>
      </c>
      <c r="AC93" s="6" t="str">
        <f>IF(YEAR(AC$3)=YEAR($E93),IF(MONTH($E93)=MONTH(AC$3),TEXT($E93,"dd-mmm-yy"),"-"),"-")</f>
        <v>-</v>
      </c>
      <c r="AD93" s="8" t="str">
        <f>IF(YEAR(AD$3)=YEAR($E93),IF(MONTH($E93)=MONTH(AD$3),TEXT($E93,"dd-mmm-yy"),"-"),"-")</f>
        <v>-</v>
      </c>
      <c r="AE93" s="9" t="str">
        <f>IF(YEAR(AE$3)=YEAR($E93),IF(MONTH($E93)=MONTH(AE$3),TEXT($E93,"dd-mmm-yy"),"-"),"-")</f>
        <v>-</v>
      </c>
      <c r="AF93" s="29" t="str">
        <f>IF(YEAR(AF$3)=YEAR($E93),IF(MONTH($E93)=MONTH(AF$3),TEXT($E93,"dd-mmm-yy"),"-"),"-")</f>
        <v>-</v>
      </c>
      <c r="AG93" s="6" t="str">
        <f>IF(YEAR(AG$3)=YEAR($E93),IF(MONTH($E93)=MONTH(AG$3),TEXT($E93,"dd-mmm-yy"),"-"),"-")</f>
        <v>-</v>
      </c>
      <c r="AH93" s="8" t="str">
        <f>IF(YEAR(AH$3)=YEAR($E93),IF(MONTH($E93)=MONTH(AH$3),TEXT($E93,"dd-mmm-yy"),"-"),"-")</f>
        <v>-</v>
      </c>
      <c r="AI93" s="9" t="str">
        <f>IF(YEAR(AI$3)=YEAR($E93),IF(MONTH($E93)=MONTH(AI$3),TEXT($E93,"dd-mmm-yy"),"-"),"-")</f>
        <v>-</v>
      </c>
      <c r="AJ93" s="29" t="str">
        <f>IF(YEAR(AJ$3)=YEAR($E93),IF(MONTH($E93)=MONTH(AJ$3),TEXT($E93,"dd-mmm-yy"),"-"),"-")</f>
        <v>-</v>
      </c>
      <c r="AK93" s="6" t="str">
        <f>IF(YEAR(AK$3)=YEAR($E93),IF(MONTH($E93)=MONTH(AK$3),TEXT($E93,"dd-mmm-yy"),"-"),"-")</f>
        <v>-</v>
      </c>
      <c r="AL93" s="8" t="str">
        <f>IF(YEAR(AL$3)=YEAR($E93),IF(MONTH($E93)=MONTH(AL$3),TEXT($E93,"dd-mmm-yy"),"-"),"-")</f>
        <v>-</v>
      </c>
      <c r="AM93" s="9" t="str">
        <f>IF(YEAR(AM$3)=YEAR($E93),IF(MONTH($E93)=MONTH(AM$3),TEXT($E93,"dd-mmm-yy"),"-"),"-")</f>
        <v>-</v>
      </c>
      <c r="AN93" s="29" t="str">
        <f>IF(YEAR(AN$3)=YEAR($E93),IF(MONTH($E93)=MONTH(AN$3),TEXT($E93,"dd-mmm-yy"),"-"),"-")</f>
        <v>-</v>
      </c>
      <c r="AO93" s="6" t="str">
        <f>IF(YEAR(AO$3)=YEAR($E93),IF(MONTH($E93)=MONTH(AO$3),TEXT($E93,"dd-mmm-yy"),"-"),"-")</f>
        <v>-</v>
      </c>
      <c r="AP93" s="8" t="str">
        <f>IF(YEAR(AP$3)=YEAR($E93),IF(MONTH($E93)=MONTH(AP$3),TEXT($E93,"dd-mmm-yy"),"-"),"-")</f>
        <v>-</v>
      </c>
      <c r="AQ93" s="9" t="str">
        <f>IF(YEAR(AQ$3)=YEAR($E93),IF(MONTH($E93)=MONTH(AQ$3),TEXT($E93,"dd-mmm-yy"),"-"),"-")</f>
        <v>-</v>
      </c>
      <c r="AR93" s="29" t="str">
        <f>IF(YEAR(AR$3)=YEAR($E93),IF(MONTH($E93)=MONTH(AR$3),TEXT($E93,"dd-mmm-yy"),"-"),"-")</f>
        <v>-</v>
      </c>
      <c r="AS93" s="6" t="str">
        <f>IF(YEAR(AS$3)=YEAR($E93),IF(MONTH($E93)=MONTH(AS$3),TEXT($E93,"dd-mmm-yy"),"-"),"-")</f>
        <v>-</v>
      </c>
      <c r="AT93" s="8" t="str">
        <f>IF(YEAR(AT$3)=YEAR($E93),IF(MONTH($E93)=MONTH(AT$3),TEXT($E93,"dd-mmm-yy"),"-"),"-")</f>
        <v>-</v>
      </c>
      <c r="AU93" s="9" t="str">
        <f>IF(YEAR(AU$3)=YEAR($E93),IF(MONTH($E93)=MONTH(AU$3),TEXT($E93,"dd-mmm-yy"),"-"),"-")</f>
        <v>-</v>
      </c>
      <c r="AV93" s="29" t="str">
        <f>IF(YEAR(AV$3)=YEAR($E93),IF(MONTH($E93)=MONTH(AV$3),TEXT($E93,"dd-mmm-yy"),"-"),"-")</f>
        <v>-</v>
      </c>
      <c r="AW93" s="6" t="str">
        <f>IF(YEAR(AW$3)=YEAR($E93),IF(MONTH($E93)=MONTH(AW$3),TEXT($E93,"dd-mmm-yy"),"-"),"-")</f>
        <v>-</v>
      </c>
    </row>
    <row r="94" spans="3:49" hidden="1" x14ac:dyDescent="0.25">
      <c r="C94" s="27" t="s">
        <v>616</v>
      </c>
      <c r="D94" s="13">
        <v>44511.301388888889</v>
      </c>
      <c r="E94" s="13">
        <v>44708</v>
      </c>
      <c r="F94" s="28" t="s">
        <v>955</v>
      </c>
      <c r="G94" s="28" t="str">
        <f ca="1">IF(DG_Permit_Timeline[[#This Row],[Approval Expiry Date]]&lt;TODAY(),"Expired","Valid")</f>
        <v>Expired</v>
      </c>
      <c r="H94" s="28" t="str">
        <f ca="1">IF(TODAY()-DG_Permit_Timeline[[#This Row],[Approval Expiry Date]]&lt;60,"Recent","Obselete")</f>
        <v>Obselete</v>
      </c>
      <c r="I94" s="29" t="str">
        <f>IF(YEAR(I$3)=YEAR($E94),IF(MONTH($E94)=MONTH(I$3),TEXT($E94,"dd-mmm-yy"),"-"),"-")</f>
        <v>-</v>
      </c>
      <c r="J94" s="8" t="str">
        <f>IF(YEAR(J$3)=YEAR($E94),IF(MONTH($E94)=MONTH(J$3),TEXT($E94,"dd-mmm-yy"),"-"),"-")</f>
        <v>-</v>
      </c>
      <c r="K94" s="9" t="str">
        <f>IF(YEAR(K$3)=YEAR($E94),IF(MONTH($E94)=MONTH(K$3),TEXT($E94,"dd-mmm-yy"),"-"),"-")</f>
        <v>-</v>
      </c>
      <c r="L94" s="29" t="str">
        <f>IF(YEAR(L$3)=YEAR($E94),IF(MONTH($E94)=MONTH(L$3),TEXT($E94,"dd-mmm-yy"),"-"),"-")</f>
        <v>-</v>
      </c>
      <c r="M94" s="6" t="str">
        <f>IF(YEAR(M$3)=YEAR($E94),IF(MONTH($E94)=MONTH(M$3),TEXT($E94,"dd-mmm-yy"),"-"),"-")</f>
        <v>-</v>
      </c>
      <c r="N94" s="8" t="str">
        <f>IF(YEAR(N$3)=YEAR($E94),IF(MONTH($E94)=MONTH(N$3),TEXT($E94,"dd-mmm-yy"),"-"),"-")</f>
        <v>-</v>
      </c>
      <c r="O94" s="9" t="str">
        <f>IF(YEAR(O$3)=YEAR($E94),IF(MONTH($E94)=MONTH(O$3),TEXT($E94,"dd-mmm-yy"),"-"),"-")</f>
        <v>-</v>
      </c>
      <c r="P94" s="29" t="str">
        <f>IF(YEAR(P$3)=YEAR($E94),IF(MONTH($E94)=MONTH(P$3),TEXT($E94,"dd-mmm-yy"),"-"),"-")</f>
        <v>-</v>
      </c>
      <c r="Q94" s="6" t="str">
        <f>IF(YEAR(Q$3)=YEAR($E94),IF(MONTH($E94)=MONTH(Q$3),TEXT($E94,"dd-mmm-yy"),"-"),"-")</f>
        <v>-</v>
      </c>
      <c r="R94" s="8" t="str">
        <f>IF(YEAR(R$3)=YEAR($E94),IF(MONTH($E94)=MONTH(R$3),TEXT($E94,"dd-mmm-yy"),"-"),"-")</f>
        <v>-</v>
      </c>
      <c r="S94" s="9" t="str">
        <f>IF(YEAR(S$3)=YEAR($E94),IF(MONTH($E94)=MONTH(S$3),TEXT($E94,"dd-mmm-yy"),"-"),"-")</f>
        <v>-</v>
      </c>
      <c r="T94" s="29" t="str">
        <f>IF(YEAR(T$3)=YEAR($E94),IF(MONTH($E94)=MONTH(T$3),TEXT($E94,"dd-mmm-yy"),"-"),"-")</f>
        <v>27-May-22</v>
      </c>
      <c r="U94" s="6" t="str">
        <f>IF(YEAR(U$3)=YEAR($E94),IF(MONTH($E94)=MONTH(U$3),TEXT($E94,"dd-mmm-yy"),"-"),"-")</f>
        <v>-</v>
      </c>
      <c r="V94" s="8" t="str">
        <f>IF(YEAR(V$3)=YEAR($E94),IF(MONTH($E94)=MONTH(V$3),TEXT($E94,"dd-mmm-yy"),"-"),"-")</f>
        <v>-</v>
      </c>
      <c r="W94" s="9" t="str">
        <f>IF(YEAR(W$3)=YEAR($E94),IF(MONTH($E94)=MONTH(W$3),TEXT($E94,"dd-mmm-yy"),"-"),"-")</f>
        <v>-</v>
      </c>
      <c r="X94" s="29" t="str">
        <f>IF(YEAR(X$3)=YEAR($E94),IF(MONTH($E94)=MONTH(X$3),TEXT($E94,"dd-mmm-yy"),"-"),"-")</f>
        <v>-</v>
      </c>
      <c r="Y94" s="6" t="str">
        <f>IF(YEAR(Y$3)=YEAR($E94),IF(MONTH($E94)=MONTH(Y$3),TEXT($E94,"dd-mmm-yy"),"-"),"-")</f>
        <v>-</v>
      </c>
      <c r="Z94" s="8" t="str">
        <f>IF(YEAR(Z$3)=YEAR($E94),IF(MONTH($E94)=MONTH(Z$3),TEXT($E94,"dd-mmm-yy"),"-"),"-")</f>
        <v>-</v>
      </c>
      <c r="AA94" s="9" t="str">
        <f>IF(YEAR(AA$3)=YEAR($E94),IF(MONTH($E94)=MONTH(AA$3),TEXT($E94,"dd-mmm-yy"),"-"),"-")</f>
        <v>-</v>
      </c>
      <c r="AB94" s="29" t="str">
        <f>IF(YEAR(AB$3)=YEAR($E94),IF(MONTH($E94)=MONTH(AB$3),TEXT($E94,"dd-mmm-yy"),"-"),"-")</f>
        <v>-</v>
      </c>
      <c r="AC94" s="6" t="str">
        <f>IF(YEAR(AC$3)=YEAR($E94),IF(MONTH($E94)=MONTH(AC$3),TEXT($E94,"dd-mmm-yy"),"-"),"-")</f>
        <v>-</v>
      </c>
      <c r="AD94" s="8" t="str">
        <f>IF(YEAR(AD$3)=YEAR($E94),IF(MONTH($E94)=MONTH(AD$3),TEXT($E94,"dd-mmm-yy"),"-"),"-")</f>
        <v>-</v>
      </c>
      <c r="AE94" s="9" t="str">
        <f>IF(YEAR(AE$3)=YEAR($E94),IF(MONTH($E94)=MONTH(AE$3),TEXT($E94,"dd-mmm-yy"),"-"),"-")</f>
        <v>-</v>
      </c>
      <c r="AF94" s="29" t="str">
        <f>IF(YEAR(AF$3)=YEAR($E94),IF(MONTH($E94)=MONTH(AF$3),TEXT($E94,"dd-mmm-yy"),"-"),"-")</f>
        <v>-</v>
      </c>
      <c r="AG94" s="6" t="str">
        <f>IF(YEAR(AG$3)=YEAR($E94),IF(MONTH($E94)=MONTH(AG$3),TEXT($E94,"dd-mmm-yy"),"-"),"-")</f>
        <v>-</v>
      </c>
      <c r="AH94" s="8" t="str">
        <f>IF(YEAR(AH$3)=YEAR($E94),IF(MONTH($E94)=MONTH(AH$3),TEXT($E94,"dd-mmm-yy"),"-"),"-")</f>
        <v>-</v>
      </c>
      <c r="AI94" s="9" t="str">
        <f>IF(YEAR(AI$3)=YEAR($E94),IF(MONTH($E94)=MONTH(AI$3),TEXT($E94,"dd-mmm-yy"),"-"),"-")</f>
        <v>-</v>
      </c>
      <c r="AJ94" s="29" t="str">
        <f>IF(YEAR(AJ$3)=YEAR($E94),IF(MONTH($E94)=MONTH(AJ$3),TEXT($E94,"dd-mmm-yy"),"-"),"-")</f>
        <v>-</v>
      </c>
      <c r="AK94" s="6" t="str">
        <f>IF(YEAR(AK$3)=YEAR($E94),IF(MONTH($E94)=MONTH(AK$3),TEXT($E94,"dd-mmm-yy"),"-"),"-")</f>
        <v>-</v>
      </c>
      <c r="AL94" s="8" t="str">
        <f>IF(YEAR(AL$3)=YEAR($E94),IF(MONTH($E94)=MONTH(AL$3),TEXT($E94,"dd-mmm-yy"),"-"),"-")</f>
        <v>-</v>
      </c>
      <c r="AM94" s="9" t="str">
        <f>IF(YEAR(AM$3)=YEAR($E94),IF(MONTH($E94)=MONTH(AM$3),TEXT($E94,"dd-mmm-yy"),"-"),"-")</f>
        <v>-</v>
      </c>
      <c r="AN94" s="29" t="str">
        <f>IF(YEAR(AN$3)=YEAR($E94),IF(MONTH($E94)=MONTH(AN$3),TEXT($E94,"dd-mmm-yy"),"-"),"-")</f>
        <v>-</v>
      </c>
      <c r="AO94" s="6" t="str">
        <f>IF(YEAR(AO$3)=YEAR($E94),IF(MONTH($E94)=MONTH(AO$3),TEXT($E94,"dd-mmm-yy"),"-"),"-")</f>
        <v>-</v>
      </c>
      <c r="AP94" s="8" t="str">
        <f>IF(YEAR(AP$3)=YEAR($E94),IF(MONTH($E94)=MONTH(AP$3),TEXT($E94,"dd-mmm-yy"),"-"),"-")</f>
        <v>-</v>
      </c>
      <c r="AQ94" s="9" t="str">
        <f>IF(YEAR(AQ$3)=YEAR($E94),IF(MONTH($E94)=MONTH(AQ$3),TEXT($E94,"dd-mmm-yy"),"-"),"-")</f>
        <v>-</v>
      </c>
      <c r="AR94" s="29" t="str">
        <f>IF(YEAR(AR$3)=YEAR($E94),IF(MONTH($E94)=MONTH(AR$3),TEXT($E94,"dd-mmm-yy"),"-"),"-")</f>
        <v>-</v>
      </c>
      <c r="AS94" s="6" t="str">
        <f>IF(YEAR(AS$3)=YEAR($E94),IF(MONTH($E94)=MONTH(AS$3),TEXT($E94,"dd-mmm-yy"),"-"),"-")</f>
        <v>-</v>
      </c>
      <c r="AT94" s="8" t="str">
        <f>IF(YEAR(AT$3)=YEAR($E94),IF(MONTH($E94)=MONTH(AT$3),TEXT($E94,"dd-mmm-yy"),"-"),"-")</f>
        <v>-</v>
      </c>
      <c r="AU94" s="9" t="str">
        <f>IF(YEAR(AU$3)=YEAR($E94),IF(MONTH($E94)=MONTH(AU$3),TEXT($E94,"dd-mmm-yy"),"-"),"-")</f>
        <v>-</v>
      </c>
      <c r="AV94" s="29" t="str">
        <f>IF(YEAR(AV$3)=YEAR($E94),IF(MONTH($E94)=MONTH(AV$3),TEXT($E94,"dd-mmm-yy"),"-"),"-")</f>
        <v>-</v>
      </c>
      <c r="AW94" s="6" t="str">
        <f>IF(YEAR(AW$3)=YEAR($E94),IF(MONTH($E94)=MONTH(AW$3),TEXT($E94,"dd-mmm-yy"),"-"),"-")</f>
        <v>-</v>
      </c>
    </row>
    <row r="95" spans="3:49" hidden="1" x14ac:dyDescent="0.25">
      <c r="C95" s="27" t="s">
        <v>617</v>
      </c>
      <c r="D95" s="13">
        <v>44519.731944444444</v>
      </c>
      <c r="E95" s="13">
        <v>44708</v>
      </c>
      <c r="F95" s="28" t="s">
        <v>956</v>
      </c>
      <c r="G95" s="28" t="str">
        <f ca="1">IF(DG_Permit_Timeline[[#This Row],[Approval Expiry Date]]&lt;TODAY(),"Expired","Valid")</f>
        <v>Expired</v>
      </c>
      <c r="H95" s="28" t="str">
        <f ca="1">IF(TODAY()-DG_Permit_Timeline[[#This Row],[Approval Expiry Date]]&lt;60,"Recent","Obselete")</f>
        <v>Obselete</v>
      </c>
      <c r="I95" s="29" t="str">
        <f>IF(YEAR(I$3)=YEAR($E95),IF(MONTH($E95)=MONTH(I$3),TEXT($E95,"dd-mmm-yy"),"-"),"-")</f>
        <v>-</v>
      </c>
      <c r="J95" s="8" t="str">
        <f>IF(YEAR(J$3)=YEAR($E95),IF(MONTH($E95)=MONTH(J$3),TEXT($E95,"dd-mmm-yy"),"-"),"-")</f>
        <v>-</v>
      </c>
      <c r="K95" s="9" t="str">
        <f>IF(YEAR(K$3)=YEAR($E95),IF(MONTH($E95)=MONTH(K$3),TEXT($E95,"dd-mmm-yy"),"-"),"-")</f>
        <v>-</v>
      </c>
      <c r="L95" s="29" t="str">
        <f>IF(YEAR(L$3)=YEAR($E95),IF(MONTH($E95)=MONTH(L$3),TEXT($E95,"dd-mmm-yy"),"-"),"-")</f>
        <v>-</v>
      </c>
      <c r="M95" s="6" t="str">
        <f>IF(YEAR(M$3)=YEAR($E95),IF(MONTH($E95)=MONTH(M$3),TEXT($E95,"dd-mmm-yy"),"-"),"-")</f>
        <v>-</v>
      </c>
      <c r="N95" s="8" t="str">
        <f>IF(YEAR(N$3)=YEAR($E95),IF(MONTH($E95)=MONTH(N$3),TEXT($E95,"dd-mmm-yy"),"-"),"-")</f>
        <v>-</v>
      </c>
      <c r="O95" s="9" t="str">
        <f>IF(YEAR(O$3)=YEAR($E95),IF(MONTH($E95)=MONTH(O$3),TEXT($E95,"dd-mmm-yy"),"-"),"-")</f>
        <v>-</v>
      </c>
      <c r="P95" s="29" t="str">
        <f>IF(YEAR(P$3)=YEAR($E95),IF(MONTH($E95)=MONTH(P$3),TEXT($E95,"dd-mmm-yy"),"-"),"-")</f>
        <v>-</v>
      </c>
      <c r="Q95" s="6" t="str">
        <f>IF(YEAR(Q$3)=YEAR($E95),IF(MONTH($E95)=MONTH(Q$3),TEXT($E95,"dd-mmm-yy"),"-"),"-")</f>
        <v>-</v>
      </c>
      <c r="R95" s="8" t="str">
        <f>IF(YEAR(R$3)=YEAR($E95),IF(MONTH($E95)=MONTH(R$3),TEXT($E95,"dd-mmm-yy"),"-"),"-")</f>
        <v>-</v>
      </c>
      <c r="S95" s="9" t="str">
        <f>IF(YEAR(S$3)=YEAR($E95),IF(MONTH($E95)=MONTH(S$3),TEXT($E95,"dd-mmm-yy"),"-"),"-")</f>
        <v>-</v>
      </c>
      <c r="T95" s="29" t="str">
        <f>IF(YEAR(T$3)=YEAR($E95),IF(MONTH($E95)=MONTH(T$3),TEXT($E95,"dd-mmm-yy"),"-"),"-")</f>
        <v>27-May-22</v>
      </c>
      <c r="U95" s="6" t="str">
        <f>IF(YEAR(U$3)=YEAR($E95),IF(MONTH($E95)=MONTH(U$3),TEXT($E95,"dd-mmm-yy"),"-"),"-")</f>
        <v>-</v>
      </c>
      <c r="V95" s="8" t="str">
        <f>IF(YEAR(V$3)=YEAR($E95),IF(MONTH($E95)=MONTH(V$3),TEXT($E95,"dd-mmm-yy"),"-"),"-")</f>
        <v>-</v>
      </c>
      <c r="W95" s="9" t="str">
        <f>IF(YEAR(W$3)=YEAR($E95),IF(MONTH($E95)=MONTH(W$3),TEXT($E95,"dd-mmm-yy"),"-"),"-")</f>
        <v>-</v>
      </c>
      <c r="X95" s="29" t="str">
        <f>IF(YEAR(X$3)=YEAR($E95),IF(MONTH($E95)=MONTH(X$3),TEXT($E95,"dd-mmm-yy"),"-"),"-")</f>
        <v>-</v>
      </c>
      <c r="Y95" s="6" t="str">
        <f>IF(YEAR(Y$3)=YEAR($E95),IF(MONTH($E95)=MONTH(Y$3),TEXT($E95,"dd-mmm-yy"),"-"),"-")</f>
        <v>-</v>
      </c>
      <c r="Z95" s="8" t="str">
        <f>IF(YEAR(Z$3)=YEAR($E95),IF(MONTH($E95)=MONTH(Z$3),TEXT($E95,"dd-mmm-yy"),"-"),"-")</f>
        <v>-</v>
      </c>
      <c r="AA95" s="9" t="str">
        <f>IF(YEAR(AA$3)=YEAR($E95),IF(MONTH($E95)=MONTH(AA$3),TEXT($E95,"dd-mmm-yy"),"-"),"-")</f>
        <v>-</v>
      </c>
      <c r="AB95" s="29" t="str">
        <f>IF(YEAR(AB$3)=YEAR($E95),IF(MONTH($E95)=MONTH(AB$3),TEXT($E95,"dd-mmm-yy"),"-"),"-")</f>
        <v>-</v>
      </c>
      <c r="AC95" s="6" t="str">
        <f>IF(YEAR(AC$3)=YEAR($E95),IF(MONTH($E95)=MONTH(AC$3),TEXT($E95,"dd-mmm-yy"),"-"),"-")</f>
        <v>-</v>
      </c>
      <c r="AD95" s="8" t="str">
        <f>IF(YEAR(AD$3)=YEAR($E95),IF(MONTH($E95)=MONTH(AD$3),TEXT($E95,"dd-mmm-yy"),"-"),"-")</f>
        <v>-</v>
      </c>
      <c r="AE95" s="9" t="str">
        <f>IF(YEAR(AE$3)=YEAR($E95),IF(MONTH($E95)=MONTH(AE$3),TEXT($E95,"dd-mmm-yy"),"-"),"-")</f>
        <v>-</v>
      </c>
      <c r="AF95" s="29" t="str">
        <f>IF(YEAR(AF$3)=YEAR($E95),IF(MONTH($E95)=MONTH(AF$3),TEXT($E95,"dd-mmm-yy"),"-"),"-")</f>
        <v>-</v>
      </c>
      <c r="AG95" s="6" t="str">
        <f>IF(YEAR(AG$3)=YEAR($E95),IF(MONTH($E95)=MONTH(AG$3),TEXT($E95,"dd-mmm-yy"),"-"),"-")</f>
        <v>-</v>
      </c>
      <c r="AH95" s="8" t="str">
        <f>IF(YEAR(AH$3)=YEAR($E95),IF(MONTH($E95)=MONTH(AH$3),TEXT($E95,"dd-mmm-yy"),"-"),"-")</f>
        <v>-</v>
      </c>
      <c r="AI95" s="9" t="str">
        <f>IF(YEAR(AI$3)=YEAR($E95),IF(MONTH($E95)=MONTH(AI$3),TEXT($E95,"dd-mmm-yy"),"-"),"-")</f>
        <v>-</v>
      </c>
      <c r="AJ95" s="29" t="str">
        <f>IF(YEAR(AJ$3)=YEAR($E95),IF(MONTH($E95)=MONTH(AJ$3),TEXT($E95,"dd-mmm-yy"),"-"),"-")</f>
        <v>-</v>
      </c>
      <c r="AK95" s="6" t="str">
        <f>IF(YEAR(AK$3)=YEAR($E95),IF(MONTH($E95)=MONTH(AK$3),TEXT($E95,"dd-mmm-yy"),"-"),"-")</f>
        <v>-</v>
      </c>
      <c r="AL95" s="8" t="str">
        <f>IF(YEAR(AL$3)=YEAR($E95),IF(MONTH($E95)=MONTH(AL$3),TEXT($E95,"dd-mmm-yy"),"-"),"-")</f>
        <v>-</v>
      </c>
      <c r="AM95" s="9" t="str">
        <f>IF(YEAR(AM$3)=YEAR($E95),IF(MONTH($E95)=MONTH(AM$3),TEXT($E95,"dd-mmm-yy"),"-"),"-")</f>
        <v>-</v>
      </c>
      <c r="AN95" s="29" t="str">
        <f>IF(YEAR(AN$3)=YEAR($E95),IF(MONTH($E95)=MONTH(AN$3),TEXT($E95,"dd-mmm-yy"),"-"),"-")</f>
        <v>-</v>
      </c>
      <c r="AO95" s="6" t="str">
        <f>IF(YEAR(AO$3)=YEAR($E95),IF(MONTH($E95)=MONTH(AO$3),TEXT($E95,"dd-mmm-yy"),"-"),"-")</f>
        <v>-</v>
      </c>
      <c r="AP95" s="8" t="str">
        <f>IF(YEAR(AP$3)=YEAR($E95),IF(MONTH($E95)=MONTH(AP$3),TEXT($E95,"dd-mmm-yy"),"-"),"-")</f>
        <v>-</v>
      </c>
      <c r="AQ95" s="9" t="str">
        <f>IF(YEAR(AQ$3)=YEAR($E95),IF(MONTH($E95)=MONTH(AQ$3),TEXT($E95,"dd-mmm-yy"),"-"),"-")</f>
        <v>-</v>
      </c>
      <c r="AR95" s="29" t="str">
        <f>IF(YEAR(AR$3)=YEAR($E95),IF(MONTH($E95)=MONTH(AR$3),TEXT($E95,"dd-mmm-yy"),"-"),"-")</f>
        <v>-</v>
      </c>
      <c r="AS95" s="6" t="str">
        <f>IF(YEAR(AS$3)=YEAR($E95),IF(MONTH($E95)=MONTH(AS$3),TEXT($E95,"dd-mmm-yy"),"-"),"-")</f>
        <v>-</v>
      </c>
      <c r="AT95" s="8" t="str">
        <f>IF(YEAR(AT$3)=YEAR($E95),IF(MONTH($E95)=MONTH(AT$3),TEXT($E95,"dd-mmm-yy"),"-"),"-")</f>
        <v>-</v>
      </c>
      <c r="AU95" s="9" t="str">
        <f>IF(YEAR(AU$3)=YEAR($E95),IF(MONTH($E95)=MONTH(AU$3),TEXT($E95,"dd-mmm-yy"),"-"),"-")</f>
        <v>-</v>
      </c>
      <c r="AV95" s="29" t="str">
        <f>IF(YEAR(AV$3)=YEAR($E95),IF(MONTH($E95)=MONTH(AV$3),TEXT($E95,"dd-mmm-yy"),"-"),"-")</f>
        <v>-</v>
      </c>
      <c r="AW95" s="6" t="str">
        <f>IF(YEAR(AW$3)=YEAR($E95),IF(MONTH($E95)=MONTH(AW$3),TEXT($E95,"dd-mmm-yy"),"-"),"-")</f>
        <v>-</v>
      </c>
    </row>
    <row r="96" spans="3:49" hidden="1" x14ac:dyDescent="0.25">
      <c r="C96" s="27" t="s">
        <v>630</v>
      </c>
      <c r="D96" s="13">
        <v>44523.654861111114</v>
      </c>
      <c r="E96" s="13">
        <v>44712</v>
      </c>
      <c r="F96" s="28" t="s">
        <v>962</v>
      </c>
      <c r="G96" s="28" t="str">
        <f ca="1">IF(DG_Permit_Timeline[[#This Row],[Approval Expiry Date]]&lt;TODAY(),"Expired","Valid")</f>
        <v>Expired</v>
      </c>
      <c r="H96" s="28" t="str">
        <f ca="1">IF(TODAY()-DG_Permit_Timeline[[#This Row],[Approval Expiry Date]]&lt;60,"Recent","Obselete")</f>
        <v>Obselete</v>
      </c>
      <c r="I96" s="29" t="str">
        <f>IF(YEAR(I$3)=YEAR($E96),IF(MONTH($E96)=MONTH(I$3),TEXT($E96,"dd-mmm-yy"),"-"),"-")</f>
        <v>-</v>
      </c>
      <c r="J96" s="8" t="str">
        <f>IF(YEAR(J$3)=YEAR($E96),IF(MONTH($E96)=MONTH(J$3),TEXT($E96,"dd-mmm-yy"),"-"),"-")</f>
        <v>-</v>
      </c>
      <c r="K96" s="9" t="str">
        <f>IF(YEAR(K$3)=YEAR($E96),IF(MONTH($E96)=MONTH(K$3),TEXT($E96,"dd-mmm-yy"),"-"),"-")</f>
        <v>-</v>
      </c>
      <c r="L96" s="29" t="str">
        <f>IF(YEAR(L$3)=YEAR($E96),IF(MONTH($E96)=MONTH(L$3),TEXT($E96,"dd-mmm-yy"),"-"),"-")</f>
        <v>-</v>
      </c>
      <c r="M96" s="6" t="str">
        <f>IF(YEAR(M$3)=YEAR($E96),IF(MONTH($E96)=MONTH(M$3),TEXT($E96,"dd-mmm-yy"),"-"),"-")</f>
        <v>-</v>
      </c>
      <c r="N96" s="8" t="str">
        <f>IF(YEAR(N$3)=YEAR($E96),IF(MONTH($E96)=MONTH(N$3),TEXT($E96,"dd-mmm-yy"),"-"),"-")</f>
        <v>-</v>
      </c>
      <c r="O96" s="9" t="str">
        <f>IF(YEAR(O$3)=YEAR($E96),IF(MONTH($E96)=MONTH(O$3),TEXT($E96,"dd-mmm-yy"),"-"),"-")</f>
        <v>-</v>
      </c>
      <c r="P96" s="29" t="str">
        <f>IF(YEAR(P$3)=YEAR($E96),IF(MONTH($E96)=MONTH(P$3),TEXT($E96,"dd-mmm-yy"),"-"),"-")</f>
        <v>-</v>
      </c>
      <c r="Q96" s="6" t="str">
        <f>IF(YEAR(Q$3)=YEAR($E96),IF(MONTH($E96)=MONTH(Q$3),TEXT($E96,"dd-mmm-yy"),"-"),"-")</f>
        <v>-</v>
      </c>
      <c r="R96" s="8" t="str">
        <f>IF(YEAR(R$3)=YEAR($E96),IF(MONTH($E96)=MONTH(R$3),TEXT($E96,"dd-mmm-yy"),"-"),"-")</f>
        <v>-</v>
      </c>
      <c r="S96" s="9" t="str">
        <f>IF(YEAR(S$3)=YEAR($E96),IF(MONTH($E96)=MONTH(S$3),TEXT($E96,"dd-mmm-yy"),"-"),"-")</f>
        <v>-</v>
      </c>
      <c r="T96" s="29" t="str">
        <f>IF(YEAR(T$3)=YEAR($E96),IF(MONTH($E96)=MONTH(T$3),TEXT($E96,"dd-mmm-yy"),"-"),"-")</f>
        <v>31-May-22</v>
      </c>
      <c r="U96" s="6" t="str">
        <f>IF(YEAR(U$3)=YEAR($E96),IF(MONTH($E96)=MONTH(U$3),TEXT($E96,"dd-mmm-yy"),"-"),"-")</f>
        <v>-</v>
      </c>
      <c r="V96" s="8" t="str">
        <f>IF(YEAR(V$3)=YEAR($E96),IF(MONTH($E96)=MONTH(V$3),TEXT($E96,"dd-mmm-yy"),"-"),"-")</f>
        <v>-</v>
      </c>
      <c r="W96" s="9" t="str">
        <f>IF(YEAR(W$3)=YEAR($E96),IF(MONTH($E96)=MONTH(W$3),TEXT($E96,"dd-mmm-yy"),"-"),"-")</f>
        <v>-</v>
      </c>
      <c r="X96" s="29" t="str">
        <f>IF(YEAR(X$3)=YEAR($E96),IF(MONTH($E96)=MONTH(X$3),TEXT($E96,"dd-mmm-yy"),"-"),"-")</f>
        <v>-</v>
      </c>
      <c r="Y96" s="6" t="str">
        <f>IF(YEAR(Y$3)=YEAR($E96),IF(MONTH($E96)=MONTH(Y$3),TEXT($E96,"dd-mmm-yy"),"-"),"-")</f>
        <v>-</v>
      </c>
      <c r="Z96" s="8" t="str">
        <f>IF(YEAR(Z$3)=YEAR($E96),IF(MONTH($E96)=MONTH(Z$3),TEXT($E96,"dd-mmm-yy"),"-"),"-")</f>
        <v>-</v>
      </c>
      <c r="AA96" s="9" t="str">
        <f>IF(YEAR(AA$3)=YEAR($E96),IF(MONTH($E96)=MONTH(AA$3),TEXT($E96,"dd-mmm-yy"),"-"),"-")</f>
        <v>-</v>
      </c>
      <c r="AB96" s="29" t="str">
        <f>IF(YEAR(AB$3)=YEAR($E96),IF(MONTH($E96)=MONTH(AB$3),TEXT($E96,"dd-mmm-yy"),"-"),"-")</f>
        <v>-</v>
      </c>
      <c r="AC96" s="6" t="str">
        <f>IF(YEAR(AC$3)=YEAR($E96),IF(MONTH($E96)=MONTH(AC$3),TEXT($E96,"dd-mmm-yy"),"-"),"-")</f>
        <v>-</v>
      </c>
      <c r="AD96" s="8" t="str">
        <f>IF(YEAR(AD$3)=YEAR($E96),IF(MONTH($E96)=MONTH(AD$3),TEXT($E96,"dd-mmm-yy"),"-"),"-")</f>
        <v>-</v>
      </c>
      <c r="AE96" s="9" t="str">
        <f>IF(YEAR(AE$3)=YEAR($E96),IF(MONTH($E96)=MONTH(AE$3),TEXT($E96,"dd-mmm-yy"),"-"),"-")</f>
        <v>-</v>
      </c>
      <c r="AF96" s="29" t="str">
        <f>IF(YEAR(AF$3)=YEAR($E96),IF(MONTH($E96)=MONTH(AF$3),TEXT($E96,"dd-mmm-yy"),"-"),"-")</f>
        <v>-</v>
      </c>
      <c r="AG96" s="6" t="str">
        <f>IF(YEAR(AG$3)=YEAR($E96),IF(MONTH($E96)=MONTH(AG$3),TEXT($E96,"dd-mmm-yy"),"-"),"-")</f>
        <v>-</v>
      </c>
      <c r="AH96" s="8" t="str">
        <f>IF(YEAR(AH$3)=YEAR($E96),IF(MONTH($E96)=MONTH(AH$3),TEXT($E96,"dd-mmm-yy"),"-"),"-")</f>
        <v>-</v>
      </c>
      <c r="AI96" s="9" t="str">
        <f>IF(YEAR(AI$3)=YEAR($E96),IF(MONTH($E96)=MONTH(AI$3),TEXT($E96,"dd-mmm-yy"),"-"),"-")</f>
        <v>-</v>
      </c>
      <c r="AJ96" s="29" t="str">
        <f>IF(YEAR(AJ$3)=YEAR($E96),IF(MONTH($E96)=MONTH(AJ$3),TEXT($E96,"dd-mmm-yy"),"-"),"-")</f>
        <v>-</v>
      </c>
      <c r="AK96" s="6" t="str">
        <f>IF(YEAR(AK$3)=YEAR($E96),IF(MONTH($E96)=MONTH(AK$3),TEXT($E96,"dd-mmm-yy"),"-"),"-")</f>
        <v>-</v>
      </c>
      <c r="AL96" s="8" t="str">
        <f>IF(YEAR(AL$3)=YEAR($E96),IF(MONTH($E96)=MONTH(AL$3),TEXT($E96,"dd-mmm-yy"),"-"),"-")</f>
        <v>-</v>
      </c>
      <c r="AM96" s="9" t="str">
        <f>IF(YEAR(AM$3)=YEAR($E96),IF(MONTH($E96)=MONTH(AM$3),TEXT($E96,"dd-mmm-yy"),"-"),"-")</f>
        <v>-</v>
      </c>
      <c r="AN96" s="29" t="str">
        <f>IF(YEAR(AN$3)=YEAR($E96),IF(MONTH($E96)=MONTH(AN$3),TEXT($E96,"dd-mmm-yy"),"-"),"-")</f>
        <v>-</v>
      </c>
      <c r="AO96" s="6" t="str">
        <f>IF(YEAR(AO$3)=YEAR($E96),IF(MONTH($E96)=MONTH(AO$3),TEXT($E96,"dd-mmm-yy"),"-"),"-")</f>
        <v>-</v>
      </c>
      <c r="AP96" s="8" t="str">
        <f>IF(YEAR(AP$3)=YEAR($E96),IF(MONTH($E96)=MONTH(AP$3),TEXT($E96,"dd-mmm-yy"),"-"),"-")</f>
        <v>-</v>
      </c>
      <c r="AQ96" s="9" t="str">
        <f>IF(YEAR(AQ$3)=YEAR($E96),IF(MONTH($E96)=MONTH(AQ$3),TEXT($E96,"dd-mmm-yy"),"-"),"-")</f>
        <v>-</v>
      </c>
      <c r="AR96" s="29" t="str">
        <f>IF(YEAR(AR$3)=YEAR($E96),IF(MONTH($E96)=MONTH(AR$3),TEXT($E96,"dd-mmm-yy"),"-"),"-")</f>
        <v>-</v>
      </c>
      <c r="AS96" s="6" t="str">
        <f>IF(YEAR(AS$3)=YEAR($E96),IF(MONTH($E96)=MONTH(AS$3),TEXT($E96,"dd-mmm-yy"),"-"),"-")</f>
        <v>-</v>
      </c>
      <c r="AT96" s="8" t="str">
        <f>IF(YEAR(AT$3)=YEAR($E96),IF(MONTH($E96)=MONTH(AT$3),TEXT($E96,"dd-mmm-yy"),"-"),"-")</f>
        <v>-</v>
      </c>
      <c r="AU96" s="9" t="str">
        <f>IF(YEAR(AU$3)=YEAR($E96),IF(MONTH($E96)=MONTH(AU$3),TEXT($E96,"dd-mmm-yy"),"-"),"-")</f>
        <v>-</v>
      </c>
      <c r="AV96" s="29" t="str">
        <f>IF(YEAR(AV$3)=YEAR($E96),IF(MONTH($E96)=MONTH(AV$3),TEXT($E96,"dd-mmm-yy"),"-"),"-")</f>
        <v>-</v>
      </c>
      <c r="AW96" s="6" t="str">
        <f>IF(YEAR(AW$3)=YEAR($E96),IF(MONTH($E96)=MONTH(AW$3),TEXT($E96,"dd-mmm-yy"),"-"),"-")</f>
        <v>-</v>
      </c>
    </row>
    <row r="97" spans="3:49" hidden="1" x14ac:dyDescent="0.25">
      <c r="C97" s="27" t="s">
        <v>621</v>
      </c>
      <c r="D97" s="13">
        <v>44606.981249999997</v>
      </c>
      <c r="E97" s="13">
        <v>44712</v>
      </c>
      <c r="F97" s="28" t="s">
        <v>953</v>
      </c>
      <c r="G97" s="28" t="str">
        <f ca="1">IF(DG_Permit_Timeline[[#This Row],[Approval Expiry Date]]&lt;TODAY(),"Expired","Valid")</f>
        <v>Expired</v>
      </c>
      <c r="H97" s="28" t="str">
        <f ca="1">IF(TODAY()-DG_Permit_Timeline[[#This Row],[Approval Expiry Date]]&lt;60,"Recent","Obselete")</f>
        <v>Obselete</v>
      </c>
      <c r="I97" s="29" t="str">
        <f>IF(YEAR(I$3)=YEAR($E97),IF(MONTH($E97)=MONTH(I$3),TEXT($E97,"dd-mmm-yy"),"-"),"-")</f>
        <v>-</v>
      </c>
      <c r="J97" s="8" t="str">
        <f>IF(YEAR(J$3)=YEAR($E97),IF(MONTH($E97)=MONTH(J$3),TEXT($E97,"dd-mmm-yy"),"-"),"-")</f>
        <v>-</v>
      </c>
      <c r="K97" s="9" t="str">
        <f>IF(YEAR(K$3)=YEAR($E97),IF(MONTH($E97)=MONTH(K$3),TEXT($E97,"dd-mmm-yy"),"-"),"-")</f>
        <v>-</v>
      </c>
      <c r="L97" s="29" t="str">
        <f>IF(YEAR(L$3)=YEAR($E97),IF(MONTH($E97)=MONTH(L$3),TEXT($E97,"dd-mmm-yy"),"-"),"-")</f>
        <v>-</v>
      </c>
      <c r="M97" s="6" t="str">
        <f>IF(YEAR(M$3)=YEAR($E97),IF(MONTH($E97)=MONTH(M$3),TEXT($E97,"dd-mmm-yy"),"-"),"-")</f>
        <v>-</v>
      </c>
      <c r="N97" s="8" t="str">
        <f>IF(YEAR(N$3)=YEAR($E97),IF(MONTH($E97)=MONTH(N$3),TEXT($E97,"dd-mmm-yy"),"-"),"-")</f>
        <v>-</v>
      </c>
      <c r="O97" s="9" t="str">
        <f>IF(YEAR(O$3)=YEAR($E97),IF(MONTH($E97)=MONTH(O$3),TEXT($E97,"dd-mmm-yy"),"-"),"-")</f>
        <v>-</v>
      </c>
      <c r="P97" s="29" t="str">
        <f>IF(YEAR(P$3)=YEAR($E97),IF(MONTH($E97)=MONTH(P$3),TEXT($E97,"dd-mmm-yy"),"-"),"-")</f>
        <v>-</v>
      </c>
      <c r="Q97" s="6" t="str">
        <f>IF(YEAR(Q$3)=YEAR($E97),IF(MONTH($E97)=MONTH(Q$3),TEXT($E97,"dd-mmm-yy"),"-"),"-")</f>
        <v>-</v>
      </c>
      <c r="R97" s="8" t="str">
        <f>IF(YEAR(R$3)=YEAR($E97),IF(MONTH($E97)=MONTH(R$3),TEXT($E97,"dd-mmm-yy"),"-"),"-")</f>
        <v>-</v>
      </c>
      <c r="S97" s="9" t="str">
        <f>IF(YEAR(S$3)=YEAR($E97),IF(MONTH($E97)=MONTH(S$3),TEXT($E97,"dd-mmm-yy"),"-"),"-")</f>
        <v>-</v>
      </c>
      <c r="T97" s="29" t="str">
        <f>IF(YEAR(T$3)=YEAR($E97),IF(MONTH($E97)=MONTH(T$3),TEXT($E97,"dd-mmm-yy"),"-"),"-")</f>
        <v>31-May-22</v>
      </c>
      <c r="U97" s="6" t="str">
        <f>IF(YEAR(U$3)=YEAR($E97),IF(MONTH($E97)=MONTH(U$3),TEXT($E97,"dd-mmm-yy"),"-"),"-")</f>
        <v>-</v>
      </c>
      <c r="V97" s="8" t="str">
        <f>IF(YEAR(V$3)=YEAR($E97),IF(MONTH($E97)=MONTH(V$3),TEXT($E97,"dd-mmm-yy"),"-"),"-")</f>
        <v>-</v>
      </c>
      <c r="W97" s="9" t="str">
        <f>IF(YEAR(W$3)=YEAR($E97),IF(MONTH($E97)=MONTH(W$3),TEXT($E97,"dd-mmm-yy"),"-"),"-")</f>
        <v>-</v>
      </c>
      <c r="X97" s="29" t="str">
        <f>IF(YEAR(X$3)=YEAR($E97),IF(MONTH($E97)=MONTH(X$3),TEXT($E97,"dd-mmm-yy"),"-"),"-")</f>
        <v>-</v>
      </c>
      <c r="Y97" s="6" t="str">
        <f>IF(YEAR(Y$3)=YEAR($E97),IF(MONTH($E97)=MONTH(Y$3),TEXT($E97,"dd-mmm-yy"),"-"),"-")</f>
        <v>-</v>
      </c>
      <c r="Z97" s="8" t="str">
        <f>IF(YEAR(Z$3)=YEAR($E97),IF(MONTH($E97)=MONTH(Z$3),TEXT($E97,"dd-mmm-yy"),"-"),"-")</f>
        <v>-</v>
      </c>
      <c r="AA97" s="9" t="str">
        <f>IF(YEAR(AA$3)=YEAR($E97),IF(MONTH($E97)=MONTH(AA$3),TEXT($E97,"dd-mmm-yy"),"-"),"-")</f>
        <v>-</v>
      </c>
      <c r="AB97" s="29" t="str">
        <f>IF(YEAR(AB$3)=YEAR($E97),IF(MONTH($E97)=MONTH(AB$3),TEXT($E97,"dd-mmm-yy"),"-"),"-")</f>
        <v>-</v>
      </c>
      <c r="AC97" s="6" t="str">
        <f>IF(YEAR(AC$3)=YEAR($E97),IF(MONTH($E97)=MONTH(AC$3),TEXT($E97,"dd-mmm-yy"),"-"),"-")</f>
        <v>-</v>
      </c>
      <c r="AD97" s="8" t="str">
        <f>IF(YEAR(AD$3)=YEAR($E97),IF(MONTH($E97)=MONTH(AD$3),TEXT($E97,"dd-mmm-yy"),"-"),"-")</f>
        <v>-</v>
      </c>
      <c r="AE97" s="9" t="str">
        <f>IF(YEAR(AE$3)=YEAR($E97),IF(MONTH($E97)=MONTH(AE$3),TEXT($E97,"dd-mmm-yy"),"-"),"-")</f>
        <v>-</v>
      </c>
      <c r="AF97" s="29" t="str">
        <f>IF(YEAR(AF$3)=YEAR($E97),IF(MONTH($E97)=MONTH(AF$3),TEXT($E97,"dd-mmm-yy"),"-"),"-")</f>
        <v>-</v>
      </c>
      <c r="AG97" s="6" t="str">
        <f>IF(YEAR(AG$3)=YEAR($E97),IF(MONTH($E97)=MONTH(AG$3),TEXT($E97,"dd-mmm-yy"),"-"),"-")</f>
        <v>-</v>
      </c>
      <c r="AH97" s="8" t="str">
        <f>IF(YEAR(AH$3)=YEAR($E97),IF(MONTH($E97)=MONTH(AH$3),TEXT($E97,"dd-mmm-yy"),"-"),"-")</f>
        <v>-</v>
      </c>
      <c r="AI97" s="9" t="str">
        <f>IF(YEAR(AI$3)=YEAR($E97),IF(MONTH($E97)=MONTH(AI$3),TEXT($E97,"dd-mmm-yy"),"-"),"-")</f>
        <v>-</v>
      </c>
      <c r="AJ97" s="29" t="str">
        <f>IF(YEAR(AJ$3)=YEAR($E97),IF(MONTH($E97)=MONTH(AJ$3),TEXT($E97,"dd-mmm-yy"),"-"),"-")</f>
        <v>-</v>
      </c>
      <c r="AK97" s="6" t="str">
        <f>IF(YEAR(AK$3)=YEAR($E97),IF(MONTH($E97)=MONTH(AK$3),TEXT($E97,"dd-mmm-yy"),"-"),"-")</f>
        <v>-</v>
      </c>
      <c r="AL97" s="8" t="str">
        <f>IF(YEAR(AL$3)=YEAR($E97),IF(MONTH($E97)=MONTH(AL$3),TEXT($E97,"dd-mmm-yy"),"-"),"-")</f>
        <v>-</v>
      </c>
      <c r="AM97" s="9" t="str">
        <f>IF(YEAR(AM$3)=YEAR($E97),IF(MONTH($E97)=MONTH(AM$3),TEXT($E97,"dd-mmm-yy"),"-"),"-")</f>
        <v>-</v>
      </c>
      <c r="AN97" s="29" t="str">
        <f>IF(YEAR(AN$3)=YEAR($E97),IF(MONTH($E97)=MONTH(AN$3),TEXT($E97,"dd-mmm-yy"),"-"),"-")</f>
        <v>-</v>
      </c>
      <c r="AO97" s="6" t="str">
        <f>IF(YEAR(AO$3)=YEAR($E97),IF(MONTH($E97)=MONTH(AO$3),TEXT($E97,"dd-mmm-yy"),"-"),"-")</f>
        <v>-</v>
      </c>
      <c r="AP97" s="8" t="str">
        <f>IF(YEAR(AP$3)=YEAR($E97),IF(MONTH($E97)=MONTH(AP$3),TEXT($E97,"dd-mmm-yy"),"-"),"-")</f>
        <v>-</v>
      </c>
      <c r="AQ97" s="9" t="str">
        <f>IF(YEAR(AQ$3)=YEAR($E97),IF(MONTH($E97)=MONTH(AQ$3),TEXT($E97,"dd-mmm-yy"),"-"),"-")</f>
        <v>-</v>
      </c>
      <c r="AR97" s="29" t="str">
        <f>IF(YEAR(AR$3)=YEAR($E97),IF(MONTH($E97)=MONTH(AR$3),TEXT($E97,"dd-mmm-yy"),"-"),"-")</f>
        <v>-</v>
      </c>
      <c r="AS97" s="6" t="str">
        <f>IF(YEAR(AS$3)=YEAR($E97),IF(MONTH($E97)=MONTH(AS$3),TEXT($E97,"dd-mmm-yy"),"-"),"-")</f>
        <v>-</v>
      </c>
      <c r="AT97" s="8" t="str">
        <f>IF(YEAR(AT$3)=YEAR($E97),IF(MONTH($E97)=MONTH(AT$3),TEXT($E97,"dd-mmm-yy"),"-"),"-")</f>
        <v>-</v>
      </c>
      <c r="AU97" s="9" t="str">
        <f>IF(YEAR(AU$3)=YEAR($E97),IF(MONTH($E97)=MONTH(AU$3),TEXT($E97,"dd-mmm-yy"),"-"),"-")</f>
        <v>-</v>
      </c>
      <c r="AV97" s="29" t="str">
        <f>IF(YEAR(AV$3)=YEAR($E97),IF(MONTH($E97)=MONTH(AV$3),TEXT($E97,"dd-mmm-yy"),"-"),"-")</f>
        <v>-</v>
      </c>
      <c r="AW97" s="6" t="str">
        <f>IF(YEAR(AW$3)=YEAR($E97),IF(MONTH($E97)=MONTH(AW$3),TEXT($E97,"dd-mmm-yy"),"-"),"-")</f>
        <v>-</v>
      </c>
    </row>
    <row r="98" spans="3:49" hidden="1" x14ac:dyDescent="0.25">
      <c r="C98" s="27" t="s">
        <v>646</v>
      </c>
      <c r="D98" s="13">
        <v>44500.368750000001</v>
      </c>
      <c r="E98" s="13">
        <v>44712</v>
      </c>
      <c r="F98" s="28" t="s">
        <v>947</v>
      </c>
      <c r="G98" s="28" t="str">
        <f ca="1">IF(DG_Permit_Timeline[[#This Row],[Approval Expiry Date]]&lt;TODAY(),"Expired","Valid")</f>
        <v>Expired</v>
      </c>
      <c r="H98" s="28" t="str">
        <f ca="1">IF(TODAY()-DG_Permit_Timeline[[#This Row],[Approval Expiry Date]]&lt;60,"Recent","Obselete")</f>
        <v>Obselete</v>
      </c>
      <c r="I98" s="29" t="str">
        <f>IF(YEAR(I$3)=YEAR($E98),IF(MONTH($E98)=MONTH(I$3),TEXT($E98,"dd-mmm-yy"),"-"),"-")</f>
        <v>-</v>
      </c>
      <c r="J98" s="8" t="str">
        <f>IF(YEAR(J$3)=YEAR($E98),IF(MONTH($E98)=MONTH(J$3),TEXT($E98,"dd-mmm-yy"),"-"),"-")</f>
        <v>-</v>
      </c>
      <c r="K98" s="9" t="str">
        <f>IF(YEAR(K$3)=YEAR($E98),IF(MONTH($E98)=MONTH(K$3),TEXT($E98,"dd-mmm-yy"),"-"),"-")</f>
        <v>-</v>
      </c>
      <c r="L98" s="29" t="str">
        <f>IF(YEAR(L$3)=YEAR($E98),IF(MONTH($E98)=MONTH(L$3),TEXT($E98,"dd-mmm-yy"),"-"),"-")</f>
        <v>-</v>
      </c>
      <c r="M98" s="6" t="str">
        <f>IF(YEAR(M$3)=YEAR($E98),IF(MONTH($E98)=MONTH(M$3),TEXT($E98,"dd-mmm-yy"),"-"),"-")</f>
        <v>-</v>
      </c>
      <c r="N98" s="8" t="str">
        <f>IF(YEAR(N$3)=YEAR($E98),IF(MONTH($E98)=MONTH(N$3),TEXT($E98,"dd-mmm-yy"),"-"),"-")</f>
        <v>-</v>
      </c>
      <c r="O98" s="9" t="str">
        <f>IF(YEAR(O$3)=YEAR($E98),IF(MONTH($E98)=MONTH(O$3),TEXT($E98,"dd-mmm-yy"),"-"),"-")</f>
        <v>-</v>
      </c>
      <c r="P98" s="29" t="str">
        <f>IF(YEAR(P$3)=YEAR($E98),IF(MONTH($E98)=MONTH(P$3),TEXT($E98,"dd-mmm-yy"),"-"),"-")</f>
        <v>-</v>
      </c>
      <c r="Q98" s="6" t="str">
        <f>IF(YEAR(Q$3)=YEAR($E98),IF(MONTH($E98)=MONTH(Q$3),TEXT($E98,"dd-mmm-yy"),"-"),"-")</f>
        <v>-</v>
      </c>
      <c r="R98" s="8" t="str">
        <f>IF(YEAR(R$3)=YEAR($E98),IF(MONTH($E98)=MONTH(R$3),TEXT($E98,"dd-mmm-yy"),"-"),"-")</f>
        <v>-</v>
      </c>
      <c r="S98" s="9" t="str">
        <f>IF(YEAR(S$3)=YEAR($E98),IF(MONTH($E98)=MONTH(S$3),TEXT($E98,"dd-mmm-yy"),"-"),"-")</f>
        <v>-</v>
      </c>
      <c r="T98" s="29" t="str">
        <f>IF(YEAR(T$3)=YEAR($E98),IF(MONTH($E98)=MONTH(T$3),TEXT($E98,"dd-mmm-yy"),"-"),"-")</f>
        <v>31-May-22</v>
      </c>
      <c r="U98" s="6" t="str">
        <f>IF(YEAR(U$3)=YEAR($E98),IF(MONTH($E98)=MONTH(U$3),TEXT($E98,"dd-mmm-yy"),"-"),"-")</f>
        <v>-</v>
      </c>
      <c r="V98" s="8" t="str">
        <f>IF(YEAR(V$3)=YEAR($E98),IF(MONTH($E98)=MONTH(V$3),TEXT($E98,"dd-mmm-yy"),"-"),"-")</f>
        <v>-</v>
      </c>
      <c r="W98" s="9" t="str">
        <f>IF(YEAR(W$3)=YEAR($E98),IF(MONTH($E98)=MONTH(W$3),TEXT($E98,"dd-mmm-yy"),"-"),"-")</f>
        <v>-</v>
      </c>
      <c r="X98" s="29" t="str">
        <f>IF(YEAR(X$3)=YEAR($E98),IF(MONTH($E98)=MONTH(X$3),TEXT($E98,"dd-mmm-yy"),"-"),"-")</f>
        <v>-</v>
      </c>
      <c r="Y98" s="6" t="str">
        <f>IF(YEAR(Y$3)=YEAR($E98),IF(MONTH($E98)=MONTH(Y$3),TEXT($E98,"dd-mmm-yy"),"-"),"-")</f>
        <v>-</v>
      </c>
      <c r="Z98" s="8" t="str">
        <f>IF(YEAR(Z$3)=YEAR($E98),IF(MONTH($E98)=MONTH(Z$3),TEXT($E98,"dd-mmm-yy"),"-"),"-")</f>
        <v>-</v>
      </c>
      <c r="AA98" s="9" t="str">
        <f>IF(YEAR(AA$3)=YEAR($E98),IF(MONTH($E98)=MONTH(AA$3),TEXT($E98,"dd-mmm-yy"),"-"),"-")</f>
        <v>-</v>
      </c>
      <c r="AB98" s="29" t="str">
        <f>IF(YEAR(AB$3)=YEAR($E98),IF(MONTH($E98)=MONTH(AB$3),TEXT($E98,"dd-mmm-yy"),"-"),"-")</f>
        <v>-</v>
      </c>
      <c r="AC98" s="6" t="str">
        <f>IF(YEAR(AC$3)=YEAR($E98),IF(MONTH($E98)=MONTH(AC$3),TEXT($E98,"dd-mmm-yy"),"-"),"-")</f>
        <v>-</v>
      </c>
      <c r="AD98" s="8" t="str">
        <f>IF(YEAR(AD$3)=YEAR($E98),IF(MONTH($E98)=MONTH(AD$3),TEXT($E98,"dd-mmm-yy"),"-"),"-")</f>
        <v>-</v>
      </c>
      <c r="AE98" s="9" t="str">
        <f>IF(YEAR(AE$3)=YEAR($E98),IF(MONTH($E98)=MONTH(AE$3),TEXT($E98,"dd-mmm-yy"),"-"),"-")</f>
        <v>-</v>
      </c>
      <c r="AF98" s="29" t="str">
        <f>IF(YEAR(AF$3)=YEAR($E98),IF(MONTH($E98)=MONTH(AF$3),TEXT($E98,"dd-mmm-yy"),"-"),"-")</f>
        <v>-</v>
      </c>
      <c r="AG98" s="6" t="str">
        <f>IF(YEAR(AG$3)=YEAR($E98),IF(MONTH($E98)=MONTH(AG$3),TEXT($E98,"dd-mmm-yy"),"-"),"-")</f>
        <v>-</v>
      </c>
      <c r="AH98" s="8" t="str">
        <f>IF(YEAR(AH$3)=YEAR($E98),IF(MONTH($E98)=MONTH(AH$3),TEXT($E98,"dd-mmm-yy"),"-"),"-")</f>
        <v>-</v>
      </c>
      <c r="AI98" s="9" t="str">
        <f>IF(YEAR(AI$3)=YEAR($E98),IF(MONTH($E98)=MONTH(AI$3),TEXT($E98,"dd-mmm-yy"),"-"),"-")</f>
        <v>-</v>
      </c>
      <c r="AJ98" s="29" t="str">
        <f>IF(YEAR(AJ$3)=YEAR($E98),IF(MONTH($E98)=MONTH(AJ$3),TEXT($E98,"dd-mmm-yy"),"-"),"-")</f>
        <v>-</v>
      </c>
      <c r="AK98" s="6" t="str">
        <f>IF(YEAR(AK$3)=YEAR($E98),IF(MONTH($E98)=MONTH(AK$3),TEXT($E98,"dd-mmm-yy"),"-"),"-")</f>
        <v>-</v>
      </c>
      <c r="AL98" s="8" t="str">
        <f>IF(YEAR(AL$3)=YEAR($E98),IF(MONTH($E98)=MONTH(AL$3),TEXT($E98,"dd-mmm-yy"),"-"),"-")</f>
        <v>-</v>
      </c>
      <c r="AM98" s="9" t="str">
        <f>IF(YEAR(AM$3)=YEAR($E98),IF(MONTH($E98)=MONTH(AM$3),TEXT($E98,"dd-mmm-yy"),"-"),"-")</f>
        <v>-</v>
      </c>
      <c r="AN98" s="29" t="str">
        <f>IF(YEAR(AN$3)=YEAR($E98),IF(MONTH($E98)=MONTH(AN$3),TEXT($E98,"dd-mmm-yy"),"-"),"-")</f>
        <v>-</v>
      </c>
      <c r="AO98" s="6" t="str">
        <f>IF(YEAR(AO$3)=YEAR($E98),IF(MONTH($E98)=MONTH(AO$3),TEXT($E98,"dd-mmm-yy"),"-"),"-")</f>
        <v>-</v>
      </c>
      <c r="AP98" s="8" t="str">
        <f>IF(YEAR(AP$3)=YEAR($E98),IF(MONTH($E98)=MONTH(AP$3),TEXT($E98,"dd-mmm-yy"),"-"),"-")</f>
        <v>-</v>
      </c>
      <c r="AQ98" s="9" t="str">
        <f>IF(YEAR(AQ$3)=YEAR($E98),IF(MONTH($E98)=MONTH(AQ$3),TEXT($E98,"dd-mmm-yy"),"-"),"-")</f>
        <v>-</v>
      </c>
      <c r="AR98" s="29" t="str">
        <f>IF(YEAR(AR$3)=YEAR($E98),IF(MONTH($E98)=MONTH(AR$3),TEXT($E98,"dd-mmm-yy"),"-"),"-")</f>
        <v>-</v>
      </c>
      <c r="AS98" s="6" t="str">
        <f>IF(YEAR(AS$3)=YEAR($E98),IF(MONTH($E98)=MONTH(AS$3),TEXT($E98,"dd-mmm-yy"),"-"),"-")</f>
        <v>-</v>
      </c>
      <c r="AT98" s="8" t="str">
        <f>IF(YEAR(AT$3)=YEAR($E98),IF(MONTH($E98)=MONTH(AT$3),TEXT($E98,"dd-mmm-yy"),"-"),"-")</f>
        <v>-</v>
      </c>
      <c r="AU98" s="9" t="str">
        <f>IF(YEAR(AU$3)=YEAR($E98),IF(MONTH($E98)=MONTH(AU$3),TEXT($E98,"dd-mmm-yy"),"-"),"-")</f>
        <v>-</v>
      </c>
      <c r="AV98" s="29" t="str">
        <f>IF(YEAR(AV$3)=YEAR($E98),IF(MONTH($E98)=MONTH(AV$3),TEXT($E98,"dd-mmm-yy"),"-"),"-")</f>
        <v>-</v>
      </c>
      <c r="AW98" s="6" t="str">
        <f>IF(YEAR(AW$3)=YEAR($E98),IF(MONTH($E98)=MONTH(AW$3),TEXT($E98,"dd-mmm-yy"),"-"),"-")</f>
        <v>-</v>
      </c>
    </row>
    <row r="99" spans="3:49" hidden="1" x14ac:dyDescent="0.25">
      <c r="C99" s="27" t="s">
        <v>634</v>
      </c>
      <c r="D99" s="13">
        <v>44522.925000000003</v>
      </c>
      <c r="E99" s="13">
        <v>44712</v>
      </c>
      <c r="F99" s="28" t="s">
        <v>964</v>
      </c>
      <c r="G99" s="28" t="str">
        <f ca="1">IF(DG_Permit_Timeline[[#This Row],[Approval Expiry Date]]&lt;TODAY(),"Expired","Valid")</f>
        <v>Expired</v>
      </c>
      <c r="H99" s="28" t="str">
        <f ca="1">IF(TODAY()-DG_Permit_Timeline[[#This Row],[Approval Expiry Date]]&lt;60,"Recent","Obselete")</f>
        <v>Obselete</v>
      </c>
      <c r="I99" s="29" t="str">
        <f>IF(YEAR(I$3)=YEAR($E99),IF(MONTH($E99)=MONTH(I$3),TEXT($E99,"dd-mmm-yy"),"-"),"-")</f>
        <v>-</v>
      </c>
      <c r="J99" s="8" t="str">
        <f>IF(YEAR(J$3)=YEAR($E99),IF(MONTH($E99)=MONTH(J$3),TEXT($E99,"dd-mmm-yy"),"-"),"-")</f>
        <v>-</v>
      </c>
      <c r="K99" s="9" t="str">
        <f>IF(YEAR(K$3)=YEAR($E99),IF(MONTH($E99)=MONTH(K$3),TEXT($E99,"dd-mmm-yy"),"-"),"-")</f>
        <v>-</v>
      </c>
      <c r="L99" s="29" t="str">
        <f>IF(YEAR(L$3)=YEAR($E99),IF(MONTH($E99)=MONTH(L$3),TEXT($E99,"dd-mmm-yy"),"-"),"-")</f>
        <v>-</v>
      </c>
      <c r="M99" s="6" t="str">
        <f>IF(YEAR(M$3)=YEAR($E99),IF(MONTH($E99)=MONTH(M$3),TEXT($E99,"dd-mmm-yy"),"-"),"-")</f>
        <v>-</v>
      </c>
      <c r="N99" s="8" t="str">
        <f>IF(YEAR(N$3)=YEAR($E99),IF(MONTH($E99)=MONTH(N$3),TEXT($E99,"dd-mmm-yy"),"-"),"-")</f>
        <v>-</v>
      </c>
      <c r="O99" s="9" t="str">
        <f>IF(YEAR(O$3)=YEAR($E99),IF(MONTH($E99)=MONTH(O$3),TEXT($E99,"dd-mmm-yy"),"-"),"-")</f>
        <v>-</v>
      </c>
      <c r="P99" s="29" t="str">
        <f>IF(YEAR(P$3)=YEAR($E99),IF(MONTH($E99)=MONTH(P$3),TEXT($E99,"dd-mmm-yy"),"-"),"-")</f>
        <v>-</v>
      </c>
      <c r="Q99" s="6" t="str">
        <f>IF(YEAR(Q$3)=YEAR($E99),IF(MONTH($E99)=MONTH(Q$3),TEXT($E99,"dd-mmm-yy"),"-"),"-")</f>
        <v>-</v>
      </c>
      <c r="R99" s="8" t="str">
        <f>IF(YEAR(R$3)=YEAR($E99),IF(MONTH($E99)=MONTH(R$3),TEXT($E99,"dd-mmm-yy"),"-"),"-")</f>
        <v>-</v>
      </c>
      <c r="S99" s="9" t="str">
        <f>IF(YEAR(S$3)=YEAR($E99),IF(MONTH($E99)=MONTH(S$3),TEXT($E99,"dd-mmm-yy"),"-"),"-")</f>
        <v>-</v>
      </c>
      <c r="T99" s="29" t="str">
        <f>IF(YEAR(T$3)=YEAR($E99),IF(MONTH($E99)=MONTH(T$3),TEXT($E99,"dd-mmm-yy"),"-"),"-")</f>
        <v>31-May-22</v>
      </c>
      <c r="U99" s="6" t="str">
        <f>IF(YEAR(U$3)=YEAR($E99),IF(MONTH($E99)=MONTH(U$3),TEXT($E99,"dd-mmm-yy"),"-"),"-")</f>
        <v>-</v>
      </c>
      <c r="V99" s="8" t="str">
        <f>IF(YEAR(V$3)=YEAR($E99),IF(MONTH($E99)=MONTH(V$3),TEXT($E99,"dd-mmm-yy"),"-"),"-")</f>
        <v>-</v>
      </c>
      <c r="W99" s="9" t="str">
        <f>IF(YEAR(W$3)=YEAR($E99),IF(MONTH($E99)=MONTH(W$3),TEXT($E99,"dd-mmm-yy"),"-"),"-")</f>
        <v>-</v>
      </c>
      <c r="X99" s="29" t="str">
        <f>IF(YEAR(X$3)=YEAR($E99),IF(MONTH($E99)=MONTH(X$3),TEXT($E99,"dd-mmm-yy"),"-"),"-")</f>
        <v>-</v>
      </c>
      <c r="Y99" s="6" t="str">
        <f>IF(YEAR(Y$3)=YEAR($E99),IF(MONTH($E99)=MONTH(Y$3),TEXT($E99,"dd-mmm-yy"),"-"),"-")</f>
        <v>-</v>
      </c>
      <c r="Z99" s="8" t="str">
        <f>IF(YEAR(Z$3)=YEAR($E99),IF(MONTH($E99)=MONTH(Z$3),TEXT($E99,"dd-mmm-yy"),"-"),"-")</f>
        <v>-</v>
      </c>
      <c r="AA99" s="9" t="str">
        <f>IF(YEAR(AA$3)=YEAR($E99),IF(MONTH($E99)=MONTH(AA$3),TEXT($E99,"dd-mmm-yy"),"-"),"-")</f>
        <v>-</v>
      </c>
      <c r="AB99" s="29" t="str">
        <f>IF(YEAR(AB$3)=YEAR($E99),IF(MONTH($E99)=MONTH(AB$3),TEXT($E99,"dd-mmm-yy"),"-"),"-")</f>
        <v>-</v>
      </c>
      <c r="AC99" s="6" t="str">
        <f>IF(YEAR(AC$3)=YEAR($E99),IF(MONTH($E99)=MONTH(AC$3),TEXT($E99,"dd-mmm-yy"),"-"),"-")</f>
        <v>-</v>
      </c>
      <c r="AD99" s="8" t="str">
        <f>IF(YEAR(AD$3)=YEAR($E99),IF(MONTH($E99)=MONTH(AD$3),TEXT($E99,"dd-mmm-yy"),"-"),"-")</f>
        <v>-</v>
      </c>
      <c r="AE99" s="9" t="str">
        <f>IF(YEAR(AE$3)=YEAR($E99),IF(MONTH($E99)=MONTH(AE$3),TEXT($E99,"dd-mmm-yy"),"-"),"-")</f>
        <v>-</v>
      </c>
      <c r="AF99" s="29" t="str">
        <f>IF(YEAR(AF$3)=YEAR($E99),IF(MONTH($E99)=MONTH(AF$3),TEXT($E99,"dd-mmm-yy"),"-"),"-")</f>
        <v>-</v>
      </c>
      <c r="AG99" s="6" t="str">
        <f>IF(YEAR(AG$3)=YEAR($E99),IF(MONTH($E99)=MONTH(AG$3),TEXT($E99,"dd-mmm-yy"),"-"),"-")</f>
        <v>-</v>
      </c>
      <c r="AH99" s="8" t="str">
        <f>IF(YEAR(AH$3)=YEAR($E99),IF(MONTH($E99)=MONTH(AH$3),TEXT($E99,"dd-mmm-yy"),"-"),"-")</f>
        <v>-</v>
      </c>
      <c r="AI99" s="9" t="str">
        <f>IF(YEAR(AI$3)=YEAR($E99),IF(MONTH($E99)=MONTH(AI$3),TEXT($E99,"dd-mmm-yy"),"-"),"-")</f>
        <v>-</v>
      </c>
      <c r="AJ99" s="29" t="str">
        <f>IF(YEAR(AJ$3)=YEAR($E99),IF(MONTH($E99)=MONTH(AJ$3),TEXT($E99,"dd-mmm-yy"),"-"),"-")</f>
        <v>-</v>
      </c>
      <c r="AK99" s="6" t="str">
        <f>IF(YEAR(AK$3)=YEAR($E99),IF(MONTH($E99)=MONTH(AK$3),TEXT($E99,"dd-mmm-yy"),"-"),"-")</f>
        <v>-</v>
      </c>
      <c r="AL99" s="8" t="str">
        <f>IF(YEAR(AL$3)=YEAR($E99),IF(MONTH($E99)=MONTH(AL$3),TEXT($E99,"dd-mmm-yy"),"-"),"-")</f>
        <v>-</v>
      </c>
      <c r="AM99" s="9" t="str">
        <f>IF(YEAR(AM$3)=YEAR($E99),IF(MONTH($E99)=MONTH(AM$3),TEXT($E99,"dd-mmm-yy"),"-"),"-")</f>
        <v>-</v>
      </c>
      <c r="AN99" s="29" t="str">
        <f>IF(YEAR(AN$3)=YEAR($E99),IF(MONTH($E99)=MONTH(AN$3),TEXT($E99,"dd-mmm-yy"),"-"),"-")</f>
        <v>-</v>
      </c>
      <c r="AO99" s="6" t="str">
        <f>IF(YEAR(AO$3)=YEAR($E99),IF(MONTH($E99)=MONTH(AO$3),TEXT($E99,"dd-mmm-yy"),"-"),"-")</f>
        <v>-</v>
      </c>
      <c r="AP99" s="8" t="str">
        <f>IF(YEAR(AP$3)=YEAR($E99),IF(MONTH($E99)=MONTH(AP$3),TEXT($E99,"dd-mmm-yy"),"-"),"-")</f>
        <v>-</v>
      </c>
      <c r="AQ99" s="9" t="str">
        <f>IF(YEAR(AQ$3)=YEAR($E99),IF(MONTH($E99)=MONTH(AQ$3),TEXT($E99,"dd-mmm-yy"),"-"),"-")</f>
        <v>-</v>
      </c>
      <c r="AR99" s="29" t="str">
        <f>IF(YEAR(AR$3)=YEAR($E99),IF(MONTH($E99)=MONTH(AR$3),TEXT($E99,"dd-mmm-yy"),"-"),"-")</f>
        <v>-</v>
      </c>
      <c r="AS99" s="6" t="str">
        <f>IF(YEAR(AS$3)=YEAR($E99),IF(MONTH($E99)=MONTH(AS$3),TEXT($E99,"dd-mmm-yy"),"-"),"-")</f>
        <v>-</v>
      </c>
      <c r="AT99" s="8" t="str">
        <f>IF(YEAR(AT$3)=YEAR($E99),IF(MONTH($E99)=MONTH(AT$3),TEXT($E99,"dd-mmm-yy"),"-"),"-")</f>
        <v>-</v>
      </c>
      <c r="AU99" s="9" t="str">
        <f>IF(YEAR(AU$3)=YEAR($E99),IF(MONTH($E99)=MONTH(AU$3),TEXT($E99,"dd-mmm-yy"),"-"),"-")</f>
        <v>-</v>
      </c>
      <c r="AV99" s="29" t="str">
        <f>IF(YEAR(AV$3)=YEAR($E99),IF(MONTH($E99)=MONTH(AV$3),TEXT($E99,"dd-mmm-yy"),"-"),"-")</f>
        <v>-</v>
      </c>
      <c r="AW99" s="6" t="str">
        <f>IF(YEAR(AW$3)=YEAR($E99),IF(MONTH($E99)=MONTH(AW$3),TEXT($E99,"dd-mmm-yy"),"-"),"-")</f>
        <v>-</v>
      </c>
    </row>
    <row r="100" spans="3:49" hidden="1" x14ac:dyDescent="0.25">
      <c r="C100" s="27" t="s">
        <v>595</v>
      </c>
      <c r="D100" s="13">
        <v>44517.42083333333</v>
      </c>
      <c r="E100" s="13">
        <v>44712</v>
      </c>
      <c r="F100" s="28" t="s">
        <v>932</v>
      </c>
      <c r="G100" s="28" t="str">
        <f ca="1">IF(DG_Permit_Timeline[[#This Row],[Approval Expiry Date]]&lt;TODAY(),"Expired","Valid")</f>
        <v>Expired</v>
      </c>
      <c r="H100" s="28" t="str">
        <f ca="1">IF(TODAY()-DG_Permit_Timeline[[#This Row],[Approval Expiry Date]]&lt;60,"Recent","Obselete")</f>
        <v>Obselete</v>
      </c>
      <c r="I100" s="29" t="str">
        <f>IF(YEAR(I$3)=YEAR($E100),IF(MONTH($E100)=MONTH(I$3),TEXT($E100,"dd-mmm-yy"),"-"),"-")</f>
        <v>-</v>
      </c>
      <c r="J100" s="8" t="str">
        <f>IF(YEAR(J$3)=YEAR($E100),IF(MONTH($E100)=MONTH(J$3),TEXT($E100,"dd-mmm-yy"),"-"),"-")</f>
        <v>-</v>
      </c>
      <c r="K100" s="9" t="str">
        <f>IF(YEAR(K$3)=YEAR($E100),IF(MONTH($E100)=MONTH(K$3),TEXT($E100,"dd-mmm-yy"),"-"),"-")</f>
        <v>-</v>
      </c>
      <c r="L100" s="29" t="str">
        <f>IF(YEAR(L$3)=YEAR($E100),IF(MONTH($E100)=MONTH(L$3),TEXT($E100,"dd-mmm-yy"),"-"),"-")</f>
        <v>-</v>
      </c>
      <c r="M100" s="6" t="str">
        <f>IF(YEAR(M$3)=YEAR($E100),IF(MONTH($E100)=MONTH(M$3),TEXT($E100,"dd-mmm-yy"),"-"),"-")</f>
        <v>-</v>
      </c>
      <c r="N100" s="8" t="str">
        <f>IF(YEAR(N$3)=YEAR($E100),IF(MONTH($E100)=MONTH(N$3),TEXT($E100,"dd-mmm-yy"),"-"),"-")</f>
        <v>-</v>
      </c>
      <c r="O100" s="9" t="str">
        <f>IF(YEAR(O$3)=YEAR($E100),IF(MONTH($E100)=MONTH(O$3),TEXT($E100,"dd-mmm-yy"),"-"),"-")</f>
        <v>-</v>
      </c>
      <c r="P100" s="29" t="str">
        <f>IF(YEAR(P$3)=YEAR($E100),IF(MONTH($E100)=MONTH(P$3),TEXT($E100,"dd-mmm-yy"),"-"),"-")</f>
        <v>-</v>
      </c>
      <c r="Q100" s="6" t="str">
        <f>IF(YEAR(Q$3)=YEAR($E100),IF(MONTH($E100)=MONTH(Q$3),TEXT($E100,"dd-mmm-yy"),"-"),"-")</f>
        <v>-</v>
      </c>
      <c r="R100" s="8" t="str">
        <f>IF(YEAR(R$3)=YEAR($E100),IF(MONTH($E100)=MONTH(R$3),TEXT($E100,"dd-mmm-yy"),"-"),"-")</f>
        <v>-</v>
      </c>
      <c r="S100" s="9" t="str">
        <f>IF(YEAR(S$3)=YEAR($E100),IF(MONTH($E100)=MONTH(S$3),TEXT($E100,"dd-mmm-yy"),"-"),"-")</f>
        <v>-</v>
      </c>
      <c r="T100" s="29" t="str">
        <f>IF(YEAR(T$3)=YEAR($E100),IF(MONTH($E100)=MONTH(T$3),TEXT($E100,"dd-mmm-yy"),"-"),"-")</f>
        <v>31-May-22</v>
      </c>
      <c r="U100" s="6" t="str">
        <f>IF(YEAR(U$3)=YEAR($E100),IF(MONTH($E100)=MONTH(U$3),TEXT($E100,"dd-mmm-yy"),"-"),"-")</f>
        <v>-</v>
      </c>
      <c r="V100" s="8" t="str">
        <f>IF(YEAR(V$3)=YEAR($E100),IF(MONTH($E100)=MONTH(V$3),TEXT($E100,"dd-mmm-yy"),"-"),"-")</f>
        <v>-</v>
      </c>
      <c r="W100" s="9" t="str">
        <f>IF(YEAR(W$3)=YEAR($E100),IF(MONTH($E100)=MONTH(W$3),TEXT($E100,"dd-mmm-yy"),"-"),"-")</f>
        <v>-</v>
      </c>
      <c r="X100" s="29" t="str">
        <f>IF(YEAR(X$3)=YEAR($E100),IF(MONTH($E100)=MONTH(X$3),TEXT($E100,"dd-mmm-yy"),"-"),"-")</f>
        <v>-</v>
      </c>
      <c r="Y100" s="6" t="str">
        <f>IF(YEAR(Y$3)=YEAR($E100),IF(MONTH($E100)=MONTH(Y$3),TEXT($E100,"dd-mmm-yy"),"-"),"-")</f>
        <v>-</v>
      </c>
      <c r="Z100" s="8" t="str">
        <f>IF(YEAR(Z$3)=YEAR($E100),IF(MONTH($E100)=MONTH(Z$3),TEXT($E100,"dd-mmm-yy"),"-"),"-")</f>
        <v>-</v>
      </c>
      <c r="AA100" s="9" t="str">
        <f>IF(YEAR(AA$3)=YEAR($E100),IF(MONTH($E100)=MONTH(AA$3),TEXT($E100,"dd-mmm-yy"),"-"),"-")</f>
        <v>-</v>
      </c>
      <c r="AB100" s="29" t="str">
        <f>IF(YEAR(AB$3)=YEAR($E100),IF(MONTH($E100)=MONTH(AB$3),TEXT($E100,"dd-mmm-yy"),"-"),"-")</f>
        <v>-</v>
      </c>
      <c r="AC100" s="6" t="str">
        <f>IF(YEAR(AC$3)=YEAR($E100),IF(MONTH($E100)=MONTH(AC$3),TEXT($E100,"dd-mmm-yy"),"-"),"-")</f>
        <v>-</v>
      </c>
      <c r="AD100" s="8" t="str">
        <f>IF(YEAR(AD$3)=YEAR($E100),IF(MONTH($E100)=MONTH(AD$3),TEXT($E100,"dd-mmm-yy"),"-"),"-")</f>
        <v>-</v>
      </c>
      <c r="AE100" s="9" t="str">
        <f>IF(YEAR(AE$3)=YEAR($E100),IF(MONTH($E100)=MONTH(AE$3),TEXT($E100,"dd-mmm-yy"),"-"),"-")</f>
        <v>-</v>
      </c>
      <c r="AF100" s="29" t="str">
        <f>IF(YEAR(AF$3)=YEAR($E100),IF(MONTH($E100)=MONTH(AF$3),TEXT($E100,"dd-mmm-yy"),"-"),"-")</f>
        <v>-</v>
      </c>
      <c r="AG100" s="6" t="str">
        <f>IF(YEAR(AG$3)=YEAR($E100),IF(MONTH($E100)=MONTH(AG$3),TEXT($E100,"dd-mmm-yy"),"-"),"-")</f>
        <v>-</v>
      </c>
      <c r="AH100" s="8" t="str">
        <f>IF(YEAR(AH$3)=YEAR($E100),IF(MONTH($E100)=MONTH(AH$3),TEXT($E100,"dd-mmm-yy"),"-"),"-")</f>
        <v>-</v>
      </c>
      <c r="AI100" s="9" t="str">
        <f>IF(YEAR(AI$3)=YEAR($E100),IF(MONTH($E100)=MONTH(AI$3),TEXT($E100,"dd-mmm-yy"),"-"),"-")</f>
        <v>-</v>
      </c>
      <c r="AJ100" s="29" t="str">
        <f>IF(YEAR(AJ$3)=YEAR($E100),IF(MONTH($E100)=MONTH(AJ$3),TEXT($E100,"dd-mmm-yy"),"-"),"-")</f>
        <v>-</v>
      </c>
      <c r="AK100" s="6" t="str">
        <f>IF(YEAR(AK$3)=YEAR($E100),IF(MONTH($E100)=MONTH(AK$3),TEXT($E100,"dd-mmm-yy"),"-"),"-")</f>
        <v>-</v>
      </c>
      <c r="AL100" s="8" t="str">
        <f>IF(YEAR(AL$3)=YEAR($E100),IF(MONTH($E100)=MONTH(AL$3),TEXT($E100,"dd-mmm-yy"),"-"),"-")</f>
        <v>-</v>
      </c>
      <c r="AM100" s="9" t="str">
        <f>IF(YEAR(AM$3)=YEAR($E100),IF(MONTH($E100)=MONTH(AM$3),TEXT($E100,"dd-mmm-yy"),"-"),"-")</f>
        <v>-</v>
      </c>
      <c r="AN100" s="29" t="str">
        <f>IF(YEAR(AN$3)=YEAR($E100),IF(MONTH($E100)=MONTH(AN$3),TEXT($E100,"dd-mmm-yy"),"-"),"-")</f>
        <v>-</v>
      </c>
      <c r="AO100" s="6" t="str">
        <f>IF(YEAR(AO$3)=YEAR($E100),IF(MONTH($E100)=MONTH(AO$3),TEXT($E100,"dd-mmm-yy"),"-"),"-")</f>
        <v>-</v>
      </c>
      <c r="AP100" s="8" t="str">
        <f>IF(YEAR(AP$3)=YEAR($E100),IF(MONTH($E100)=MONTH(AP$3),TEXT($E100,"dd-mmm-yy"),"-"),"-")</f>
        <v>-</v>
      </c>
      <c r="AQ100" s="9" t="str">
        <f>IF(YEAR(AQ$3)=YEAR($E100),IF(MONTH($E100)=MONTH(AQ$3),TEXT($E100,"dd-mmm-yy"),"-"),"-")</f>
        <v>-</v>
      </c>
      <c r="AR100" s="29" t="str">
        <f>IF(YEAR(AR$3)=YEAR($E100),IF(MONTH($E100)=MONTH(AR$3),TEXT($E100,"dd-mmm-yy"),"-"),"-")</f>
        <v>-</v>
      </c>
      <c r="AS100" s="6" t="str">
        <f>IF(YEAR(AS$3)=YEAR($E100),IF(MONTH($E100)=MONTH(AS$3),TEXT($E100,"dd-mmm-yy"),"-"),"-")</f>
        <v>-</v>
      </c>
      <c r="AT100" s="8" t="str">
        <f>IF(YEAR(AT$3)=YEAR($E100),IF(MONTH($E100)=MONTH(AT$3),TEXT($E100,"dd-mmm-yy"),"-"),"-")</f>
        <v>-</v>
      </c>
      <c r="AU100" s="9" t="str">
        <f>IF(YEAR(AU$3)=YEAR($E100),IF(MONTH($E100)=MONTH(AU$3),TEXT($E100,"dd-mmm-yy"),"-"),"-")</f>
        <v>-</v>
      </c>
      <c r="AV100" s="29" t="str">
        <f>IF(YEAR(AV$3)=YEAR($E100),IF(MONTH($E100)=MONTH(AV$3),TEXT($E100,"dd-mmm-yy"),"-"),"-")</f>
        <v>-</v>
      </c>
      <c r="AW100" s="6" t="str">
        <f>IF(YEAR(AW$3)=YEAR($E100),IF(MONTH($E100)=MONTH(AW$3),TEXT($E100,"dd-mmm-yy"),"-"),"-")</f>
        <v>-</v>
      </c>
    </row>
    <row r="101" spans="3:49" hidden="1" x14ac:dyDescent="0.25">
      <c r="C101" s="27" t="s">
        <v>562</v>
      </c>
      <c r="D101" s="13">
        <v>44532.45</v>
      </c>
      <c r="E101" s="13">
        <v>44712</v>
      </c>
      <c r="F101" s="28" t="s">
        <v>924</v>
      </c>
      <c r="G101" s="28" t="str">
        <f ca="1">IF(DG_Permit_Timeline[[#This Row],[Approval Expiry Date]]&lt;TODAY(),"Expired","Valid")</f>
        <v>Expired</v>
      </c>
      <c r="H101" s="28" t="str">
        <f ca="1">IF(TODAY()-DG_Permit_Timeline[[#This Row],[Approval Expiry Date]]&lt;60,"Recent","Obselete")</f>
        <v>Obselete</v>
      </c>
      <c r="I101" s="29" t="str">
        <f>IF(YEAR(I$3)=YEAR($E101),IF(MONTH($E101)=MONTH(I$3),TEXT($E101,"dd-mmm-yy"),"-"),"-")</f>
        <v>-</v>
      </c>
      <c r="J101" s="8" t="str">
        <f>IF(YEAR(J$3)=YEAR($E101),IF(MONTH($E101)=MONTH(J$3),TEXT($E101,"dd-mmm-yy"),"-"),"-")</f>
        <v>-</v>
      </c>
      <c r="K101" s="9" t="str">
        <f>IF(YEAR(K$3)=YEAR($E101),IF(MONTH($E101)=MONTH(K$3),TEXT($E101,"dd-mmm-yy"),"-"),"-")</f>
        <v>-</v>
      </c>
      <c r="L101" s="29" t="str">
        <f>IF(YEAR(L$3)=YEAR($E101),IF(MONTH($E101)=MONTH(L$3),TEXT($E101,"dd-mmm-yy"),"-"),"-")</f>
        <v>-</v>
      </c>
      <c r="M101" s="6" t="str">
        <f>IF(YEAR(M$3)=YEAR($E101),IF(MONTH($E101)=MONTH(M$3),TEXT($E101,"dd-mmm-yy"),"-"),"-")</f>
        <v>-</v>
      </c>
      <c r="N101" s="8" t="str">
        <f>IF(YEAR(N$3)=YEAR($E101),IF(MONTH($E101)=MONTH(N$3),TEXT($E101,"dd-mmm-yy"),"-"),"-")</f>
        <v>-</v>
      </c>
      <c r="O101" s="9" t="str">
        <f>IF(YEAR(O$3)=YEAR($E101),IF(MONTH($E101)=MONTH(O$3),TEXT($E101,"dd-mmm-yy"),"-"),"-")</f>
        <v>-</v>
      </c>
      <c r="P101" s="29" t="str">
        <f>IF(YEAR(P$3)=YEAR($E101),IF(MONTH($E101)=MONTH(P$3),TEXT($E101,"dd-mmm-yy"),"-"),"-")</f>
        <v>-</v>
      </c>
      <c r="Q101" s="6" t="str">
        <f>IF(YEAR(Q$3)=YEAR($E101),IF(MONTH($E101)=MONTH(Q$3),TEXT($E101,"dd-mmm-yy"),"-"),"-")</f>
        <v>-</v>
      </c>
      <c r="R101" s="8" t="str">
        <f>IF(YEAR(R$3)=YEAR($E101),IF(MONTH($E101)=MONTH(R$3),TEXT($E101,"dd-mmm-yy"),"-"),"-")</f>
        <v>-</v>
      </c>
      <c r="S101" s="9" t="str">
        <f>IF(YEAR(S$3)=YEAR($E101),IF(MONTH($E101)=MONTH(S$3),TEXT($E101,"dd-mmm-yy"),"-"),"-")</f>
        <v>-</v>
      </c>
      <c r="T101" s="29" t="str">
        <f>IF(YEAR(T$3)=YEAR($E101),IF(MONTH($E101)=MONTH(T$3),TEXT($E101,"dd-mmm-yy"),"-"),"-")</f>
        <v>31-May-22</v>
      </c>
      <c r="U101" s="6" t="str">
        <f>IF(YEAR(U$3)=YEAR($E101),IF(MONTH($E101)=MONTH(U$3),TEXT($E101,"dd-mmm-yy"),"-"),"-")</f>
        <v>-</v>
      </c>
      <c r="V101" s="8" t="str">
        <f>IF(YEAR(V$3)=YEAR($E101),IF(MONTH($E101)=MONTH(V$3),TEXT($E101,"dd-mmm-yy"),"-"),"-")</f>
        <v>-</v>
      </c>
      <c r="W101" s="9" t="str">
        <f>IF(YEAR(W$3)=YEAR($E101),IF(MONTH($E101)=MONTH(W$3),TEXT($E101,"dd-mmm-yy"),"-"),"-")</f>
        <v>-</v>
      </c>
      <c r="X101" s="29" t="str">
        <f>IF(YEAR(X$3)=YEAR($E101),IF(MONTH($E101)=MONTH(X$3),TEXT($E101,"dd-mmm-yy"),"-"),"-")</f>
        <v>-</v>
      </c>
      <c r="Y101" s="6" t="str">
        <f>IF(YEAR(Y$3)=YEAR($E101),IF(MONTH($E101)=MONTH(Y$3),TEXT($E101,"dd-mmm-yy"),"-"),"-")</f>
        <v>-</v>
      </c>
      <c r="Z101" s="8" t="str">
        <f>IF(YEAR(Z$3)=YEAR($E101),IF(MONTH($E101)=MONTH(Z$3),TEXT($E101,"dd-mmm-yy"),"-"),"-")</f>
        <v>-</v>
      </c>
      <c r="AA101" s="9" t="str">
        <f>IF(YEAR(AA$3)=YEAR($E101),IF(MONTH($E101)=MONTH(AA$3),TEXT($E101,"dd-mmm-yy"),"-"),"-")</f>
        <v>-</v>
      </c>
      <c r="AB101" s="29" t="str">
        <f>IF(YEAR(AB$3)=YEAR($E101),IF(MONTH($E101)=MONTH(AB$3),TEXT($E101,"dd-mmm-yy"),"-"),"-")</f>
        <v>-</v>
      </c>
      <c r="AC101" s="6" t="str">
        <f>IF(YEAR(AC$3)=YEAR($E101),IF(MONTH($E101)=MONTH(AC$3),TEXT($E101,"dd-mmm-yy"),"-"),"-")</f>
        <v>-</v>
      </c>
      <c r="AD101" s="8" t="str">
        <f>IF(YEAR(AD$3)=YEAR($E101),IF(MONTH($E101)=MONTH(AD$3),TEXT($E101,"dd-mmm-yy"),"-"),"-")</f>
        <v>-</v>
      </c>
      <c r="AE101" s="9" t="str">
        <f>IF(YEAR(AE$3)=YEAR($E101),IF(MONTH($E101)=MONTH(AE$3),TEXT($E101,"dd-mmm-yy"),"-"),"-")</f>
        <v>-</v>
      </c>
      <c r="AF101" s="29" t="str">
        <f>IF(YEAR(AF$3)=YEAR($E101),IF(MONTH($E101)=MONTH(AF$3),TEXT($E101,"dd-mmm-yy"),"-"),"-")</f>
        <v>-</v>
      </c>
      <c r="AG101" s="6" t="str">
        <f>IF(YEAR(AG$3)=YEAR($E101),IF(MONTH($E101)=MONTH(AG$3),TEXT($E101,"dd-mmm-yy"),"-"),"-")</f>
        <v>-</v>
      </c>
      <c r="AH101" s="8" t="str">
        <f>IF(YEAR(AH$3)=YEAR($E101),IF(MONTH($E101)=MONTH(AH$3),TEXT($E101,"dd-mmm-yy"),"-"),"-")</f>
        <v>-</v>
      </c>
      <c r="AI101" s="9" t="str">
        <f>IF(YEAR(AI$3)=YEAR($E101),IF(MONTH($E101)=MONTH(AI$3),TEXT($E101,"dd-mmm-yy"),"-"),"-")</f>
        <v>-</v>
      </c>
      <c r="AJ101" s="29" t="str">
        <f>IF(YEAR(AJ$3)=YEAR($E101),IF(MONTH($E101)=MONTH(AJ$3),TEXT($E101,"dd-mmm-yy"),"-"),"-")</f>
        <v>-</v>
      </c>
      <c r="AK101" s="6" t="str">
        <f>IF(YEAR(AK$3)=YEAR($E101),IF(MONTH($E101)=MONTH(AK$3),TEXT($E101,"dd-mmm-yy"),"-"),"-")</f>
        <v>-</v>
      </c>
      <c r="AL101" s="8" t="str">
        <f>IF(YEAR(AL$3)=YEAR($E101),IF(MONTH($E101)=MONTH(AL$3),TEXT($E101,"dd-mmm-yy"),"-"),"-")</f>
        <v>-</v>
      </c>
      <c r="AM101" s="9" t="str">
        <f>IF(YEAR(AM$3)=YEAR($E101),IF(MONTH($E101)=MONTH(AM$3),TEXT($E101,"dd-mmm-yy"),"-"),"-")</f>
        <v>-</v>
      </c>
      <c r="AN101" s="29" t="str">
        <f>IF(YEAR(AN$3)=YEAR($E101),IF(MONTH($E101)=MONTH(AN$3),TEXT($E101,"dd-mmm-yy"),"-"),"-")</f>
        <v>-</v>
      </c>
      <c r="AO101" s="6" t="str">
        <f>IF(YEAR(AO$3)=YEAR($E101),IF(MONTH($E101)=MONTH(AO$3),TEXT($E101,"dd-mmm-yy"),"-"),"-")</f>
        <v>-</v>
      </c>
      <c r="AP101" s="8" t="str">
        <f>IF(YEAR(AP$3)=YEAR($E101),IF(MONTH($E101)=MONTH(AP$3),TEXT($E101,"dd-mmm-yy"),"-"),"-")</f>
        <v>-</v>
      </c>
      <c r="AQ101" s="9" t="str">
        <f>IF(YEAR(AQ$3)=YEAR($E101),IF(MONTH($E101)=MONTH(AQ$3),TEXT($E101,"dd-mmm-yy"),"-"),"-")</f>
        <v>-</v>
      </c>
      <c r="AR101" s="29" t="str">
        <f>IF(YEAR(AR$3)=YEAR($E101),IF(MONTH($E101)=MONTH(AR$3),TEXT($E101,"dd-mmm-yy"),"-"),"-")</f>
        <v>-</v>
      </c>
      <c r="AS101" s="6" t="str">
        <f>IF(YEAR(AS$3)=YEAR($E101),IF(MONTH($E101)=MONTH(AS$3),TEXT($E101,"dd-mmm-yy"),"-"),"-")</f>
        <v>-</v>
      </c>
      <c r="AT101" s="8" t="str">
        <f>IF(YEAR(AT$3)=YEAR($E101),IF(MONTH($E101)=MONTH(AT$3),TEXT($E101,"dd-mmm-yy"),"-"),"-")</f>
        <v>-</v>
      </c>
      <c r="AU101" s="9" t="str">
        <f>IF(YEAR(AU$3)=YEAR($E101),IF(MONTH($E101)=MONTH(AU$3),TEXT($E101,"dd-mmm-yy"),"-"),"-")</f>
        <v>-</v>
      </c>
      <c r="AV101" s="29" t="str">
        <f>IF(YEAR(AV$3)=YEAR($E101),IF(MONTH($E101)=MONTH(AV$3),TEXT($E101,"dd-mmm-yy"),"-"),"-")</f>
        <v>-</v>
      </c>
      <c r="AW101" s="6" t="str">
        <f>IF(YEAR(AW$3)=YEAR($E101),IF(MONTH($E101)=MONTH(AW$3),TEXT($E101,"dd-mmm-yy"),"-"),"-")</f>
        <v>-</v>
      </c>
    </row>
    <row r="102" spans="3:49" hidden="1" x14ac:dyDescent="0.25">
      <c r="C102" s="27" t="s">
        <v>1112</v>
      </c>
      <c r="D102" s="13">
        <v>44665.436805555553</v>
      </c>
      <c r="E102" s="13">
        <v>44715</v>
      </c>
      <c r="F102" s="28" t="s">
        <v>951</v>
      </c>
      <c r="G102" s="28" t="str">
        <f ca="1">IF(DG_Permit_Timeline[[#This Row],[Approval Expiry Date]]&lt;TODAY(),"Expired","Valid")</f>
        <v>Expired</v>
      </c>
      <c r="H102" s="28" t="str">
        <f ca="1">IF(TODAY()-DG_Permit_Timeline[[#This Row],[Approval Expiry Date]]&lt;60,"Recent","Obselete")</f>
        <v>Obselete</v>
      </c>
      <c r="I102" s="29" t="str">
        <f>IF(YEAR(I$3)=YEAR($E102),IF(MONTH($E102)=MONTH(I$3),TEXT($E102,"dd-mmm-yy"),"-"),"-")</f>
        <v>-</v>
      </c>
      <c r="J102" s="8" t="str">
        <f>IF(YEAR(J$3)=YEAR($E102),IF(MONTH($E102)=MONTH(J$3),TEXT($E102,"dd-mmm-yy"),"-"),"-")</f>
        <v>-</v>
      </c>
      <c r="K102" s="9" t="str">
        <f>IF(YEAR(K$3)=YEAR($E102),IF(MONTH($E102)=MONTH(K$3),TEXT($E102,"dd-mmm-yy"),"-"),"-")</f>
        <v>-</v>
      </c>
      <c r="L102" s="29" t="str">
        <f>IF(YEAR(L$3)=YEAR($E102),IF(MONTH($E102)=MONTH(L$3),TEXT($E102,"dd-mmm-yy"),"-"),"-")</f>
        <v>-</v>
      </c>
      <c r="M102" s="6" t="str">
        <f>IF(YEAR(M$3)=YEAR($E102),IF(MONTH($E102)=MONTH(M$3),TEXT($E102,"dd-mmm-yy"),"-"),"-")</f>
        <v>-</v>
      </c>
      <c r="N102" s="8" t="str">
        <f>IF(YEAR(N$3)=YEAR($E102),IF(MONTH($E102)=MONTH(N$3),TEXT($E102,"dd-mmm-yy"),"-"),"-")</f>
        <v>-</v>
      </c>
      <c r="O102" s="9" t="str">
        <f>IF(YEAR(O$3)=YEAR($E102),IF(MONTH($E102)=MONTH(O$3),TEXT($E102,"dd-mmm-yy"),"-"),"-")</f>
        <v>-</v>
      </c>
      <c r="P102" s="29" t="str">
        <f>IF(YEAR(P$3)=YEAR($E102),IF(MONTH($E102)=MONTH(P$3),TEXT($E102,"dd-mmm-yy"),"-"),"-")</f>
        <v>-</v>
      </c>
      <c r="Q102" s="6" t="str">
        <f>IF(YEAR(Q$3)=YEAR($E102),IF(MONTH($E102)=MONTH(Q$3),TEXT($E102,"dd-mmm-yy"),"-"),"-")</f>
        <v>-</v>
      </c>
      <c r="R102" s="8" t="str">
        <f>IF(YEAR(R$3)=YEAR($E102),IF(MONTH($E102)=MONTH(R$3),TEXT($E102,"dd-mmm-yy"),"-"),"-")</f>
        <v>-</v>
      </c>
      <c r="S102" s="9" t="str">
        <f>IF(YEAR(S$3)=YEAR($E102),IF(MONTH($E102)=MONTH(S$3),TEXT($E102,"dd-mmm-yy"),"-"),"-")</f>
        <v>-</v>
      </c>
      <c r="T102" s="29" t="str">
        <f>IF(YEAR(T$3)=YEAR($E102),IF(MONTH($E102)=MONTH(T$3),TEXT($E102,"dd-mmm-yy"),"-"),"-")</f>
        <v>-</v>
      </c>
      <c r="U102" s="6" t="str">
        <f>IF(YEAR(U$3)=YEAR($E102),IF(MONTH($E102)=MONTH(U$3),TEXT($E102,"dd-mmm-yy"),"-"),"-")</f>
        <v>03-Jun-22</v>
      </c>
      <c r="V102" s="8" t="str">
        <f>IF(YEAR(V$3)=YEAR($E102),IF(MONTH($E102)=MONTH(V$3),TEXT($E102,"dd-mmm-yy"),"-"),"-")</f>
        <v>-</v>
      </c>
      <c r="W102" s="9" t="str">
        <f>IF(YEAR(W$3)=YEAR($E102),IF(MONTH($E102)=MONTH(W$3),TEXT($E102,"dd-mmm-yy"),"-"),"-")</f>
        <v>-</v>
      </c>
      <c r="X102" s="29" t="str">
        <f>IF(YEAR(X$3)=YEAR($E102),IF(MONTH($E102)=MONTH(X$3),TEXT($E102,"dd-mmm-yy"),"-"),"-")</f>
        <v>-</v>
      </c>
      <c r="Y102" s="6" t="str">
        <f>IF(YEAR(Y$3)=YEAR($E102),IF(MONTH($E102)=MONTH(Y$3),TEXT($E102,"dd-mmm-yy"),"-"),"-")</f>
        <v>-</v>
      </c>
      <c r="Z102" s="8" t="str">
        <f>IF(YEAR(Z$3)=YEAR($E102),IF(MONTH($E102)=MONTH(Z$3),TEXT($E102,"dd-mmm-yy"),"-"),"-")</f>
        <v>-</v>
      </c>
      <c r="AA102" s="9" t="str">
        <f>IF(YEAR(AA$3)=YEAR($E102),IF(MONTH($E102)=MONTH(AA$3),TEXT($E102,"dd-mmm-yy"),"-"),"-")</f>
        <v>-</v>
      </c>
      <c r="AB102" s="29" t="str">
        <f>IF(YEAR(AB$3)=YEAR($E102),IF(MONTH($E102)=MONTH(AB$3),TEXT($E102,"dd-mmm-yy"),"-"),"-")</f>
        <v>-</v>
      </c>
      <c r="AC102" s="6" t="str">
        <f>IF(YEAR(AC$3)=YEAR($E102),IF(MONTH($E102)=MONTH(AC$3),TEXT($E102,"dd-mmm-yy"),"-"),"-")</f>
        <v>-</v>
      </c>
      <c r="AD102" s="8" t="str">
        <f>IF(YEAR(AD$3)=YEAR($E102),IF(MONTH($E102)=MONTH(AD$3),TEXT($E102,"dd-mmm-yy"),"-"),"-")</f>
        <v>-</v>
      </c>
      <c r="AE102" s="9" t="str">
        <f>IF(YEAR(AE$3)=YEAR($E102),IF(MONTH($E102)=MONTH(AE$3),TEXT($E102,"dd-mmm-yy"),"-"),"-")</f>
        <v>-</v>
      </c>
      <c r="AF102" s="29" t="str">
        <f>IF(YEAR(AF$3)=YEAR($E102),IF(MONTH($E102)=MONTH(AF$3),TEXT($E102,"dd-mmm-yy"),"-"),"-")</f>
        <v>-</v>
      </c>
      <c r="AG102" s="6" t="str">
        <f>IF(YEAR(AG$3)=YEAR($E102),IF(MONTH($E102)=MONTH(AG$3),TEXT($E102,"dd-mmm-yy"),"-"),"-")</f>
        <v>-</v>
      </c>
      <c r="AH102" s="8" t="str">
        <f>IF(YEAR(AH$3)=YEAR($E102),IF(MONTH($E102)=MONTH(AH$3),TEXT($E102,"dd-mmm-yy"),"-"),"-")</f>
        <v>-</v>
      </c>
      <c r="AI102" s="9" t="str">
        <f>IF(YEAR(AI$3)=YEAR($E102),IF(MONTH($E102)=MONTH(AI$3),TEXT($E102,"dd-mmm-yy"),"-"),"-")</f>
        <v>-</v>
      </c>
      <c r="AJ102" s="29" t="str">
        <f>IF(YEAR(AJ$3)=YEAR($E102),IF(MONTH($E102)=MONTH(AJ$3),TEXT($E102,"dd-mmm-yy"),"-"),"-")</f>
        <v>-</v>
      </c>
      <c r="AK102" s="6" t="str">
        <f>IF(YEAR(AK$3)=YEAR($E102),IF(MONTH($E102)=MONTH(AK$3),TEXT($E102,"dd-mmm-yy"),"-"),"-")</f>
        <v>-</v>
      </c>
      <c r="AL102" s="8" t="str">
        <f>IF(YEAR(AL$3)=YEAR($E102),IF(MONTH($E102)=MONTH(AL$3),TEXT($E102,"dd-mmm-yy"),"-"),"-")</f>
        <v>-</v>
      </c>
      <c r="AM102" s="9" t="str">
        <f>IF(YEAR(AM$3)=YEAR($E102),IF(MONTH($E102)=MONTH(AM$3),TEXT($E102,"dd-mmm-yy"),"-"),"-")</f>
        <v>-</v>
      </c>
      <c r="AN102" s="29" t="str">
        <f>IF(YEAR(AN$3)=YEAR($E102),IF(MONTH($E102)=MONTH(AN$3),TEXT($E102,"dd-mmm-yy"),"-"),"-")</f>
        <v>-</v>
      </c>
      <c r="AO102" s="6" t="str">
        <f>IF(YEAR(AO$3)=YEAR($E102),IF(MONTH($E102)=MONTH(AO$3),TEXT($E102,"dd-mmm-yy"),"-"),"-")</f>
        <v>-</v>
      </c>
      <c r="AP102" s="8" t="str">
        <f>IF(YEAR(AP$3)=YEAR($E102),IF(MONTH($E102)=MONTH(AP$3),TEXT($E102,"dd-mmm-yy"),"-"),"-")</f>
        <v>-</v>
      </c>
      <c r="AQ102" s="9" t="str">
        <f>IF(YEAR(AQ$3)=YEAR($E102),IF(MONTH($E102)=MONTH(AQ$3),TEXT($E102,"dd-mmm-yy"),"-"),"-")</f>
        <v>-</v>
      </c>
      <c r="AR102" s="29" t="str">
        <f>IF(YEAR(AR$3)=YEAR($E102),IF(MONTH($E102)=MONTH(AR$3),TEXT($E102,"dd-mmm-yy"),"-"),"-")</f>
        <v>-</v>
      </c>
      <c r="AS102" s="6" t="str">
        <f>IF(YEAR(AS$3)=YEAR($E102),IF(MONTH($E102)=MONTH(AS$3),TEXT($E102,"dd-mmm-yy"),"-"),"-")</f>
        <v>-</v>
      </c>
      <c r="AT102" s="8" t="str">
        <f>IF(YEAR(AT$3)=YEAR($E102),IF(MONTH($E102)=MONTH(AT$3),TEXT($E102,"dd-mmm-yy"),"-"),"-")</f>
        <v>-</v>
      </c>
      <c r="AU102" s="9" t="str">
        <f>IF(YEAR(AU$3)=YEAR($E102),IF(MONTH($E102)=MONTH(AU$3),TEXT($E102,"dd-mmm-yy"),"-"),"-")</f>
        <v>-</v>
      </c>
      <c r="AV102" s="29" t="str">
        <f>IF(YEAR(AV$3)=YEAR($E102),IF(MONTH($E102)=MONTH(AV$3),TEXT($E102,"dd-mmm-yy"),"-"),"-")</f>
        <v>-</v>
      </c>
      <c r="AW102" s="6" t="str">
        <f>IF(YEAR(AW$3)=YEAR($E102),IF(MONTH($E102)=MONTH(AW$3),TEXT($E102,"dd-mmm-yy"),"-"),"-")</f>
        <v>-</v>
      </c>
    </row>
    <row r="103" spans="3:49" hidden="1" x14ac:dyDescent="0.25">
      <c r="C103" s="27" t="s">
        <v>627</v>
      </c>
      <c r="D103" s="13">
        <v>44518.043055555558</v>
      </c>
      <c r="E103" s="13">
        <v>44721</v>
      </c>
      <c r="F103" s="28" t="s">
        <v>948</v>
      </c>
      <c r="G103" s="28" t="str">
        <f ca="1">IF(DG_Permit_Timeline[[#This Row],[Approval Expiry Date]]&lt;TODAY(),"Expired","Valid")</f>
        <v>Expired</v>
      </c>
      <c r="H103" s="28" t="str">
        <f ca="1">IF(TODAY()-DG_Permit_Timeline[[#This Row],[Approval Expiry Date]]&lt;60,"Recent","Obselete")</f>
        <v>Obselete</v>
      </c>
      <c r="I103" s="29" t="str">
        <f>IF(YEAR(I$3)=YEAR($E103),IF(MONTH($E103)=MONTH(I$3),TEXT($E103,"dd-mmm-yy"),"-"),"-")</f>
        <v>-</v>
      </c>
      <c r="J103" s="8" t="str">
        <f>IF(YEAR(J$3)=YEAR($E103),IF(MONTH($E103)=MONTH(J$3),TEXT($E103,"dd-mmm-yy"),"-"),"-")</f>
        <v>-</v>
      </c>
      <c r="K103" s="9" t="str">
        <f>IF(YEAR(K$3)=YEAR($E103),IF(MONTH($E103)=MONTH(K$3),TEXT($E103,"dd-mmm-yy"),"-"),"-")</f>
        <v>-</v>
      </c>
      <c r="L103" s="29" t="str">
        <f>IF(YEAR(L$3)=YEAR($E103),IF(MONTH($E103)=MONTH(L$3),TEXT($E103,"dd-mmm-yy"),"-"),"-")</f>
        <v>-</v>
      </c>
      <c r="M103" s="6" t="str">
        <f>IF(YEAR(M$3)=YEAR($E103),IF(MONTH($E103)=MONTH(M$3),TEXT($E103,"dd-mmm-yy"),"-"),"-")</f>
        <v>-</v>
      </c>
      <c r="N103" s="8" t="str">
        <f>IF(YEAR(N$3)=YEAR($E103),IF(MONTH($E103)=MONTH(N$3),TEXT($E103,"dd-mmm-yy"),"-"),"-")</f>
        <v>-</v>
      </c>
      <c r="O103" s="9" t="str">
        <f>IF(YEAR(O$3)=YEAR($E103),IF(MONTH($E103)=MONTH(O$3),TEXT($E103,"dd-mmm-yy"),"-"),"-")</f>
        <v>-</v>
      </c>
      <c r="P103" s="29" t="str">
        <f>IF(YEAR(P$3)=YEAR($E103),IF(MONTH($E103)=MONTH(P$3),TEXT($E103,"dd-mmm-yy"),"-"),"-")</f>
        <v>-</v>
      </c>
      <c r="Q103" s="6" t="str">
        <f>IF(YEAR(Q$3)=YEAR($E103),IF(MONTH($E103)=MONTH(Q$3),TEXT($E103,"dd-mmm-yy"),"-"),"-")</f>
        <v>-</v>
      </c>
      <c r="R103" s="8" t="str">
        <f>IF(YEAR(R$3)=YEAR($E103),IF(MONTH($E103)=MONTH(R$3),TEXT($E103,"dd-mmm-yy"),"-"),"-")</f>
        <v>-</v>
      </c>
      <c r="S103" s="9" t="str">
        <f>IF(YEAR(S$3)=YEAR($E103),IF(MONTH($E103)=MONTH(S$3),TEXT($E103,"dd-mmm-yy"),"-"),"-")</f>
        <v>-</v>
      </c>
      <c r="T103" s="29" t="str">
        <f>IF(YEAR(T$3)=YEAR($E103),IF(MONTH($E103)=MONTH(T$3),TEXT($E103,"dd-mmm-yy"),"-"),"-")</f>
        <v>-</v>
      </c>
      <c r="U103" s="6" t="str">
        <f>IF(YEAR(U$3)=YEAR($E103),IF(MONTH($E103)=MONTH(U$3),TEXT($E103,"dd-mmm-yy"),"-"),"-")</f>
        <v>09-Jun-22</v>
      </c>
      <c r="V103" s="8" t="str">
        <f>IF(YEAR(V$3)=YEAR($E103),IF(MONTH($E103)=MONTH(V$3),TEXT($E103,"dd-mmm-yy"),"-"),"-")</f>
        <v>-</v>
      </c>
      <c r="W103" s="9" t="str">
        <f>IF(YEAR(W$3)=YEAR($E103),IF(MONTH($E103)=MONTH(W$3),TEXT($E103,"dd-mmm-yy"),"-"),"-")</f>
        <v>-</v>
      </c>
      <c r="X103" s="29" t="str">
        <f>IF(YEAR(X$3)=YEAR($E103),IF(MONTH($E103)=MONTH(X$3),TEXT($E103,"dd-mmm-yy"),"-"),"-")</f>
        <v>-</v>
      </c>
      <c r="Y103" s="6" t="str">
        <f>IF(YEAR(Y$3)=YEAR($E103),IF(MONTH($E103)=MONTH(Y$3),TEXT($E103,"dd-mmm-yy"),"-"),"-")</f>
        <v>-</v>
      </c>
      <c r="Z103" s="8" t="str">
        <f>IF(YEAR(Z$3)=YEAR($E103),IF(MONTH($E103)=MONTH(Z$3),TEXT($E103,"dd-mmm-yy"),"-"),"-")</f>
        <v>-</v>
      </c>
      <c r="AA103" s="9" t="str">
        <f>IF(YEAR(AA$3)=YEAR($E103),IF(MONTH($E103)=MONTH(AA$3),TEXT($E103,"dd-mmm-yy"),"-"),"-")</f>
        <v>-</v>
      </c>
      <c r="AB103" s="29" t="str">
        <f>IF(YEAR(AB$3)=YEAR($E103),IF(MONTH($E103)=MONTH(AB$3),TEXT($E103,"dd-mmm-yy"),"-"),"-")</f>
        <v>-</v>
      </c>
      <c r="AC103" s="6" t="str">
        <f>IF(YEAR(AC$3)=YEAR($E103),IF(MONTH($E103)=MONTH(AC$3),TEXT($E103,"dd-mmm-yy"),"-"),"-")</f>
        <v>-</v>
      </c>
      <c r="AD103" s="8" t="str">
        <f>IF(YEAR(AD$3)=YEAR($E103),IF(MONTH($E103)=MONTH(AD$3),TEXT($E103,"dd-mmm-yy"),"-"),"-")</f>
        <v>-</v>
      </c>
      <c r="AE103" s="9" t="str">
        <f>IF(YEAR(AE$3)=YEAR($E103),IF(MONTH($E103)=MONTH(AE$3),TEXT($E103,"dd-mmm-yy"),"-"),"-")</f>
        <v>-</v>
      </c>
      <c r="AF103" s="29" t="str">
        <f>IF(YEAR(AF$3)=YEAR($E103),IF(MONTH($E103)=MONTH(AF$3),TEXT($E103,"dd-mmm-yy"),"-"),"-")</f>
        <v>-</v>
      </c>
      <c r="AG103" s="6" t="str">
        <f>IF(YEAR(AG$3)=YEAR($E103),IF(MONTH($E103)=MONTH(AG$3),TEXT($E103,"dd-mmm-yy"),"-"),"-")</f>
        <v>-</v>
      </c>
      <c r="AH103" s="8" t="str">
        <f>IF(YEAR(AH$3)=YEAR($E103),IF(MONTH($E103)=MONTH(AH$3),TEXT($E103,"dd-mmm-yy"),"-"),"-")</f>
        <v>-</v>
      </c>
      <c r="AI103" s="9" t="str">
        <f>IF(YEAR(AI$3)=YEAR($E103),IF(MONTH($E103)=MONTH(AI$3),TEXT($E103,"dd-mmm-yy"),"-"),"-")</f>
        <v>-</v>
      </c>
      <c r="AJ103" s="29" t="str">
        <f>IF(YEAR(AJ$3)=YEAR($E103),IF(MONTH($E103)=MONTH(AJ$3),TEXT($E103,"dd-mmm-yy"),"-"),"-")</f>
        <v>-</v>
      </c>
      <c r="AK103" s="6" t="str">
        <f>IF(YEAR(AK$3)=YEAR($E103),IF(MONTH($E103)=MONTH(AK$3),TEXT($E103,"dd-mmm-yy"),"-"),"-")</f>
        <v>-</v>
      </c>
      <c r="AL103" s="8" t="str">
        <f>IF(YEAR(AL$3)=YEAR($E103),IF(MONTH($E103)=MONTH(AL$3),TEXT($E103,"dd-mmm-yy"),"-"),"-")</f>
        <v>-</v>
      </c>
      <c r="AM103" s="9" t="str">
        <f>IF(YEAR(AM$3)=YEAR($E103),IF(MONTH($E103)=MONTH(AM$3),TEXT($E103,"dd-mmm-yy"),"-"),"-")</f>
        <v>-</v>
      </c>
      <c r="AN103" s="29" t="str">
        <f>IF(YEAR(AN$3)=YEAR($E103),IF(MONTH($E103)=MONTH(AN$3),TEXT($E103,"dd-mmm-yy"),"-"),"-")</f>
        <v>-</v>
      </c>
      <c r="AO103" s="6" t="str">
        <f>IF(YEAR(AO$3)=YEAR($E103),IF(MONTH($E103)=MONTH(AO$3),TEXT($E103,"dd-mmm-yy"),"-"),"-")</f>
        <v>-</v>
      </c>
      <c r="AP103" s="8" t="str">
        <f>IF(YEAR(AP$3)=YEAR($E103),IF(MONTH($E103)=MONTH(AP$3),TEXT($E103,"dd-mmm-yy"),"-"),"-")</f>
        <v>-</v>
      </c>
      <c r="AQ103" s="9" t="str">
        <f>IF(YEAR(AQ$3)=YEAR($E103),IF(MONTH($E103)=MONTH(AQ$3),TEXT($E103,"dd-mmm-yy"),"-"),"-")</f>
        <v>-</v>
      </c>
      <c r="AR103" s="29" t="str">
        <f>IF(YEAR(AR$3)=YEAR($E103),IF(MONTH($E103)=MONTH(AR$3),TEXT($E103,"dd-mmm-yy"),"-"),"-")</f>
        <v>-</v>
      </c>
      <c r="AS103" s="6" t="str">
        <f>IF(YEAR(AS$3)=YEAR($E103),IF(MONTH($E103)=MONTH(AS$3),TEXT($E103,"dd-mmm-yy"),"-"),"-")</f>
        <v>-</v>
      </c>
      <c r="AT103" s="8" t="str">
        <f>IF(YEAR(AT$3)=YEAR($E103),IF(MONTH($E103)=MONTH(AT$3),TEXT($E103,"dd-mmm-yy"),"-"),"-")</f>
        <v>-</v>
      </c>
      <c r="AU103" s="9" t="str">
        <f>IF(YEAR(AU$3)=YEAR($E103),IF(MONTH($E103)=MONTH(AU$3),TEXT($E103,"dd-mmm-yy"),"-"),"-")</f>
        <v>-</v>
      </c>
      <c r="AV103" s="29" t="str">
        <f>IF(YEAR(AV$3)=YEAR($E103),IF(MONTH($E103)=MONTH(AV$3),TEXT($E103,"dd-mmm-yy"),"-"),"-")</f>
        <v>-</v>
      </c>
      <c r="AW103" s="6" t="str">
        <f>IF(YEAR(AW$3)=YEAR($E103),IF(MONTH($E103)=MONTH(AW$3),TEXT($E103,"dd-mmm-yy"),"-"),"-")</f>
        <v>-</v>
      </c>
    </row>
    <row r="104" spans="3:49" hidden="1" x14ac:dyDescent="0.25">
      <c r="C104" s="27" t="s">
        <v>620</v>
      </c>
      <c r="D104" s="13">
        <v>44525.645138888889</v>
      </c>
      <c r="E104" s="13">
        <v>44723</v>
      </c>
      <c r="F104" s="28" t="s">
        <v>959</v>
      </c>
      <c r="G104" s="28" t="str">
        <f ca="1">IF(DG_Permit_Timeline[[#This Row],[Approval Expiry Date]]&lt;TODAY(),"Expired","Valid")</f>
        <v>Expired</v>
      </c>
      <c r="H104" s="28" t="str">
        <f ca="1">IF(TODAY()-DG_Permit_Timeline[[#This Row],[Approval Expiry Date]]&lt;60,"Recent","Obselete")</f>
        <v>Obselete</v>
      </c>
      <c r="I104" s="29" t="str">
        <f>IF(YEAR(I$3)=YEAR($E104),IF(MONTH($E104)=MONTH(I$3),TEXT($E104,"dd-mmm-yy"),"-"),"-")</f>
        <v>-</v>
      </c>
      <c r="J104" s="8" t="str">
        <f>IF(YEAR(J$3)=YEAR($E104),IF(MONTH($E104)=MONTH(J$3),TEXT($E104,"dd-mmm-yy"),"-"),"-")</f>
        <v>-</v>
      </c>
      <c r="K104" s="9" t="str">
        <f>IF(YEAR(K$3)=YEAR($E104),IF(MONTH($E104)=MONTH(K$3),TEXT($E104,"dd-mmm-yy"),"-"),"-")</f>
        <v>-</v>
      </c>
      <c r="L104" s="29" t="str">
        <f>IF(YEAR(L$3)=YEAR($E104),IF(MONTH($E104)=MONTH(L$3),TEXT($E104,"dd-mmm-yy"),"-"),"-")</f>
        <v>-</v>
      </c>
      <c r="M104" s="6" t="str">
        <f>IF(YEAR(M$3)=YEAR($E104),IF(MONTH($E104)=MONTH(M$3),TEXT($E104,"dd-mmm-yy"),"-"),"-")</f>
        <v>-</v>
      </c>
      <c r="N104" s="8" t="str">
        <f>IF(YEAR(N$3)=YEAR($E104),IF(MONTH($E104)=MONTH(N$3),TEXT($E104,"dd-mmm-yy"),"-"),"-")</f>
        <v>-</v>
      </c>
      <c r="O104" s="9" t="str">
        <f>IF(YEAR(O$3)=YEAR($E104),IF(MONTH($E104)=MONTH(O$3),TEXT($E104,"dd-mmm-yy"),"-"),"-")</f>
        <v>-</v>
      </c>
      <c r="P104" s="29" t="str">
        <f>IF(YEAR(P$3)=YEAR($E104),IF(MONTH($E104)=MONTH(P$3),TEXT($E104,"dd-mmm-yy"),"-"),"-")</f>
        <v>-</v>
      </c>
      <c r="Q104" s="6" t="str">
        <f>IF(YEAR(Q$3)=YEAR($E104),IF(MONTH($E104)=MONTH(Q$3),TEXT($E104,"dd-mmm-yy"),"-"),"-")</f>
        <v>-</v>
      </c>
      <c r="R104" s="8" t="str">
        <f>IF(YEAR(R$3)=YEAR($E104),IF(MONTH($E104)=MONTH(R$3),TEXT($E104,"dd-mmm-yy"),"-"),"-")</f>
        <v>-</v>
      </c>
      <c r="S104" s="9" t="str">
        <f>IF(YEAR(S$3)=YEAR($E104),IF(MONTH($E104)=MONTH(S$3),TEXT($E104,"dd-mmm-yy"),"-"),"-")</f>
        <v>-</v>
      </c>
      <c r="T104" s="29" t="str">
        <f>IF(YEAR(T$3)=YEAR($E104),IF(MONTH($E104)=MONTH(T$3),TEXT($E104,"dd-mmm-yy"),"-"),"-")</f>
        <v>-</v>
      </c>
      <c r="U104" s="6" t="str">
        <f>IF(YEAR(U$3)=YEAR($E104),IF(MONTH($E104)=MONTH(U$3),TEXT($E104,"dd-mmm-yy"),"-"),"-")</f>
        <v>11-Jun-22</v>
      </c>
      <c r="V104" s="8" t="str">
        <f>IF(YEAR(V$3)=YEAR($E104),IF(MONTH($E104)=MONTH(V$3),TEXT($E104,"dd-mmm-yy"),"-"),"-")</f>
        <v>-</v>
      </c>
      <c r="W104" s="9" t="str">
        <f>IF(YEAR(W$3)=YEAR($E104),IF(MONTH($E104)=MONTH(W$3),TEXT($E104,"dd-mmm-yy"),"-"),"-")</f>
        <v>-</v>
      </c>
      <c r="X104" s="29" t="str">
        <f>IF(YEAR(X$3)=YEAR($E104),IF(MONTH($E104)=MONTH(X$3),TEXT($E104,"dd-mmm-yy"),"-"),"-")</f>
        <v>-</v>
      </c>
      <c r="Y104" s="6" t="str">
        <f>IF(YEAR(Y$3)=YEAR($E104),IF(MONTH($E104)=MONTH(Y$3),TEXT($E104,"dd-mmm-yy"),"-"),"-")</f>
        <v>-</v>
      </c>
      <c r="Z104" s="8" t="str">
        <f>IF(YEAR(Z$3)=YEAR($E104),IF(MONTH($E104)=MONTH(Z$3),TEXT($E104,"dd-mmm-yy"),"-"),"-")</f>
        <v>-</v>
      </c>
      <c r="AA104" s="9" t="str">
        <f>IF(YEAR(AA$3)=YEAR($E104),IF(MONTH($E104)=MONTH(AA$3),TEXT($E104,"dd-mmm-yy"),"-"),"-")</f>
        <v>-</v>
      </c>
      <c r="AB104" s="29" t="str">
        <f>IF(YEAR(AB$3)=YEAR($E104),IF(MONTH($E104)=MONTH(AB$3),TEXT($E104,"dd-mmm-yy"),"-"),"-")</f>
        <v>-</v>
      </c>
      <c r="AC104" s="6" t="str">
        <f>IF(YEAR(AC$3)=YEAR($E104),IF(MONTH($E104)=MONTH(AC$3),TEXT($E104,"dd-mmm-yy"),"-"),"-")</f>
        <v>-</v>
      </c>
      <c r="AD104" s="8" t="str">
        <f>IF(YEAR(AD$3)=YEAR($E104),IF(MONTH($E104)=MONTH(AD$3),TEXT($E104,"dd-mmm-yy"),"-"),"-")</f>
        <v>-</v>
      </c>
      <c r="AE104" s="9" t="str">
        <f>IF(YEAR(AE$3)=YEAR($E104),IF(MONTH($E104)=MONTH(AE$3),TEXT($E104,"dd-mmm-yy"),"-"),"-")</f>
        <v>-</v>
      </c>
      <c r="AF104" s="29" t="str">
        <f>IF(YEAR(AF$3)=YEAR($E104),IF(MONTH($E104)=MONTH(AF$3),TEXT($E104,"dd-mmm-yy"),"-"),"-")</f>
        <v>-</v>
      </c>
      <c r="AG104" s="6" t="str">
        <f>IF(YEAR(AG$3)=YEAR($E104),IF(MONTH($E104)=MONTH(AG$3),TEXT($E104,"dd-mmm-yy"),"-"),"-")</f>
        <v>-</v>
      </c>
      <c r="AH104" s="8" t="str">
        <f>IF(YEAR(AH$3)=YEAR($E104),IF(MONTH($E104)=MONTH(AH$3),TEXT($E104,"dd-mmm-yy"),"-"),"-")</f>
        <v>-</v>
      </c>
      <c r="AI104" s="9" t="str">
        <f>IF(YEAR(AI$3)=YEAR($E104),IF(MONTH($E104)=MONTH(AI$3),TEXT($E104,"dd-mmm-yy"),"-"),"-")</f>
        <v>-</v>
      </c>
      <c r="AJ104" s="29" t="str">
        <f>IF(YEAR(AJ$3)=YEAR($E104),IF(MONTH($E104)=MONTH(AJ$3),TEXT($E104,"dd-mmm-yy"),"-"),"-")</f>
        <v>-</v>
      </c>
      <c r="AK104" s="6" t="str">
        <f>IF(YEAR(AK$3)=YEAR($E104),IF(MONTH($E104)=MONTH(AK$3),TEXT($E104,"dd-mmm-yy"),"-"),"-")</f>
        <v>-</v>
      </c>
      <c r="AL104" s="8" t="str">
        <f>IF(YEAR(AL$3)=YEAR($E104),IF(MONTH($E104)=MONTH(AL$3),TEXT($E104,"dd-mmm-yy"),"-"),"-")</f>
        <v>-</v>
      </c>
      <c r="AM104" s="9" t="str">
        <f>IF(YEAR(AM$3)=YEAR($E104),IF(MONTH($E104)=MONTH(AM$3),TEXT($E104,"dd-mmm-yy"),"-"),"-")</f>
        <v>-</v>
      </c>
      <c r="AN104" s="29" t="str">
        <f>IF(YEAR(AN$3)=YEAR($E104),IF(MONTH($E104)=MONTH(AN$3),TEXT($E104,"dd-mmm-yy"),"-"),"-")</f>
        <v>-</v>
      </c>
      <c r="AO104" s="6" t="str">
        <f>IF(YEAR(AO$3)=YEAR($E104),IF(MONTH($E104)=MONTH(AO$3),TEXT($E104,"dd-mmm-yy"),"-"),"-")</f>
        <v>-</v>
      </c>
      <c r="AP104" s="8" t="str">
        <f>IF(YEAR(AP$3)=YEAR($E104),IF(MONTH($E104)=MONTH(AP$3),TEXT($E104,"dd-mmm-yy"),"-"),"-")</f>
        <v>-</v>
      </c>
      <c r="AQ104" s="9" t="str">
        <f>IF(YEAR(AQ$3)=YEAR($E104),IF(MONTH($E104)=MONTH(AQ$3),TEXT($E104,"dd-mmm-yy"),"-"),"-")</f>
        <v>-</v>
      </c>
      <c r="AR104" s="29" t="str">
        <f>IF(YEAR(AR$3)=YEAR($E104),IF(MONTH($E104)=MONTH(AR$3),TEXT($E104,"dd-mmm-yy"),"-"),"-")</f>
        <v>-</v>
      </c>
      <c r="AS104" s="6" t="str">
        <f>IF(YEAR(AS$3)=YEAR($E104),IF(MONTH($E104)=MONTH(AS$3),TEXT($E104,"dd-mmm-yy"),"-"),"-")</f>
        <v>-</v>
      </c>
      <c r="AT104" s="8" t="str">
        <f>IF(YEAR(AT$3)=YEAR($E104),IF(MONTH($E104)=MONTH(AT$3),TEXT($E104,"dd-mmm-yy"),"-"),"-")</f>
        <v>-</v>
      </c>
      <c r="AU104" s="9" t="str">
        <f>IF(YEAR(AU$3)=YEAR($E104),IF(MONTH($E104)=MONTH(AU$3),TEXT($E104,"dd-mmm-yy"),"-"),"-")</f>
        <v>-</v>
      </c>
      <c r="AV104" s="29" t="str">
        <f>IF(YEAR(AV$3)=YEAR($E104),IF(MONTH($E104)=MONTH(AV$3),TEXT($E104,"dd-mmm-yy"),"-"),"-")</f>
        <v>-</v>
      </c>
      <c r="AW104" s="6" t="str">
        <f>IF(YEAR(AW$3)=YEAR($E104),IF(MONTH($E104)=MONTH(AW$3),TEXT($E104,"dd-mmm-yy"),"-"),"-")</f>
        <v>-</v>
      </c>
    </row>
    <row r="105" spans="3:49" hidden="1" x14ac:dyDescent="0.25">
      <c r="C105" s="27" t="s">
        <v>534</v>
      </c>
      <c r="D105" s="13">
        <v>44531.632638888892</v>
      </c>
      <c r="E105" s="13">
        <v>44723</v>
      </c>
      <c r="F105" s="28" t="s">
        <v>897</v>
      </c>
      <c r="G105" s="28" t="str">
        <f ca="1">IF(DG_Permit_Timeline[[#This Row],[Approval Expiry Date]]&lt;TODAY(),"Expired","Valid")</f>
        <v>Expired</v>
      </c>
      <c r="H105" s="28" t="str">
        <f ca="1">IF(TODAY()-DG_Permit_Timeline[[#This Row],[Approval Expiry Date]]&lt;60,"Recent","Obselete")</f>
        <v>Obselete</v>
      </c>
      <c r="I105" s="29" t="str">
        <f>IF(YEAR(I$3)=YEAR($E105),IF(MONTH($E105)=MONTH(I$3),TEXT($E105,"dd-mmm-yy"),"-"),"-")</f>
        <v>-</v>
      </c>
      <c r="J105" s="8" t="str">
        <f>IF(YEAR(J$3)=YEAR($E105),IF(MONTH($E105)=MONTH(J$3),TEXT($E105,"dd-mmm-yy"),"-"),"-")</f>
        <v>-</v>
      </c>
      <c r="K105" s="9" t="str">
        <f>IF(YEAR(K$3)=YEAR($E105),IF(MONTH($E105)=MONTH(K$3),TEXT($E105,"dd-mmm-yy"),"-"),"-")</f>
        <v>-</v>
      </c>
      <c r="L105" s="29" t="str">
        <f>IF(YEAR(L$3)=YEAR($E105),IF(MONTH($E105)=MONTH(L$3),TEXT($E105,"dd-mmm-yy"),"-"),"-")</f>
        <v>-</v>
      </c>
      <c r="M105" s="6" t="str">
        <f>IF(YEAR(M$3)=YEAR($E105),IF(MONTH($E105)=MONTH(M$3),TEXT($E105,"dd-mmm-yy"),"-"),"-")</f>
        <v>-</v>
      </c>
      <c r="N105" s="8" t="str">
        <f>IF(YEAR(N$3)=YEAR($E105),IF(MONTH($E105)=MONTH(N$3),TEXT($E105,"dd-mmm-yy"),"-"),"-")</f>
        <v>-</v>
      </c>
      <c r="O105" s="9" t="str">
        <f>IF(YEAR(O$3)=YEAR($E105),IF(MONTH($E105)=MONTH(O$3),TEXT($E105,"dd-mmm-yy"),"-"),"-")</f>
        <v>-</v>
      </c>
      <c r="P105" s="29" t="str">
        <f>IF(YEAR(P$3)=YEAR($E105),IF(MONTH($E105)=MONTH(P$3),TEXT($E105,"dd-mmm-yy"),"-"),"-")</f>
        <v>-</v>
      </c>
      <c r="Q105" s="6" t="str">
        <f>IF(YEAR(Q$3)=YEAR($E105),IF(MONTH($E105)=MONTH(Q$3),TEXT($E105,"dd-mmm-yy"),"-"),"-")</f>
        <v>-</v>
      </c>
      <c r="R105" s="8" t="str">
        <f>IF(YEAR(R$3)=YEAR($E105),IF(MONTH($E105)=MONTH(R$3),TEXT($E105,"dd-mmm-yy"),"-"),"-")</f>
        <v>-</v>
      </c>
      <c r="S105" s="9" t="str">
        <f>IF(YEAR(S$3)=YEAR($E105),IF(MONTH($E105)=MONTH(S$3),TEXT($E105,"dd-mmm-yy"),"-"),"-")</f>
        <v>-</v>
      </c>
      <c r="T105" s="29" t="str">
        <f>IF(YEAR(T$3)=YEAR($E105),IF(MONTH($E105)=MONTH(T$3),TEXT($E105,"dd-mmm-yy"),"-"),"-")</f>
        <v>-</v>
      </c>
      <c r="U105" s="6" t="str">
        <f>IF(YEAR(U$3)=YEAR($E105),IF(MONTH($E105)=MONTH(U$3),TEXT($E105,"dd-mmm-yy"),"-"),"-")</f>
        <v>11-Jun-22</v>
      </c>
      <c r="V105" s="8" t="str">
        <f>IF(YEAR(V$3)=YEAR($E105),IF(MONTH($E105)=MONTH(V$3),TEXT($E105,"dd-mmm-yy"),"-"),"-")</f>
        <v>-</v>
      </c>
      <c r="W105" s="9" t="str">
        <f>IF(YEAR(W$3)=YEAR($E105),IF(MONTH($E105)=MONTH(W$3),TEXT($E105,"dd-mmm-yy"),"-"),"-")</f>
        <v>-</v>
      </c>
      <c r="X105" s="29" t="str">
        <f>IF(YEAR(X$3)=YEAR($E105),IF(MONTH($E105)=MONTH(X$3),TEXT($E105,"dd-mmm-yy"),"-"),"-")</f>
        <v>-</v>
      </c>
      <c r="Y105" s="6" t="str">
        <f>IF(YEAR(Y$3)=YEAR($E105),IF(MONTH($E105)=MONTH(Y$3),TEXT($E105,"dd-mmm-yy"),"-"),"-")</f>
        <v>-</v>
      </c>
      <c r="Z105" s="8" t="str">
        <f>IF(YEAR(Z$3)=YEAR($E105),IF(MONTH($E105)=MONTH(Z$3),TEXT($E105,"dd-mmm-yy"),"-"),"-")</f>
        <v>-</v>
      </c>
      <c r="AA105" s="9" t="str">
        <f>IF(YEAR(AA$3)=YEAR($E105),IF(MONTH($E105)=MONTH(AA$3),TEXT($E105,"dd-mmm-yy"),"-"),"-")</f>
        <v>-</v>
      </c>
      <c r="AB105" s="29" t="str">
        <f>IF(YEAR(AB$3)=YEAR($E105),IF(MONTH($E105)=MONTH(AB$3),TEXT($E105,"dd-mmm-yy"),"-"),"-")</f>
        <v>-</v>
      </c>
      <c r="AC105" s="6" t="str">
        <f>IF(YEAR(AC$3)=YEAR($E105),IF(MONTH($E105)=MONTH(AC$3),TEXT($E105,"dd-mmm-yy"),"-"),"-")</f>
        <v>-</v>
      </c>
      <c r="AD105" s="8" t="str">
        <f>IF(YEAR(AD$3)=YEAR($E105),IF(MONTH($E105)=MONTH(AD$3),TEXT($E105,"dd-mmm-yy"),"-"),"-")</f>
        <v>-</v>
      </c>
      <c r="AE105" s="9" t="str">
        <f>IF(YEAR(AE$3)=YEAR($E105),IF(MONTH($E105)=MONTH(AE$3),TEXT($E105,"dd-mmm-yy"),"-"),"-")</f>
        <v>-</v>
      </c>
      <c r="AF105" s="29" t="str">
        <f>IF(YEAR(AF$3)=YEAR($E105),IF(MONTH($E105)=MONTH(AF$3),TEXT($E105,"dd-mmm-yy"),"-"),"-")</f>
        <v>-</v>
      </c>
      <c r="AG105" s="6" t="str">
        <f>IF(YEAR(AG$3)=YEAR($E105),IF(MONTH($E105)=MONTH(AG$3),TEXT($E105,"dd-mmm-yy"),"-"),"-")</f>
        <v>-</v>
      </c>
      <c r="AH105" s="8" t="str">
        <f>IF(YEAR(AH$3)=YEAR($E105),IF(MONTH($E105)=MONTH(AH$3),TEXT($E105,"dd-mmm-yy"),"-"),"-")</f>
        <v>-</v>
      </c>
      <c r="AI105" s="9" t="str">
        <f>IF(YEAR(AI$3)=YEAR($E105),IF(MONTH($E105)=MONTH(AI$3),TEXT($E105,"dd-mmm-yy"),"-"),"-")</f>
        <v>-</v>
      </c>
      <c r="AJ105" s="29" t="str">
        <f>IF(YEAR(AJ$3)=YEAR($E105),IF(MONTH($E105)=MONTH(AJ$3),TEXT($E105,"dd-mmm-yy"),"-"),"-")</f>
        <v>-</v>
      </c>
      <c r="AK105" s="6" t="str">
        <f>IF(YEAR(AK$3)=YEAR($E105),IF(MONTH($E105)=MONTH(AK$3),TEXT($E105,"dd-mmm-yy"),"-"),"-")</f>
        <v>-</v>
      </c>
      <c r="AL105" s="8" t="str">
        <f>IF(YEAR(AL$3)=YEAR($E105),IF(MONTH($E105)=MONTH(AL$3),TEXT($E105,"dd-mmm-yy"),"-"),"-")</f>
        <v>-</v>
      </c>
      <c r="AM105" s="9" t="str">
        <f>IF(YEAR(AM$3)=YEAR($E105),IF(MONTH($E105)=MONTH(AM$3),TEXT($E105,"dd-mmm-yy"),"-"),"-")</f>
        <v>-</v>
      </c>
      <c r="AN105" s="29" t="str">
        <f>IF(YEAR(AN$3)=YEAR($E105),IF(MONTH($E105)=MONTH(AN$3),TEXT($E105,"dd-mmm-yy"),"-"),"-")</f>
        <v>-</v>
      </c>
      <c r="AO105" s="6" t="str">
        <f>IF(YEAR(AO$3)=YEAR($E105),IF(MONTH($E105)=MONTH(AO$3),TEXT($E105,"dd-mmm-yy"),"-"),"-")</f>
        <v>-</v>
      </c>
      <c r="AP105" s="8" t="str">
        <f>IF(YEAR(AP$3)=YEAR($E105),IF(MONTH($E105)=MONTH(AP$3),TEXT($E105,"dd-mmm-yy"),"-"),"-")</f>
        <v>-</v>
      </c>
      <c r="AQ105" s="9" t="str">
        <f>IF(YEAR(AQ$3)=YEAR($E105),IF(MONTH($E105)=MONTH(AQ$3),TEXT($E105,"dd-mmm-yy"),"-"),"-")</f>
        <v>-</v>
      </c>
      <c r="AR105" s="29" t="str">
        <f>IF(YEAR(AR$3)=YEAR($E105),IF(MONTH($E105)=MONTH(AR$3),TEXT($E105,"dd-mmm-yy"),"-"),"-")</f>
        <v>-</v>
      </c>
      <c r="AS105" s="6" t="str">
        <f>IF(YEAR(AS$3)=YEAR($E105),IF(MONTH($E105)=MONTH(AS$3),TEXT($E105,"dd-mmm-yy"),"-"),"-")</f>
        <v>-</v>
      </c>
      <c r="AT105" s="8" t="str">
        <f>IF(YEAR(AT$3)=YEAR($E105),IF(MONTH($E105)=MONTH(AT$3),TEXT($E105,"dd-mmm-yy"),"-"),"-")</f>
        <v>-</v>
      </c>
      <c r="AU105" s="9" t="str">
        <f>IF(YEAR(AU$3)=YEAR($E105),IF(MONTH($E105)=MONTH(AU$3),TEXT($E105,"dd-mmm-yy"),"-"),"-")</f>
        <v>-</v>
      </c>
      <c r="AV105" s="29" t="str">
        <f>IF(YEAR(AV$3)=YEAR($E105),IF(MONTH($E105)=MONTH(AV$3),TEXT($E105,"dd-mmm-yy"),"-"),"-")</f>
        <v>-</v>
      </c>
      <c r="AW105" s="6" t="str">
        <f>IF(YEAR(AW$3)=YEAR($E105),IF(MONTH($E105)=MONTH(AW$3),TEXT($E105,"dd-mmm-yy"),"-"),"-")</f>
        <v>-</v>
      </c>
    </row>
    <row r="106" spans="3:49" hidden="1" x14ac:dyDescent="0.25">
      <c r="C106" s="27" t="s">
        <v>576</v>
      </c>
      <c r="D106" s="13">
        <v>44490.913888888892</v>
      </c>
      <c r="E106" s="13">
        <v>44723</v>
      </c>
      <c r="F106" s="28" t="s">
        <v>904</v>
      </c>
      <c r="G106" s="28" t="str">
        <f ca="1">IF(DG_Permit_Timeline[[#This Row],[Approval Expiry Date]]&lt;TODAY(),"Expired","Valid")</f>
        <v>Expired</v>
      </c>
      <c r="H106" s="28" t="str">
        <f ca="1">IF(TODAY()-DG_Permit_Timeline[[#This Row],[Approval Expiry Date]]&lt;60,"Recent","Obselete")</f>
        <v>Obselete</v>
      </c>
      <c r="I106" s="29" t="str">
        <f>IF(YEAR(I$3)=YEAR($E106),IF(MONTH($E106)=MONTH(I$3),TEXT($E106,"dd-mmm-yy"),"-"),"-")</f>
        <v>-</v>
      </c>
      <c r="J106" s="8" t="str">
        <f>IF(YEAR(J$3)=YEAR($E106),IF(MONTH($E106)=MONTH(J$3),TEXT($E106,"dd-mmm-yy"),"-"),"-")</f>
        <v>-</v>
      </c>
      <c r="K106" s="9" t="str">
        <f>IF(YEAR(K$3)=YEAR($E106),IF(MONTH($E106)=MONTH(K$3),TEXT($E106,"dd-mmm-yy"),"-"),"-")</f>
        <v>-</v>
      </c>
      <c r="L106" s="29" t="str">
        <f>IF(YEAR(L$3)=YEAR($E106),IF(MONTH($E106)=MONTH(L$3),TEXT($E106,"dd-mmm-yy"),"-"),"-")</f>
        <v>-</v>
      </c>
      <c r="M106" s="6" t="str">
        <f>IF(YEAR(M$3)=YEAR($E106),IF(MONTH($E106)=MONTH(M$3),TEXT($E106,"dd-mmm-yy"),"-"),"-")</f>
        <v>-</v>
      </c>
      <c r="N106" s="8" t="str">
        <f>IF(YEAR(N$3)=YEAR($E106),IF(MONTH($E106)=MONTH(N$3),TEXT($E106,"dd-mmm-yy"),"-"),"-")</f>
        <v>-</v>
      </c>
      <c r="O106" s="9" t="str">
        <f>IF(YEAR(O$3)=YEAR($E106),IF(MONTH($E106)=MONTH(O$3),TEXT($E106,"dd-mmm-yy"),"-"),"-")</f>
        <v>-</v>
      </c>
      <c r="P106" s="29" t="str">
        <f>IF(YEAR(P$3)=YEAR($E106),IF(MONTH($E106)=MONTH(P$3),TEXT($E106,"dd-mmm-yy"),"-"),"-")</f>
        <v>-</v>
      </c>
      <c r="Q106" s="6" t="str">
        <f>IF(YEAR(Q$3)=YEAR($E106),IF(MONTH($E106)=MONTH(Q$3),TEXT($E106,"dd-mmm-yy"),"-"),"-")</f>
        <v>-</v>
      </c>
      <c r="R106" s="8" t="str">
        <f>IF(YEAR(R$3)=YEAR($E106),IF(MONTH($E106)=MONTH(R$3),TEXT($E106,"dd-mmm-yy"),"-"),"-")</f>
        <v>-</v>
      </c>
      <c r="S106" s="9" t="str">
        <f>IF(YEAR(S$3)=YEAR($E106),IF(MONTH($E106)=MONTH(S$3),TEXT($E106,"dd-mmm-yy"),"-"),"-")</f>
        <v>-</v>
      </c>
      <c r="T106" s="29" t="str">
        <f>IF(YEAR(T$3)=YEAR($E106),IF(MONTH($E106)=MONTH(T$3),TEXT($E106,"dd-mmm-yy"),"-"),"-")</f>
        <v>-</v>
      </c>
      <c r="U106" s="6" t="str">
        <f>IF(YEAR(U$3)=YEAR($E106),IF(MONTH($E106)=MONTH(U$3),TEXT($E106,"dd-mmm-yy"),"-"),"-")</f>
        <v>11-Jun-22</v>
      </c>
      <c r="V106" s="8" t="str">
        <f>IF(YEAR(V$3)=YEAR($E106),IF(MONTH($E106)=MONTH(V$3),TEXT($E106,"dd-mmm-yy"),"-"),"-")</f>
        <v>-</v>
      </c>
      <c r="W106" s="9" t="str">
        <f>IF(YEAR(W$3)=YEAR($E106),IF(MONTH($E106)=MONTH(W$3),TEXT($E106,"dd-mmm-yy"),"-"),"-")</f>
        <v>-</v>
      </c>
      <c r="X106" s="29" t="str">
        <f>IF(YEAR(X$3)=YEAR($E106),IF(MONTH($E106)=MONTH(X$3),TEXT($E106,"dd-mmm-yy"),"-"),"-")</f>
        <v>-</v>
      </c>
      <c r="Y106" s="6" t="str">
        <f>IF(YEAR(Y$3)=YEAR($E106),IF(MONTH($E106)=MONTH(Y$3),TEXT($E106,"dd-mmm-yy"),"-"),"-")</f>
        <v>-</v>
      </c>
      <c r="Z106" s="8" t="str">
        <f>IF(YEAR(Z$3)=YEAR($E106),IF(MONTH($E106)=MONTH(Z$3),TEXT($E106,"dd-mmm-yy"),"-"),"-")</f>
        <v>-</v>
      </c>
      <c r="AA106" s="9" t="str">
        <f>IF(YEAR(AA$3)=YEAR($E106),IF(MONTH($E106)=MONTH(AA$3),TEXT($E106,"dd-mmm-yy"),"-"),"-")</f>
        <v>-</v>
      </c>
      <c r="AB106" s="29" t="str">
        <f>IF(YEAR(AB$3)=YEAR($E106),IF(MONTH($E106)=MONTH(AB$3),TEXT($E106,"dd-mmm-yy"),"-"),"-")</f>
        <v>-</v>
      </c>
      <c r="AC106" s="6" t="str">
        <f>IF(YEAR(AC$3)=YEAR($E106),IF(MONTH($E106)=MONTH(AC$3),TEXT($E106,"dd-mmm-yy"),"-"),"-")</f>
        <v>-</v>
      </c>
      <c r="AD106" s="8" t="str">
        <f>IF(YEAR(AD$3)=YEAR($E106),IF(MONTH($E106)=MONTH(AD$3),TEXT($E106,"dd-mmm-yy"),"-"),"-")</f>
        <v>-</v>
      </c>
      <c r="AE106" s="9" t="str">
        <f>IF(YEAR(AE$3)=YEAR($E106),IF(MONTH($E106)=MONTH(AE$3),TEXT($E106,"dd-mmm-yy"),"-"),"-")</f>
        <v>-</v>
      </c>
      <c r="AF106" s="29" t="str">
        <f>IF(YEAR(AF$3)=YEAR($E106),IF(MONTH($E106)=MONTH(AF$3),TEXT($E106,"dd-mmm-yy"),"-"),"-")</f>
        <v>-</v>
      </c>
      <c r="AG106" s="6" t="str">
        <f>IF(YEAR(AG$3)=YEAR($E106),IF(MONTH($E106)=MONTH(AG$3),TEXT($E106,"dd-mmm-yy"),"-"),"-")</f>
        <v>-</v>
      </c>
      <c r="AH106" s="8" t="str">
        <f>IF(YEAR(AH$3)=YEAR($E106),IF(MONTH($E106)=MONTH(AH$3),TEXT($E106,"dd-mmm-yy"),"-"),"-")</f>
        <v>-</v>
      </c>
      <c r="AI106" s="9" t="str">
        <f>IF(YEAR(AI$3)=YEAR($E106),IF(MONTH($E106)=MONTH(AI$3),TEXT($E106,"dd-mmm-yy"),"-"),"-")</f>
        <v>-</v>
      </c>
      <c r="AJ106" s="29" t="str">
        <f>IF(YEAR(AJ$3)=YEAR($E106),IF(MONTH($E106)=MONTH(AJ$3),TEXT($E106,"dd-mmm-yy"),"-"),"-")</f>
        <v>-</v>
      </c>
      <c r="AK106" s="6" t="str">
        <f>IF(YEAR(AK$3)=YEAR($E106),IF(MONTH($E106)=MONTH(AK$3),TEXT($E106,"dd-mmm-yy"),"-"),"-")</f>
        <v>-</v>
      </c>
      <c r="AL106" s="8" t="str">
        <f>IF(YEAR(AL$3)=YEAR($E106),IF(MONTH($E106)=MONTH(AL$3),TEXT($E106,"dd-mmm-yy"),"-"),"-")</f>
        <v>-</v>
      </c>
      <c r="AM106" s="9" t="str">
        <f>IF(YEAR(AM$3)=YEAR($E106),IF(MONTH($E106)=MONTH(AM$3),TEXT($E106,"dd-mmm-yy"),"-"),"-")</f>
        <v>-</v>
      </c>
      <c r="AN106" s="29" t="str">
        <f>IF(YEAR(AN$3)=YEAR($E106),IF(MONTH($E106)=MONTH(AN$3),TEXT($E106,"dd-mmm-yy"),"-"),"-")</f>
        <v>-</v>
      </c>
      <c r="AO106" s="6" t="str">
        <f>IF(YEAR(AO$3)=YEAR($E106),IF(MONTH($E106)=MONTH(AO$3),TEXT($E106,"dd-mmm-yy"),"-"),"-")</f>
        <v>-</v>
      </c>
      <c r="AP106" s="8" t="str">
        <f>IF(YEAR(AP$3)=YEAR($E106),IF(MONTH($E106)=MONTH(AP$3),TEXT($E106,"dd-mmm-yy"),"-"),"-")</f>
        <v>-</v>
      </c>
      <c r="AQ106" s="9" t="str">
        <f>IF(YEAR(AQ$3)=YEAR($E106),IF(MONTH($E106)=MONTH(AQ$3),TEXT($E106,"dd-mmm-yy"),"-"),"-")</f>
        <v>-</v>
      </c>
      <c r="AR106" s="29" t="str">
        <f>IF(YEAR(AR$3)=YEAR($E106),IF(MONTH($E106)=MONTH(AR$3),TEXT($E106,"dd-mmm-yy"),"-"),"-")</f>
        <v>-</v>
      </c>
      <c r="AS106" s="6" t="str">
        <f>IF(YEAR(AS$3)=YEAR($E106),IF(MONTH($E106)=MONTH(AS$3),TEXT($E106,"dd-mmm-yy"),"-"),"-")</f>
        <v>-</v>
      </c>
      <c r="AT106" s="8" t="str">
        <f>IF(YEAR(AT$3)=YEAR($E106),IF(MONTH($E106)=MONTH(AT$3),TEXT($E106,"dd-mmm-yy"),"-"),"-")</f>
        <v>-</v>
      </c>
      <c r="AU106" s="9" t="str">
        <f>IF(YEAR(AU$3)=YEAR($E106),IF(MONTH($E106)=MONTH(AU$3),TEXT($E106,"dd-mmm-yy"),"-"),"-")</f>
        <v>-</v>
      </c>
      <c r="AV106" s="29" t="str">
        <f>IF(YEAR(AV$3)=YEAR($E106),IF(MONTH($E106)=MONTH(AV$3),TEXT($E106,"dd-mmm-yy"),"-"),"-")</f>
        <v>-</v>
      </c>
      <c r="AW106" s="6" t="str">
        <f>IF(YEAR(AW$3)=YEAR($E106),IF(MONTH($E106)=MONTH(AW$3),TEXT($E106,"dd-mmm-yy"),"-"),"-")</f>
        <v>-</v>
      </c>
    </row>
    <row r="107" spans="3:49" hidden="1" x14ac:dyDescent="0.25">
      <c r="C107" s="27" t="s">
        <v>536</v>
      </c>
      <c r="D107" s="13">
        <v>44531.580555555556</v>
      </c>
      <c r="E107" s="13">
        <v>44730</v>
      </c>
      <c r="F107" s="28" t="s">
        <v>899</v>
      </c>
      <c r="G107" s="28" t="str">
        <f ca="1">IF(DG_Permit_Timeline[[#This Row],[Approval Expiry Date]]&lt;TODAY(),"Expired","Valid")</f>
        <v>Expired</v>
      </c>
      <c r="H107" s="28" t="str">
        <f ca="1">IF(TODAY()-DG_Permit_Timeline[[#This Row],[Approval Expiry Date]]&lt;60,"Recent","Obselete")</f>
        <v>Obselete</v>
      </c>
      <c r="I107" s="29" t="str">
        <f>IF(YEAR(I$3)=YEAR($E107),IF(MONTH($E107)=MONTH(I$3),TEXT($E107,"dd-mmm-yy"),"-"),"-")</f>
        <v>-</v>
      </c>
      <c r="J107" s="8" t="str">
        <f>IF(YEAR(J$3)=YEAR($E107),IF(MONTH($E107)=MONTH(J$3),TEXT($E107,"dd-mmm-yy"),"-"),"-")</f>
        <v>-</v>
      </c>
      <c r="K107" s="9" t="str">
        <f>IF(YEAR(K$3)=YEAR($E107),IF(MONTH($E107)=MONTH(K$3),TEXT($E107,"dd-mmm-yy"),"-"),"-")</f>
        <v>-</v>
      </c>
      <c r="L107" s="29" t="str">
        <f>IF(YEAR(L$3)=YEAR($E107),IF(MONTH($E107)=MONTH(L$3),TEXT($E107,"dd-mmm-yy"),"-"),"-")</f>
        <v>-</v>
      </c>
      <c r="M107" s="6" t="str">
        <f>IF(YEAR(M$3)=YEAR($E107),IF(MONTH($E107)=MONTH(M$3),TEXT($E107,"dd-mmm-yy"),"-"),"-")</f>
        <v>-</v>
      </c>
      <c r="N107" s="8" t="str">
        <f>IF(YEAR(N$3)=YEAR($E107),IF(MONTH($E107)=MONTH(N$3),TEXT($E107,"dd-mmm-yy"),"-"),"-")</f>
        <v>-</v>
      </c>
      <c r="O107" s="9" t="str">
        <f>IF(YEAR(O$3)=YEAR($E107),IF(MONTH($E107)=MONTH(O$3),TEXT($E107,"dd-mmm-yy"),"-"),"-")</f>
        <v>-</v>
      </c>
      <c r="P107" s="29" t="str">
        <f>IF(YEAR(P$3)=YEAR($E107),IF(MONTH($E107)=MONTH(P$3),TEXT($E107,"dd-mmm-yy"),"-"),"-")</f>
        <v>-</v>
      </c>
      <c r="Q107" s="6" t="str">
        <f>IF(YEAR(Q$3)=YEAR($E107),IF(MONTH($E107)=MONTH(Q$3),TEXT($E107,"dd-mmm-yy"),"-"),"-")</f>
        <v>-</v>
      </c>
      <c r="R107" s="8" t="str">
        <f>IF(YEAR(R$3)=YEAR($E107),IF(MONTH($E107)=MONTH(R$3),TEXT($E107,"dd-mmm-yy"),"-"),"-")</f>
        <v>-</v>
      </c>
      <c r="S107" s="9" t="str">
        <f>IF(YEAR(S$3)=YEAR($E107),IF(MONTH($E107)=MONTH(S$3),TEXT($E107,"dd-mmm-yy"),"-"),"-")</f>
        <v>-</v>
      </c>
      <c r="T107" s="29" t="str">
        <f>IF(YEAR(T$3)=YEAR($E107),IF(MONTH($E107)=MONTH(T$3),TEXT($E107,"dd-mmm-yy"),"-"),"-")</f>
        <v>-</v>
      </c>
      <c r="U107" s="6" t="str">
        <f>IF(YEAR(U$3)=YEAR($E107),IF(MONTH($E107)=MONTH(U$3),TEXT($E107,"dd-mmm-yy"),"-"),"-")</f>
        <v>18-Jun-22</v>
      </c>
      <c r="V107" s="8" t="str">
        <f>IF(YEAR(V$3)=YEAR($E107),IF(MONTH($E107)=MONTH(V$3),TEXT($E107,"dd-mmm-yy"),"-"),"-")</f>
        <v>-</v>
      </c>
      <c r="W107" s="9" t="str">
        <f>IF(YEAR(W$3)=YEAR($E107),IF(MONTH($E107)=MONTH(W$3),TEXT($E107,"dd-mmm-yy"),"-"),"-")</f>
        <v>-</v>
      </c>
      <c r="X107" s="29" t="str">
        <f>IF(YEAR(X$3)=YEAR($E107),IF(MONTH($E107)=MONTH(X$3),TEXT($E107,"dd-mmm-yy"),"-"),"-")</f>
        <v>-</v>
      </c>
      <c r="Y107" s="6" t="str">
        <f>IF(YEAR(Y$3)=YEAR($E107),IF(MONTH($E107)=MONTH(Y$3),TEXT($E107,"dd-mmm-yy"),"-"),"-")</f>
        <v>-</v>
      </c>
      <c r="Z107" s="8" t="str">
        <f>IF(YEAR(Z$3)=YEAR($E107),IF(MONTH($E107)=MONTH(Z$3),TEXT($E107,"dd-mmm-yy"),"-"),"-")</f>
        <v>-</v>
      </c>
      <c r="AA107" s="9" t="str">
        <f>IF(YEAR(AA$3)=YEAR($E107),IF(MONTH($E107)=MONTH(AA$3),TEXT($E107,"dd-mmm-yy"),"-"),"-")</f>
        <v>-</v>
      </c>
      <c r="AB107" s="29" t="str">
        <f>IF(YEAR(AB$3)=YEAR($E107),IF(MONTH($E107)=MONTH(AB$3),TEXT($E107,"dd-mmm-yy"),"-"),"-")</f>
        <v>-</v>
      </c>
      <c r="AC107" s="6" t="str">
        <f>IF(YEAR(AC$3)=YEAR($E107),IF(MONTH($E107)=MONTH(AC$3),TEXT($E107,"dd-mmm-yy"),"-"),"-")</f>
        <v>-</v>
      </c>
      <c r="AD107" s="8" t="str">
        <f>IF(YEAR(AD$3)=YEAR($E107),IF(MONTH($E107)=MONTH(AD$3),TEXT($E107,"dd-mmm-yy"),"-"),"-")</f>
        <v>-</v>
      </c>
      <c r="AE107" s="9" t="str">
        <f>IF(YEAR(AE$3)=YEAR($E107),IF(MONTH($E107)=MONTH(AE$3),TEXT($E107,"dd-mmm-yy"),"-"),"-")</f>
        <v>-</v>
      </c>
      <c r="AF107" s="29" t="str">
        <f>IF(YEAR(AF$3)=YEAR($E107),IF(MONTH($E107)=MONTH(AF$3),TEXT($E107,"dd-mmm-yy"),"-"),"-")</f>
        <v>-</v>
      </c>
      <c r="AG107" s="6" t="str">
        <f>IF(YEAR(AG$3)=YEAR($E107),IF(MONTH($E107)=MONTH(AG$3),TEXT($E107,"dd-mmm-yy"),"-"),"-")</f>
        <v>-</v>
      </c>
      <c r="AH107" s="8" t="str">
        <f>IF(YEAR(AH$3)=YEAR($E107),IF(MONTH($E107)=MONTH(AH$3),TEXT($E107,"dd-mmm-yy"),"-"),"-")</f>
        <v>-</v>
      </c>
      <c r="AI107" s="9" t="str">
        <f>IF(YEAR(AI$3)=YEAR($E107),IF(MONTH($E107)=MONTH(AI$3),TEXT($E107,"dd-mmm-yy"),"-"),"-")</f>
        <v>-</v>
      </c>
      <c r="AJ107" s="29" t="str">
        <f>IF(YEAR(AJ$3)=YEAR($E107),IF(MONTH($E107)=MONTH(AJ$3),TEXT($E107,"dd-mmm-yy"),"-"),"-")</f>
        <v>-</v>
      </c>
      <c r="AK107" s="6" t="str">
        <f>IF(YEAR(AK$3)=YEAR($E107),IF(MONTH($E107)=MONTH(AK$3),TEXT($E107,"dd-mmm-yy"),"-"),"-")</f>
        <v>-</v>
      </c>
      <c r="AL107" s="8" t="str">
        <f>IF(YEAR(AL$3)=YEAR($E107),IF(MONTH($E107)=MONTH(AL$3),TEXT($E107,"dd-mmm-yy"),"-"),"-")</f>
        <v>-</v>
      </c>
      <c r="AM107" s="9" t="str">
        <f>IF(YEAR(AM$3)=YEAR($E107),IF(MONTH($E107)=MONTH(AM$3),TEXT($E107,"dd-mmm-yy"),"-"),"-")</f>
        <v>-</v>
      </c>
      <c r="AN107" s="29" t="str">
        <f>IF(YEAR(AN$3)=YEAR($E107),IF(MONTH($E107)=MONTH(AN$3),TEXT($E107,"dd-mmm-yy"),"-"),"-")</f>
        <v>-</v>
      </c>
      <c r="AO107" s="6" t="str">
        <f>IF(YEAR(AO$3)=YEAR($E107),IF(MONTH($E107)=MONTH(AO$3),TEXT($E107,"dd-mmm-yy"),"-"),"-")</f>
        <v>-</v>
      </c>
      <c r="AP107" s="8" t="str">
        <f>IF(YEAR(AP$3)=YEAR($E107),IF(MONTH($E107)=MONTH(AP$3),TEXT($E107,"dd-mmm-yy"),"-"),"-")</f>
        <v>-</v>
      </c>
      <c r="AQ107" s="9" t="str">
        <f>IF(YEAR(AQ$3)=YEAR($E107),IF(MONTH($E107)=MONTH(AQ$3),TEXT($E107,"dd-mmm-yy"),"-"),"-")</f>
        <v>-</v>
      </c>
      <c r="AR107" s="29" t="str">
        <f>IF(YEAR(AR$3)=YEAR($E107),IF(MONTH($E107)=MONTH(AR$3),TEXT($E107,"dd-mmm-yy"),"-"),"-")</f>
        <v>-</v>
      </c>
      <c r="AS107" s="6" t="str">
        <f>IF(YEAR(AS$3)=YEAR($E107),IF(MONTH($E107)=MONTH(AS$3),TEXT($E107,"dd-mmm-yy"),"-"),"-")</f>
        <v>-</v>
      </c>
      <c r="AT107" s="8" t="str">
        <f>IF(YEAR(AT$3)=YEAR($E107),IF(MONTH($E107)=MONTH(AT$3),TEXT($E107,"dd-mmm-yy"),"-"),"-")</f>
        <v>-</v>
      </c>
      <c r="AU107" s="9" t="str">
        <f>IF(YEAR(AU$3)=YEAR($E107),IF(MONTH($E107)=MONTH(AU$3),TEXT($E107,"dd-mmm-yy"),"-"),"-")</f>
        <v>-</v>
      </c>
      <c r="AV107" s="29" t="str">
        <f>IF(YEAR(AV$3)=YEAR($E107),IF(MONTH($E107)=MONTH(AV$3),TEXT($E107,"dd-mmm-yy"),"-"),"-")</f>
        <v>-</v>
      </c>
      <c r="AW107" s="6" t="str">
        <f>IF(YEAR(AW$3)=YEAR($E107),IF(MONTH($E107)=MONTH(AW$3),TEXT($E107,"dd-mmm-yy"),"-"),"-")</f>
        <v>-</v>
      </c>
    </row>
    <row r="108" spans="3:49" hidden="1" x14ac:dyDescent="0.25">
      <c r="C108" s="27" t="s">
        <v>632</v>
      </c>
      <c r="D108" s="13">
        <v>44539.638194444444</v>
      </c>
      <c r="E108" s="13">
        <v>44730</v>
      </c>
      <c r="F108" s="28" t="s">
        <v>965</v>
      </c>
      <c r="G108" s="28" t="str">
        <f ca="1">IF(DG_Permit_Timeline[[#This Row],[Approval Expiry Date]]&lt;TODAY(),"Expired","Valid")</f>
        <v>Expired</v>
      </c>
      <c r="H108" s="28" t="str">
        <f ca="1">IF(TODAY()-DG_Permit_Timeline[[#This Row],[Approval Expiry Date]]&lt;60,"Recent","Obselete")</f>
        <v>Obselete</v>
      </c>
      <c r="I108" s="29" t="str">
        <f>IF(YEAR(I$3)=YEAR($E108),IF(MONTH($E108)=MONTH(I$3),TEXT($E108,"dd-mmm-yy"),"-"),"-")</f>
        <v>-</v>
      </c>
      <c r="J108" s="8" t="str">
        <f>IF(YEAR(J$3)=YEAR($E108),IF(MONTH($E108)=MONTH(J$3),TEXT($E108,"dd-mmm-yy"),"-"),"-")</f>
        <v>-</v>
      </c>
      <c r="K108" s="9" t="str">
        <f>IF(YEAR(K$3)=YEAR($E108),IF(MONTH($E108)=MONTH(K$3),TEXT($E108,"dd-mmm-yy"),"-"),"-")</f>
        <v>-</v>
      </c>
      <c r="L108" s="29" t="str">
        <f>IF(YEAR(L$3)=YEAR($E108),IF(MONTH($E108)=MONTH(L$3),TEXT($E108,"dd-mmm-yy"),"-"),"-")</f>
        <v>-</v>
      </c>
      <c r="M108" s="6" t="str">
        <f>IF(YEAR(M$3)=YEAR($E108),IF(MONTH($E108)=MONTH(M$3),TEXT($E108,"dd-mmm-yy"),"-"),"-")</f>
        <v>-</v>
      </c>
      <c r="N108" s="8" t="str">
        <f>IF(YEAR(N$3)=YEAR($E108),IF(MONTH($E108)=MONTH(N$3),TEXT($E108,"dd-mmm-yy"),"-"),"-")</f>
        <v>-</v>
      </c>
      <c r="O108" s="9" t="str">
        <f>IF(YEAR(O$3)=YEAR($E108),IF(MONTH($E108)=MONTH(O$3),TEXT($E108,"dd-mmm-yy"),"-"),"-")</f>
        <v>-</v>
      </c>
      <c r="P108" s="29" t="str">
        <f>IF(YEAR(P$3)=YEAR($E108),IF(MONTH($E108)=MONTH(P$3),TEXT($E108,"dd-mmm-yy"),"-"),"-")</f>
        <v>-</v>
      </c>
      <c r="Q108" s="6" t="str">
        <f>IF(YEAR(Q$3)=YEAR($E108),IF(MONTH($E108)=MONTH(Q$3),TEXT($E108,"dd-mmm-yy"),"-"),"-")</f>
        <v>-</v>
      </c>
      <c r="R108" s="8" t="str">
        <f>IF(YEAR(R$3)=YEAR($E108),IF(MONTH($E108)=MONTH(R$3),TEXT($E108,"dd-mmm-yy"),"-"),"-")</f>
        <v>-</v>
      </c>
      <c r="S108" s="9" t="str">
        <f>IF(YEAR(S$3)=YEAR($E108),IF(MONTH($E108)=MONTH(S$3),TEXT($E108,"dd-mmm-yy"),"-"),"-")</f>
        <v>-</v>
      </c>
      <c r="T108" s="29" t="str">
        <f>IF(YEAR(T$3)=YEAR($E108),IF(MONTH($E108)=MONTH(T$3),TEXT($E108,"dd-mmm-yy"),"-"),"-")</f>
        <v>-</v>
      </c>
      <c r="U108" s="6" t="str">
        <f>IF(YEAR(U$3)=YEAR($E108),IF(MONTH($E108)=MONTH(U$3),TEXT($E108,"dd-mmm-yy"),"-"),"-")</f>
        <v>18-Jun-22</v>
      </c>
      <c r="V108" s="8" t="str">
        <f>IF(YEAR(V$3)=YEAR($E108),IF(MONTH($E108)=MONTH(V$3),TEXT($E108,"dd-mmm-yy"),"-"),"-")</f>
        <v>-</v>
      </c>
      <c r="W108" s="9" t="str">
        <f>IF(YEAR(W$3)=YEAR($E108),IF(MONTH($E108)=MONTH(W$3),TEXT($E108,"dd-mmm-yy"),"-"),"-")</f>
        <v>-</v>
      </c>
      <c r="X108" s="29" t="str">
        <f>IF(YEAR(X$3)=YEAR($E108),IF(MONTH($E108)=MONTH(X$3),TEXT($E108,"dd-mmm-yy"),"-"),"-")</f>
        <v>-</v>
      </c>
      <c r="Y108" s="6" t="str">
        <f>IF(YEAR(Y$3)=YEAR($E108),IF(MONTH($E108)=MONTH(Y$3),TEXT($E108,"dd-mmm-yy"),"-"),"-")</f>
        <v>-</v>
      </c>
      <c r="Z108" s="8" t="str">
        <f>IF(YEAR(Z$3)=YEAR($E108),IF(MONTH($E108)=MONTH(Z$3),TEXT($E108,"dd-mmm-yy"),"-"),"-")</f>
        <v>-</v>
      </c>
      <c r="AA108" s="9" t="str">
        <f>IF(YEAR(AA$3)=YEAR($E108),IF(MONTH($E108)=MONTH(AA$3),TEXT($E108,"dd-mmm-yy"),"-"),"-")</f>
        <v>-</v>
      </c>
      <c r="AB108" s="29" t="str">
        <f>IF(YEAR(AB$3)=YEAR($E108),IF(MONTH($E108)=MONTH(AB$3),TEXT($E108,"dd-mmm-yy"),"-"),"-")</f>
        <v>-</v>
      </c>
      <c r="AC108" s="6" t="str">
        <f>IF(YEAR(AC$3)=YEAR($E108),IF(MONTH($E108)=MONTH(AC$3),TEXT($E108,"dd-mmm-yy"),"-"),"-")</f>
        <v>-</v>
      </c>
      <c r="AD108" s="8" t="str">
        <f>IF(YEAR(AD$3)=YEAR($E108),IF(MONTH($E108)=MONTH(AD$3),TEXT($E108,"dd-mmm-yy"),"-"),"-")</f>
        <v>-</v>
      </c>
      <c r="AE108" s="9" t="str">
        <f>IF(YEAR(AE$3)=YEAR($E108),IF(MONTH($E108)=MONTH(AE$3),TEXT($E108,"dd-mmm-yy"),"-"),"-")</f>
        <v>-</v>
      </c>
      <c r="AF108" s="29" t="str">
        <f>IF(YEAR(AF$3)=YEAR($E108),IF(MONTH($E108)=MONTH(AF$3),TEXT($E108,"dd-mmm-yy"),"-"),"-")</f>
        <v>-</v>
      </c>
      <c r="AG108" s="6" t="str">
        <f>IF(YEAR(AG$3)=YEAR($E108),IF(MONTH($E108)=MONTH(AG$3),TEXT($E108,"dd-mmm-yy"),"-"),"-")</f>
        <v>-</v>
      </c>
      <c r="AH108" s="8" t="str">
        <f>IF(YEAR(AH$3)=YEAR($E108),IF(MONTH($E108)=MONTH(AH$3),TEXT($E108,"dd-mmm-yy"),"-"),"-")</f>
        <v>-</v>
      </c>
      <c r="AI108" s="9" t="str">
        <f>IF(YEAR(AI$3)=YEAR($E108),IF(MONTH($E108)=MONTH(AI$3),TEXT($E108,"dd-mmm-yy"),"-"),"-")</f>
        <v>-</v>
      </c>
      <c r="AJ108" s="29" t="str">
        <f>IF(YEAR(AJ$3)=YEAR($E108),IF(MONTH($E108)=MONTH(AJ$3),TEXT($E108,"dd-mmm-yy"),"-"),"-")</f>
        <v>-</v>
      </c>
      <c r="AK108" s="6" t="str">
        <f>IF(YEAR(AK$3)=YEAR($E108),IF(MONTH($E108)=MONTH(AK$3),TEXT($E108,"dd-mmm-yy"),"-"),"-")</f>
        <v>-</v>
      </c>
      <c r="AL108" s="8" t="str">
        <f>IF(YEAR(AL$3)=YEAR($E108),IF(MONTH($E108)=MONTH(AL$3),TEXT($E108,"dd-mmm-yy"),"-"),"-")</f>
        <v>-</v>
      </c>
      <c r="AM108" s="9" t="str">
        <f>IF(YEAR(AM$3)=YEAR($E108),IF(MONTH($E108)=MONTH(AM$3),TEXT($E108,"dd-mmm-yy"),"-"),"-")</f>
        <v>-</v>
      </c>
      <c r="AN108" s="29" t="str">
        <f>IF(YEAR(AN$3)=YEAR($E108),IF(MONTH($E108)=MONTH(AN$3),TEXT($E108,"dd-mmm-yy"),"-"),"-")</f>
        <v>-</v>
      </c>
      <c r="AO108" s="6" t="str">
        <f>IF(YEAR(AO$3)=YEAR($E108),IF(MONTH($E108)=MONTH(AO$3),TEXT($E108,"dd-mmm-yy"),"-"),"-")</f>
        <v>-</v>
      </c>
      <c r="AP108" s="8" t="str">
        <f>IF(YEAR(AP$3)=YEAR($E108),IF(MONTH($E108)=MONTH(AP$3),TEXT($E108,"dd-mmm-yy"),"-"),"-")</f>
        <v>-</v>
      </c>
      <c r="AQ108" s="9" t="str">
        <f>IF(YEAR(AQ$3)=YEAR($E108),IF(MONTH($E108)=MONTH(AQ$3),TEXT($E108,"dd-mmm-yy"),"-"),"-")</f>
        <v>-</v>
      </c>
      <c r="AR108" s="29" t="str">
        <f>IF(YEAR(AR$3)=YEAR($E108),IF(MONTH($E108)=MONTH(AR$3),TEXT($E108,"dd-mmm-yy"),"-"),"-")</f>
        <v>-</v>
      </c>
      <c r="AS108" s="6" t="str">
        <f>IF(YEAR(AS$3)=YEAR($E108),IF(MONTH($E108)=MONTH(AS$3),TEXT($E108,"dd-mmm-yy"),"-"),"-")</f>
        <v>-</v>
      </c>
      <c r="AT108" s="8" t="str">
        <f>IF(YEAR(AT$3)=YEAR($E108),IF(MONTH($E108)=MONTH(AT$3),TEXT($E108,"dd-mmm-yy"),"-"),"-")</f>
        <v>-</v>
      </c>
      <c r="AU108" s="9" t="str">
        <f>IF(YEAR(AU$3)=YEAR($E108),IF(MONTH($E108)=MONTH(AU$3),TEXT($E108,"dd-mmm-yy"),"-"),"-")</f>
        <v>-</v>
      </c>
      <c r="AV108" s="29" t="str">
        <f>IF(YEAR(AV$3)=YEAR($E108),IF(MONTH($E108)=MONTH(AV$3),TEXT($E108,"dd-mmm-yy"),"-"),"-")</f>
        <v>-</v>
      </c>
      <c r="AW108" s="6" t="str">
        <f>IF(YEAR(AW$3)=YEAR($E108),IF(MONTH($E108)=MONTH(AW$3),TEXT($E108,"dd-mmm-yy"),"-"),"-")</f>
        <v>-</v>
      </c>
    </row>
    <row r="109" spans="3:49" hidden="1" x14ac:dyDescent="0.25">
      <c r="C109" s="27" t="s">
        <v>635</v>
      </c>
      <c r="D109" s="13">
        <v>44537.402083333334</v>
      </c>
      <c r="E109" s="13">
        <v>44731</v>
      </c>
      <c r="F109" s="28" t="s">
        <v>920</v>
      </c>
      <c r="G109" s="28" t="str">
        <f ca="1">IF(DG_Permit_Timeline[[#This Row],[Approval Expiry Date]]&lt;TODAY(),"Expired","Valid")</f>
        <v>Expired</v>
      </c>
      <c r="H109" s="28" t="str">
        <f ca="1">IF(TODAY()-DG_Permit_Timeline[[#This Row],[Approval Expiry Date]]&lt;60,"Recent","Obselete")</f>
        <v>Obselete</v>
      </c>
      <c r="I109" s="29" t="str">
        <f>IF(YEAR(I$3)=YEAR($E109),IF(MONTH($E109)=MONTH(I$3),TEXT($E109,"dd-mmm-yy"),"-"),"-")</f>
        <v>-</v>
      </c>
      <c r="J109" s="8" t="str">
        <f>IF(YEAR(J$3)=YEAR($E109),IF(MONTH($E109)=MONTH(J$3),TEXT($E109,"dd-mmm-yy"),"-"),"-")</f>
        <v>-</v>
      </c>
      <c r="K109" s="9" t="str">
        <f>IF(YEAR(K$3)=YEAR($E109),IF(MONTH($E109)=MONTH(K$3),TEXT($E109,"dd-mmm-yy"),"-"),"-")</f>
        <v>-</v>
      </c>
      <c r="L109" s="29" t="str">
        <f>IF(YEAR(L$3)=YEAR($E109),IF(MONTH($E109)=MONTH(L$3),TEXT($E109,"dd-mmm-yy"),"-"),"-")</f>
        <v>-</v>
      </c>
      <c r="M109" s="6" t="str">
        <f>IF(YEAR(M$3)=YEAR($E109),IF(MONTH($E109)=MONTH(M$3),TEXT($E109,"dd-mmm-yy"),"-"),"-")</f>
        <v>-</v>
      </c>
      <c r="N109" s="8" t="str">
        <f>IF(YEAR(N$3)=YEAR($E109),IF(MONTH($E109)=MONTH(N$3),TEXT($E109,"dd-mmm-yy"),"-"),"-")</f>
        <v>-</v>
      </c>
      <c r="O109" s="9" t="str">
        <f>IF(YEAR(O$3)=YEAR($E109),IF(MONTH($E109)=MONTH(O$3),TEXT($E109,"dd-mmm-yy"),"-"),"-")</f>
        <v>-</v>
      </c>
      <c r="P109" s="29" t="str">
        <f>IF(YEAR(P$3)=YEAR($E109),IF(MONTH($E109)=MONTH(P$3),TEXT($E109,"dd-mmm-yy"),"-"),"-")</f>
        <v>-</v>
      </c>
      <c r="Q109" s="6" t="str">
        <f>IF(YEAR(Q$3)=YEAR($E109),IF(MONTH($E109)=MONTH(Q$3),TEXT($E109,"dd-mmm-yy"),"-"),"-")</f>
        <v>-</v>
      </c>
      <c r="R109" s="8" t="str">
        <f>IF(YEAR(R$3)=YEAR($E109),IF(MONTH($E109)=MONTH(R$3),TEXT($E109,"dd-mmm-yy"),"-"),"-")</f>
        <v>-</v>
      </c>
      <c r="S109" s="9" t="str">
        <f>IF(YEAR(S$3)=YEAR($E109),IF(MONTH($E109)=MONTH(S$3),TEXT($E109,"dd-mmm-yy"),"-"),"-")</f>
        <v>-</v>
      </c>
      <c r="T109" s="29" t="str">
        <f>IF(YEAR(T$3)=YEAR($E109),IF(MONTH($E109)=MONTH(T$3),TEXT($E109,"dd-mmm-yy"),"-"),"-")</f>
        <v>-</v>
      </c>
      <c r="U109" s="6" t="str">
        <f>IF(YEAR(U$3)=YEAR($E109),IF(MONTH($E109)=MONTH(U$3),TEXT($E109,"dd-mmm-yy"),"-"),"-")</f>
        <v>19-Jun-22</v>
      </c>
      <c r="V109" s="8" t="str">
        <f>IF(YEAR(V$3)=YEAR($E109),IF(MONTH($E109)=MONTH(V$3),TEXT($E109,"dd-mmm-yy"),"-"),"-")</f>
        <v>-</v>
      </c>
      <c r="W109" s="9" t="str">
        <f>IF(YEAR(W$3)=YEAR($E109),IF(MONTH($E109)=MONTH(W$3),TEXT($E109,"dd-mmm-yy"),"-"),"-")</f>
        <v>-</v>
      </c>
      <c r="X109" s="29" t="str">
        <f>IF(YEAR(X$3)=YEAR($E109),IF(MONTH($E109)=MONTH(X$3),TEXT($E109,"dd-mmm-yy"),"-"),"-")</f>
        <v>-</v>
      </c>
      <c r="Y109" s="6" t="str">
        <f>IF(YEAR(Y$3)=YEAR($E109),IF(MONTH($E109)=MONTH(Y$3),TEXT($E109,"dd-mmm-yy"),"-"),"-")</f>
        <v>-</v>
      </c>
      <c r="Z109" s="8" t="str">
        <f>IF(YEAR(Z$3)=YEAR($E109),IF(MONTH($E109)=MONTH(Z$3),TEXT($E109,"dd-mmm-yy"),"-"),"-")</f>
        <v>-</v>
      </c>
      <c r="AA109" s="9" t="str">
        <f>IF(YEAR(AA$3)=YEAR($E109),IF(MONTH($E109)=MONTH(AA$3),TEXT($E109,"dd-mmm-yy"),"-"),"-")</f>
        <v>-</v>
      </c>
      <c r="AB109" s="29" t="str">
        <f>IF(YEAR(AB$3)=YEAR($E109),IF(MONTH($E109)=MONTH(AB$3),TEXT($E109,"dd-mmm-yy"),"-"),"-")</f>
        <v>-</v>
      </c>
      <c r="AC109" s="6" t="str">
        <f>IF(YEAR(AC$3)=YEAR($E109),IF(MONTH($E109)=MONTH(AC$3),TEXT($E109,"dd-mmm-yy"),"-"),"-")</f>
        <v>-</v>
      </c>
      <c r="AD109" s="8" t="str">
        <f>IF(YEAR(AD$3)=YEAR($E109),IF(MONTH($E109)=MONTH(AD$3),TEXT($E109,"dd-mmm-yy"),"-"),"-")</f>
        <v>-</v>
      </c>
      <c r="AE109" s="9" t="str">
        <f>IF(YEAR(AE$3)=YEAR($E109),IF(MONTH($E109)=MONTH(AE$3),TEXT($E109,"dd-mmm-yy"),"-"),"-")</f>
        <v>-</v>
      </c>
      <c r="AF109" s="29" t="str">
        <f>IF(YEAR(AF$3)=YEAR($E109),IF(MONTH($E109)=MONTH(AF$3),TEXT($E109,"dd-mmm-yy"),"-"),"-")</f>
        <v>-</v>
      </c>
      <c r="AG109" s="6" t="str">
        <f>IF(YEAR(AG$3)=YEAR($E109),IF(MONTH($E109)=MONTH(AG$3),TEXT($E109,"dd-mmm-yy"),"-"),"-")</f>
        <v>-</v>
      </c>
      <c r="AH109" s="8" t="str">
        <f>IF(YEAR(AH$3)=YEAR($E109),IF(MONTH($E109)=MONTH(AH$3),TEXT($E109,"dd-mmm-yy"),"-"),"-")</f>
        <v>-</v>
      </c>
      <c r="AI109" s="9" t="str">
        <f>IF(YEAR(AI$3)=YEAR($E109),IF(MONTH($E109)=MONTH(AI$3),TEXT($E109,"dd-mmm-yy"),"-"),"-")</f>
        <v>-</v>
      </c>
      <c r="AJ109" s="29" t="str">
        <f>IF(YEAR(AJ$3)=YEAR($E109),IF(MONTH($E109)=MONTH(AJ$3),TEXT($E109,"dd-mmm-yy"),"-"),"-")</f>
        <v>-</v>
      </c>
      <c r="AK109" s="6" t="str">
        <f>IF(YEAR(AK$3)=YEAR($E109),IF(MONTH($E109)=MONTH(AK$3),TEXT($E109,"dd-mmm-yy"),"-"),"-")</f>
        <v>-</v>
      </c>
      <c r="AL109" s="8" t="str">
        <f>IF(YEAR(AL$3)=YEAR($E109),IF(MONTH($E109)=MONTH(AL$3),TEXT($E109,"dd-mmm-yy"),"-"),"-")</f>
        <v>-</v>
      </c>
      <c r="AM109" s="9" t="str">
        <f>IF(YEAR(AM$3)=YEAR($E109),IF(MONTH($E109)=MONTH(AM$3),TEXT($E109,"dd-mmm-yy"),"-"),"-")</f>
        <v>-</v>
      </c>
      <c r="AN109" s="29" t="str">
        <f>IF(YEAR(AN$3)=YEAR($E109),IF(MONTH($E109)=MONTH(AN$3),TEXT($E109,"dd-mmm-yy"),"-"),"-")</f>
        <v>-</v>
      </c>
      <c r="AO109" s="6" t="str">
        <f>IF(YEAR(AO$3)=YEAR($E109),IF(MONTH($E109)=MONTH(AO$3),TEXT($E109,"dd-mmm-yy"),"-"),"-")</f>
        <v>-</v>
      </c>
      <c r="AP109" s="8" t="str">
        <f>IF(YEAR(AP$3)=YEAR($E109),IF(MONTH($E109)=MONTH(AP$3),TEXT($E109,"dd-mmm-yy"),"-"),"-")</f>
        <v>-</v>
      </c>
      <c r="AQ109" s="9" t="str">
        <f>IF(YEAR(AQ$3)=YEAR($E109),IF(MONTH($E109)=MONTH(AQ$3),TEXT($E109,"dd-mmm-yy"),"-"),"-")</f>
        <v>-</v>
      </c>
      <c r="AR109" s="29" t="str">
        <f>IF(YEAR(AR$3)=YEAR($E109),IF(MONTH($E109)=MONTH(AR$3),TEXT($E109,"dd-mmm-yy"),"-"),"-")</f>
        <v>-</v>
      </c>
      <c r="AS109" s="6" t="str">
        <f>IF(YEAR(AS$3)=YEAR($E109),IF(MONTH($E109)=MONTH(AS$3),TEXT($E109,"dd-mmm-yy"),"-"),"-")</f>
        <v>-</v>
      </c>
      <c r="AT109" s="8" t="str">
        <f>IF(YEAR(AT$3)=YEAR($E109),IF(MONTH($E109)=MONTH(AT$3),TEXT($E109,"dd-mmm-yy"),"-"),"-")</f>
        <v>-</v>
      </c>
      <c r="AU109" s="9" t="str">
        <f>IF(YEAR(AU$3)=YEAR($E109),IF(MONTH($E109)=MONTH(AU$3),TEXT($E109,"dd-mmm-yy"),"-"),"-")</f>
        <v>-</v>
      </c>
      <c r="AV109" s="29" t="str">
        <f>IF(YEAR(AV$3)=YEAR($E109),IF(MONTH($E109)=MONTH(AV$3),TEXT($E109,"dd-mmm-yy"),"-"),"-")</f>
        <v>-</v>
      </c>
      <c r="AW109" s="6" t="str">
        <f>IF(YEAR(AW$3)=YEAR($E109),IF(MONTH($E109)=MONTH(AW$3),TEXT($E109,"dd-mmm-yy"),"-"),"-")</f>
        <v>-</v>
      </c>
    </row>
    <row r="110" spans="3:49" hidden="1" x14ac:dyDescent="0.25">
      <c r="C110" s="27" t="s">
        <v>581</v>
      </c>
      <c r="D110" s="13">
        <v>44519.534722222219</v>
      </c>
      <c r="E110" s="13">
        <v>44732</v>
      </c>
      <c r="F110" s="28" t="s">
        <v>939</v>
      </c>
      <c r="G110" s="28" t="str">
        <f ca="1">IF(DG_Permit_Timeline[[#This Row],[Approval Expiry Date]]&lt;TODAY(),"Expired","Valid")</f>
        <v>Expired</v>
      </c>
      <c r="H110" s="28" t="str">
        <f ca="1">IF(TODAY()-DG_Permit_Timeline[[#This Row],[Approval Expiry Date]]&lt;60,"Recent","Obselete")</f>
        <v>Obselete</v>
      </c>
      <c r="I110" s="29" t="str">
        <f>IF(YEAR(I$3)=YEAR($E110),IF(MONTH($E110)=MONTH(I$3),TEXT($E110,"dd-mmm-yy"),"-"),"-")</f>
        <v>-</v>
      </c>
      <c r="J110" s="8" t="str">
        <f>IF(YEAR(J$3)=YEAR($E110),IF(MONTH($E110)=MONTH(J$3),TEXT($E110,"dd-mmm-yy"),"-"),"-")</f>
        <v>-</v>
      </c>
      <c r="K110" s="9" t="str">
        <f>IF(YEAR(K$3)=YEAR($E110),IF(MONTH($E110)=MONTH(K$3),TEXT($E110,"dd-mmm-yy"),"-"),"-")</f>
        <v>-</v>
      </c>
      <c r="L110" s="29" t="str">
        <f>IF(YEAR(L$3)=YEAR($E110),IF(MONTH($E110)=MONTH(L$3),TEXT($E110,"dd-mmm-yy"),"-"),"-")</f>
        <v>-</v>
      </c>
      <c r="M110" s="6" t="str">
        <f>IF(YEAR(M$3)=YEAR($E110),IF(MONTH($E110)=MONTH(M$3),TEXT($E110,"dd-mmm-yy"),"-"),"-")</f>
        <v>-</v>
      </c>
      <c r="N110" s="8" t="str">
        <f>IF(YEAR(N$3)=YEAR($E110),IF(MONTH($E110)=MONTH(N$3),TEXT($E110,"dd-mmm-yy"),"-"),"-")</f>
        <v>-</v>
      </c>
      <c r="O110" s="9" t="str">
        <f>IF(YEAR(O$3)=YEAR($E110),IF(MONTH($E110)=MONTH(O$3),TEXT($E110,"dd-mmm-yy"),"-"),"-")</f>
        <v>-</v>
      </c>
      <c r="P110" s="29" t="str">
        <f>IF(YEAR(P$3)=YEAR($E110),IF(MONTH($E110)=MONTH(P$3),TEXT($E110,"dd-mmm-yy"),"-"),"-")</f>
        <v>-</v>
      </c>
      <c r="Q110" s="6" t="str">
        <f>IF(YEAR(Q$3)=YEAR($E110),IF(MONTH($E110)=MONTH(Q$3),TEXT($E110,"dd-mmm-yy"),"-"),"-")</f>
        <v>-</v>
      </c>
      <c r="R110" s="8" t="str">
        <f>IF(YEAR(R$3)=YEAR($E110),IF(MONTH($E110)=MONTH(R$3),TEXT($E110,"dd-mmm-yy"),"-"),"-")</f>
        <v>-</v>
      </c>
      <c r="S110" s="9" t="str">
        <f>IF(YEAR(S$3)=YEAR($E110),IF(MONTH($E110)=MONTH(S$3),TEXT($E110,"dd-mmm-yy"),"-"),"-")</f>
        <v>-</v>
      </c>
      <c r="T110" s="29" t="str">
        <f>IF(YEAR(T$3)=YEAR($E110),IF(MONTH($E110)=MONTH(T$3),TEXT($E110,"dd-mmm-yy"),"-"),"-")</f>
        <v>-</v>
      </c>
      <c r="U110" s="6" t="str">
        <f>IF(YEAR(U$3)=YEAR($E110),IF(MONTH($E110)=MONTH(U$3),TEXT($E110,"dd-mmm-yy"),"-"),"-")</f>
        <v>20-Jun-22</v>
      </c>
      <c r="V110" s="8" t="str">
        <f>IF(YEAR(V$3)=YEAR($E110),IF(MONTH($E110)=MONTH(V$3),TEXT($E110,"dd-mmm-yy"),"-"),"-")</f>
        <v>-</v>
      </c>
      <c r="W110" s="9" t="str">
        <f>IF(YEAR(W$3)=YEAR($E110),IF(MONTH($E110)=MONTH(W$3),TEXT($E110,"dd-mmm-yy"),"-"),"-")</f>
        <v>-</v>
      </c>
      <c r="X110" s="29" t="str">
        <f>IF(YEAR(X$3)=YEAR($E110),IF(MONTH($E110)=MONTH(X$3),TEXT($E110,"dd-mmm-yy"),"-"),"-")</f>
        <v>-</v>
      </c>
      <c r="Y110" s="6" t="str">
        <f>IF(YEAR(Y$3)=YEAR($E110),IF(MONTH($E110)=MONTH(Y$3),TEXT($E110,"dd-mmm-yy"),"-"),"-")</f>
        <v>-</v>
      </c>
      <c r="Z110" s="8" t="str">
        <f>IF(YEAR(Z$3)=YEAR($E110),IF(MONTH($E110)=MONTH(Z$3),TEXT($E110,"dd-mmm-yy"),"-"),"-")</f>
        <v>-</v>
      </c>
      <c r="AA110" s="9" t="str">
        <f>IF(YEAR(AA$3)=YEAR($E110),IF(MONTH($E110)=MONTH(AA$3),TEXT($E110,"dd-mmm-yy"),"-"),"-")</f>
        <v>-</v>
      </c>
      <c r="AB110" s="29" t="str">
        <f>IF(YEAR(AB$3)=YEAR($E110),IF(MONTH($E110)=MONTH(AB$3),TEXT($E110,"dd-mmm-yy"),"-"),"-")</f>
        <v>-</v>
      </c>
      <c r="AC110" s="6" t="str">
        <f>IF(YEAR(AC$3)=YEAR($E110),IF(MONTH($E110)=MONTH(AC$3),TEXT($E110,"dd-mmm-yy"),"-"),"-")</f>
        <v>-</v>
      </c>
      <c r="AD110" s="8" t="str">
        <f>IF(YEAR(AD$3)=YEAR($E110),IF(MONTH($E110)=MONTH(AD$3),TEXT($E110,"dd-mmm-yy"),"-"),"-")</f>
        <v>-</v>
      </c>
      <c r="AE110" s="9" t="str">
        <f>IF(YEAR(AE$3)=YEAR($E110),IF(MONTH($E110)=MONTH(AE$3),TEXT($E110,"dd-mmm-yy"),"-"),"-")</f>
        <v>-</v>
      </c>
      <c r="AF110" s="29" t="str">
        <f>IF(YEAR(AF$3)=YEAR($E110),IF(MONTH($E110)=MONTH(AF$3),TEXT($E110,"dd-mmm-yy"),"-"),"-")</f>
        <v>-</v>
      </c>
      <c r="AG110" s="6" t="str">
        <f>IF(YEAR(AG$3)=YEAR($E110),IF(MONTH($E110)=MONTH(AG$3),TEXT($E110,"dd-mmm-yy"),"-"),"-")</f>
        <v>-</v>
      </c>
      <c r="AH110" s="8" t="str">
        <f>IF(YEAR(AH$3)=YEAR($E110),IF(MONTH($E110)=MONTH(AH$3),TEXT($E110,"dd-mmm-yy"),"-"),"-")</f>
        <v>-</v>
      </c>
      <c r="AI110" s="9" t="str">
        <f>IF(YEAR(AI$3)=YEAR($E110),IF(MONTH($E110)=MONTH(AI$3),TEXT($E110,"dd-mmm-yy"),"-"),"-")</f>
        <v>-</v>
      </c>
      <c r="AJ110" s="29" t="str">
        <f>IF(YEAR(AJ$3)=YEAR($E110),IF(MONTH($E110)=MONTH(AJ$3),TEXT($E110,"dd-mmm-yy"),"-"),"-")</f>
        <v>-</v>
      </c>
      <c r="AK110" s="6" t="str">
        <f>IF(YEAR(AK$3)=YEAR($E110),IF(MONTH($E110)=MONTH(AK$3),TEXT($E110,"dd-mmm-yy"),"-"),"-")</f>
        <v>-</v>
      </c>
      <c r="AL110" s="8" t="str">
        <f>IF(YEAR(AL$3)=YEAR($E110),IF(MONTH($E110)=MONTH(AL$3),TEXT($E110,"dd-mmm-yy"),"-"),"-")</f>
        <v>-</v>
      </c>
      <c r="AM110" s="9" t="str">
        <f>IF(YEAR(AM$3)=YEAR($E110),IF(MONTH($E110)=MONTH(AM$3),TEXT($E110,"dd-mmm-yy"),"-"),"-")</f>
        <v>-</v>
      </c>
      <c r="AN110" s="29" t="str">
        <f>IF(YEAR(AN$3)=YEAR($E110),IF(MONTH($E110)=MONTH(AN$3),TEXT($E110,"dd-mmm-yy"),"-"),"-")</f>
        <v>-</v>
      </c>
      <c r="AO110" s="6" t="str">
        <f>IF(YEAR(AO$3)=YEAR($E110),IF(MONTH($E110)=MONTH(AO$3),TEXT($E110,"dd-mmm-yy"),"-"),"-")</f>
        <v>-</v>
      </c>
      <c r="AP110" s="8" t="str">
        <f>IF(YEAR(AP$3)=YEAR($E110),IF(MONTH($E110)=MONTH(AP$3),TEXT($E110,"dd-mmm-yy"),"-"),"-")</f>
        <v>-</v>
      </c>
      <c r="AQ110" s="9" t="str">
        <f>IF(YEAR(AQ$3)=YEAR($E110),IF(MONTH($E110)=MONTH(AQ$3),TEXT($E110,"dd-mmm-yy"),"-"),"-")</f>
        <v>-</v>
      </c>
      <c r="AR110" s="29" t="str">
        <f>IF(YEAR(AR$3)=YEAR($E110),IF(MONTH($E110)=MONTH(AR$3),TEXT($E110,"dd-mmm-yy"),"-"),"-")</f>
        <v>-</v>
      </c>
      <c r="AS110" s="6" t="str">
        <f>IF(YEAR(AS$3)=YEAR($E110),IF(MONTH($E110)=MONTH(AS$3),TEXT($E110,"dd-mmm-yy"),"-"),"-")</f>
        <v>-</v>
      </c>
      <c r="AT110" s="8" t="str">
        <f>IF(YEAR(AT$3)=YEAR($E110),IF(MONTH($E110)=MONTH(AT$3),TEXT($E110,"dd-mmm-yy"),"-"),"-")</f>
        <v>-</v>
      </c>
      <c r="AU110" s="9" t="str">
        <f>IF(YEAR(AU$3)=YEAR($E110),IF(MONTH($E110)=MONTH(AU$3),TEXT($E110,"dd-mmm-yy"),"-"),"-")</f>
        <v>-</v>
      </c>
      <c r="AV110" s="29" t="str">
        <f>IF(YEAR(AV$3)=YEAR($E110),IF(MONTH($E110)=MONTH(AV$3),TEXT($E110,"dd-mmm-yy"),"-"),"-")</f>
        <v>-</v>
      </c>
      <c r="AW110" s="6" t="str">
        <f>IF(YEAR(AW$3)=YEAR($E110),IF(MONTH($E110)=MONTH(AW$3),TEXT($E110,"dd-mmm-yy"),"-"),"-")</f>
        <v>-</v>
      </c>
    </row>
    <row r="111" spans="3:49" hidden="1" x14ac:dyDescent="0.25">
      <c r="C111" s="27" t="s">
        <v>548</v>
      </c>
      <c r="D111" s="13">
        <v>44531.624305555553</v>
      </c>
      <c r="E111" s="13">
        <v>44733</v>
      </c>
      <c r="F111" s="28" t="s">
        <v>911</v>
      </c>
      <c r="G111" s="28" t="str">
        <f ca="1">IF(DG_Permit_Timeline[[#This Row],[Approval Expiry Date]]&lt;TODAY(),"Expired","Valid")</f>
        <v>Expired</v>
      </c>
      <c r="H111" s="28" t="str">
        <f ca="1">IF(TODAY()-DG_Permit_Timeline[[#This Row],[Approval Expiry Date]]&lt;60,"Recent","Obselete")</f>
        <v>Obselete</v>
      </c>
      <c r="I111" s="29" t="str">
        <f>IF(YEAR(I$3)=YEAR($E111),IF(MONTH($E111)=MONTH(I$3),TEXT($E111,"dd-mmm-yy"),"-"),"-")</f>
        <v>-</v>
      </c>
      <c r="J111" s="8" t="str">
        <f>IF(YEAR(J$3)=YEAR($E111),IF(MONTH($E111)=MONTH(J$3),TEXT($E111,"dd-mmm-yy"),"-"),"-")</f>
        <v>-</v>
      </c>
      <c r="K111" s="9" t="str">
        <f>IF(YEAR(K$3)=YEAR($E111),IF(MONTH($E111)=MONTH(K$3),TEXT($E111,"dd-mmm-yy"),"-"),"-")</f>
        <v>-</v>
      </c>
      <c r="L111" s="29" t="str">
        <f>IF(YEAR(L$3)=YEAR($E111),IF(MONTH($E111)=MONTH(L$3),TEXT($E111,"dd-mmm-yy"),"-"),"-")</f>
        <v>-</v>
      </c>
      <c r="M111" s="6" t="str">
        <f>IF(YEAR(M$3)=YEAR($E111),IF(MONTH($E111)=MONTH(M$3),TEXT($E111,"dd-mmm-yy"),"-"),"-")</f>
        <v>-</v>
      </c>
      <c r="N111" s="8" t="str">
        <f>IF(YEAR(N$3)=YEAR($E111),IF(MONTH($E111)=MONTH(N$3),TEXT($E111,"dd-mmm-yy"),"-"),"-")</f>
        <v>-</v>
      </c>
      <c r="O111" s="9" t="str">
        <f>IF(YEAR(O$3)=YEAR($E111),IF(MONTH($E111)=MONTH(O$3),TEXT($E111,"dd-mmm-yy"),"-"),"-")</f>
        <v>-</v>
      </c>
      <c r="P111" s="29" t="str">
        <f>IF(YEAR(P$3)=YEAR($E111),IF(MONTH($E111)=MONTH(P$3),TEXT($E111,"dd-mmm-yy"),"-"),"-")</f>
        <v>-</v>
      </c>
      <c r="Q111" s="6" t="str">
        <f>IF(YEAR(Q$3)=YEAR($E111),IF(MONTH($E111)=MONTH(Q$3),TEXT($E111,"dd-mmm-yy"),"-"),"-")</f>
        <v>-</v>
      </c>
      <c r="R111" s="8" t="str">
        <f>IF(YEAR(R$3)=YEAR($E111),IF(MONTH($E111)=MONTH(R$3),TEXT($E111,"dd-mmm-yy"),"-"),"-")</f>
        <v>-</v>
      </c>
      <c r="S111" s="9" t="str">
        <f>IF(YEAR(S$3)=YEAR($E111),IF(MONTH($E111)=MONTH(S$3),TEXT($E111,"dd-mmm-yy"),"-"),"-")</f>
        <v>-</v>
      </c>
      <c r="T111" s="29" t="str">
        <f>IF(YEAR(T$3)=YEAR($E111),IF(MONTH($E111)=MONTH(T$3),TEXT($E111,"dd-mmm-yy"),"-"),"-")</f>
        <v>-</v>
      </c>
      <c r="U111" s="6" t="str">
        <f>IF(YEAR(U$3)=YEAR($E111),IF(MONTH($E111)=MONTH(U$3),TEXT($E111,"dd-mmm-yy"),"-"),"-")</f>
        <v>21-Jun-22</v>
      </c>
      <c r="V111" s="8" t="str">
        <f>IF(YEAR(V$3)=YEAR($E111),IF(MONTH($E111)=MONTH(V$3),TEXT($E111,"dd-mmm-yy"),"-"),"-")</f>
        <v>-</v>
      </c>
      <c r="W111" s="9" t="str">
        <f>IF(YEAR(W$3)=YEAR($E111),IF(MONTH($E111)=MONTH(W$3),TEXT($E111,"dd-mmm-yy"),"-"),"-")</f>
        <v>-</v>
      </c>
      <c r="X111" s="29" t="str">
        <f>IF(YEAR(X$3)=YEAR($E111),IF(MONTH($E111)=MONTH(X$3),TEXT($E111,"dd-mmm-yy"),"-"),"-")</f>
        <v>-</v>
      </c>
      <c r="Y111" s="6" t="str">
        <f>IF(YEAR(Y$3)=YEAR($E111),IF(MONTH($E111)=MONTH(Y$3),TEXT($E111,"dd-mmm-yy"),"-"),"-")</f>
        <v>-</v>
      </c>
      <c r="Z111" s="8" t="str">
        <f>IF(YEAR(Z$3)=YEAR($E111),IF(MONTH($E111)=MONTH(Z$3),TEXT($E111,"dd-mmm-yy"),"-"),"-")</f>
        <v>-</v>
      </c>
      <c r="AA111" s="9" t="str">
        <f>IF(YEAR(AA$3)=YEAR($E111),IF(MONTH($E111)=MONTH(AA$3),TEXT($E111,"dd-mmm-yy"),"-"),"-")</f>
        <v>-</v>
      </c>
      <c r="AB111" s="29" t="str">
        <f>IF(YEAR(AB$3)=YEAR($E111),IF(MONTH($E111)=MONTH(AB$3),TEXT($E111,"dd-mmm-yy"),"-"),"-")</f>
        <v>-</v>
      </c>
      <c r="AC111" s="6" t="str">
        <f>IF(YEAR(AC$3)=YEAR($E111),IF(MONTH($E111)=MONTH(AC$3),TEXT($E111,"dd-mmm-yy"),"-"),"-")</f>
        <v>-</v>
      </c>
      <c r="AD111" s="8" t="str">
        <f>IF(YEAR(AD$3)=YEAR($E111),IF(MONTH($E111)=MONTH(AD$3),TEXT($E111,"dd-mmm-yy"),"-"),"-")</f>
        <v>-</v>
      </c>
      <c r="AE111" s="9" t="str">
        <f>IF(YEAR(AE$3)=YEAR($E111),IF(MONTH($E111)=MONTH(AE$3),TEXT($E111,"dd-mmm-yy"),"-"),"-")</f>
        <v>-</v>
      </c>
      <c r="AF111" s="29" t="str">
        <f>IF(YEAR(AF$3)=YEAR($E111),IF(MONTH($E111)=MONTH(AF$3),TEXT($E111,"dd-mmm-yy"),"-"),"-")</f>
        <v>-</v>
      </c>
      <c r="AG111" s="6" t="str">
        <f>IF(YEAR(AG$3)=YEAR($E111),IF(MONTH($E111)=MONTH(AG$3),TEXT($E111,"dd-mmm-yy"),"-"),"-")</f>
        <v>-</v>
      </c>
      <c r="AH111" s="8" t="str">
        <f>IF(YEAR(AH$3)=YEAR($E111),IF(MONTH($E111)=MONTH(AH$3),TEXT($E111,"dd-mmm-yy"),"-"),"-")</f>
        <v>-</v>
      </c>
      <c r="AI111" s="9" t="str">
        <f>IF(YEAR(AI$3)=YEAR($E111),IF(MONTH($E111)=MONTH(AI$3),TEXT($E111,"dd-mmm-yy"),"-"),"-")</f>
        <v>-</v>
      </c>
      <c r="AJ111" s="29" t="str">
        <f>IF(YEAR(AJ$3)=YEAR($E111),IF(MONTH($E111)=MONTH(AJ$3),TEXT($E111,"dd-mmm-yy"),"-"),"-")</f>
        <v>-</v>
      </c>
      <c r="AK111" s="6" t="str">
        <f>IF(YEAR(AK$3)=YEAR($E111),IF(MONTH($E111)=MONTH(AK$3),TEXT($E111,"dd-mmm-yy"),"-"),"-")</f>
        <v>-</v>
      </c>
      <c r="AL111" s="8" t="str">
        <f>IF(YEAR(AL$3)=YEAR($E111),IF(MONTH($E111)=MONTH(AL$3),TEXT($E111,"dd-mmm-yy"),"-"),"-")</f>
        <v>-</v>
      </c>
      <c r="AM111" s="9" t="str">
        <f>IF(YEAR(AM$3)=YEAR($E111),IF(MONTH($E111)=MONTH(AM$3),TEXT($E111,"dd-mmm-yy"),"-"),"-")</f>
        <v>-</v>
      </c>
      <c r="AN111" s="29" t="str">
        <f>IF(YEAR(AN$3)=YEAR($E111),IF(MONTH($E111)=MONTH(AN$3),TEXT($E111,"dd-mmm-yy"),"-"),"-")</f>
        <v>-</v>
      </c>
      <c r="AO111" s="6" t="str">
        <f>IF(YEAR(AO$3)=YEAR($E111),IF(MONTH($E111)=MONTH(AO$3),TEXT($E111,"dd-mmm-yy"),"-"),"-")</f>
        <v>-</v>
      </c>
      <c r="AP111" s="8" t="str">
        <f>IF(YEAR(AP$3)=YEAR($E111),IF(MONTH($E111)=MONTH(AP$3),TEXT($E111,"dd-mmm-yy"),"-"),"-")</f>
        <v>-</v>
      </c>
      <c r="AQ111" s="9" t="str">
        <f>IF(YEAR(AQ$3)=YEAR($E111),IF(MONTH($E111)=MONTH(AQ$3),TEXT($E111,"dd-mmm-yy"),"-"),"-")</f>
        <v>-</v>
      </c>
      <c r="AR111" s="29" t="str">
        <f>IF(YEAR(AR$3)=YEAR($E111),IF(MONTH($E111)=MONTH(AR$3),TEXT($E111,"dd-mmm-yy"),"-"),"-")</f>
        <v>-</v>
      </c>
      <c r="AS111" s="6" t="str">
        <f>IF(YEAR(AS$3)=YEAR($E111),IF(MONTH($E111)=MONTH(AS$3),TEXT($E111,"dd-mmm-yy"),"-"),"-")</f>
        <v>-</v>
      </c>
      <c r="AT111" s="8" t="str">
        <f>IF(YEAR(AT$3)=YEAR($E111),IF(MONTH($E111)=MONTH(AT$3),TEXT($E111,"dd-mmm-yy"),"-"),"-")</f>
        <v>-</v>
      </c>
      <c r="AU111" s="9" t="str">
        <f>IF(YEAR(AU$3)=YEAR($E111),IF(MONTH($E111)=MONTH(AU$3),TEXT($E111,"dd-mmm-yy"),"-"),"-")</f>
        <v>-</v>
      </c>
      <c r="AV111" s="29" t="str">
        <f>IF(YEAR(AV$3)=YEAR($E111),IF(MONTH($E111)=MONTH(AV$3),TEXT($E111,"dd-mmm-yy"),"-"),"-")</f>
        <v>-</v>
      </c>
      <c r="AW111" s="6" t="str">
        <f>IF(YEAR(AW$3)=YEAR($E111),IF(MONTH($E111)=MONTH(AW$3),TEXT($E111,"dd-mmm-yy"),"-"),"-")</f>
        <v>-</v>
      </c>
    </row>
    <row r="112" spans="3:49" hidden="1" x14ac:dyDescent="0.25">
      <c r="C112" s="27" t="s">
        <v>550</v>
      </c>
      <c r="D112" s="13">
        <v>44548.052777777775</v>
      </c>
      <c r="E112" s="13">
        <v>44733</v>
      </c>
      <c r="F112" s="28" t="s">
        <v>912</v>
      </c>
      <c r="G112" s="28" t="str">
        <f ca="1">IF(DG_Permit_Timeline[[#This Row],[Approval Expiry Date]]&lt;TODAY(),"Expired","Valid")</f>
        <v>Expired</v>
      </c>
      <c r="H112" s="28" t="str">
        <f ca="1">IF(TODAY()-DG_Permit_Timeline[[#This Row],[Approval Expiry Date]]&lt;60,"Recent","Obselete")</f>
        <v>Obselete</v>
      </c>
      <c r="I112" s="29" t="str">
        <f>IF(YEAR(I$3)=YEAR($E112),IF(MONTH($E112)=MONTH(I$3),TEXT($E112,"dd-mmm-yy"),"-"),"-")</f>
        <v>-</v>
      </c>
      <c r="J112" s="8" t="str">
        <f>IF(YEAR(J$3)=YEAR($E112),IF(MONTH($E112)=MONTH(J$3),TEXT($E112,"dd-mmm-yy"),"-"),"-")</f>
        <v>-</v>
      </c>
      <c r="K112" s="9" t="str">
        <f>IF(YEAR(K$3)=YEAR($E112),IF(MONTH($E112)=MONTH(K$3),TEXT($E112,"dd-mmm-yy"),"-"),"-")</f>
        <v>-</v>
      </c>
      <c r="L112" s="29" t="str">
        <f>IF(YEAR(L$3)=YEAR($E112),IF(MONTH($E112)=MONTH(L$3),TEXT($E112,"dd-mmm-yy"),"-"),"-")</f>
        <v>-</v>
      </c>
      <c r="M112" s="6" t="str">
        <f>IF(YEAR(M$3)=YEAR($E112),IF(MONTH($E112)=MONTH(M$3),TEXT($E112,"dd-mmm-yy"),"-"),"-")</f>
        <v>-</v>
      </c>
      <c r="N112" s="8" t="str">
        <f>IF(YEAR(N$3)=YEAR($E112),IF(MONTH($E112)=MONTH(N$3),TEXT($E112,"dd-mmm-yy"),"-"),"-")</f>
        <v>-</v>
      </c>
      <c r="O112" s="9" t="str">
        <f>IF(YEAR(O$3)=YEAR($E112),IF(MONTH($E112)=MONTH(O$3),TEXT($E112,"dd-mmm-yy"),"-"),"-")</f>
        <v>-</v>
      </c>
      <c r="P112" s="29" t="str">
        <f>IF(YEAR(P$3)=YEAR($E112),IF(MONTH($E112)=MONTH(P$3),TEXT($E112,"dd-mmm-yy"),"-"),"-")</f>
        <v>-</v>
      </c>
      <c r="Q112" s="6" t="str">
        <f>IF(YEAR(Q$3)=YEAR($E112),IF(MONTH($E112)=MONTH(Q$3),TEXT($E112,"dd-mmm-yy"),"-"),"-")</f>
        <v>-</v>
      </c>
      <c r="R112" s="8" t="str">
        <f>IF(YEAR(R$3)=YEAR($E112),IF(MONTH($E112)=MONTH(R$3),TEXT($E112,"dd-mmm-yy"),"-"),"-")</f>
        <v>-</v>
      </c>
      <c r="S112" s="9" t="str">
        <f>IF(YEAR(S$3)=YEAR($E112),IF(MONTH($E112)=MONTH(S$3),TEXT($E112,"dd-mmm-yy"),"-"),"-")</f>
        <v>-</v>
      </c>
      <c r="T112" s="29" t="str">
        <f>IF(YEAR(T$3)=YEAR($E112),IF(MONTH($E112)=MONTH(T$3),TEXT($E112,"dd-mmm-yy"),"-"),"-")</f>
        <v>-</v>
      </c>
      <c r="U112" s="6" t="str">
        <f>IF(YEAR(U$3)=YEAR($E112),IF(MONTH($E112)=MONTH(U$3),TEXT($E112,"dd-mmm-yy"),"-"),"-")</f>
        <v>21-Jun-22</v>
      </c>
      <c r="V112" s="8" t="str">
        <f>IF(YEAR(V$3)=YEAR($E112),IF(MONTH($E112)=MONTH(V$3),TEXT($E112,"dd-mmm-yy"),"-"),"-")</f>
        <v>-</v>
      </c>
      <c r="W112" s="9" t="str">
        <f>IF(YEAR(W$3)=YEAR($E112),IF(MONTH($E112)=MONTH(W$3),TEXT($E112,"dd-mmm-yy"),"-"),"-")</f>
        <v>-</v>
      </c>
      <c r="X112" s="29" t="str">
        <f>IF(YEAR(X$3)=YEAR($E112),IF(MONTH($E112)=MONTH(X$3),TEXT($E112,"dd-mmm-yy"),"-"),"-")</f>
        <v>-</v>
      </c>
      <c r="Y112" s="6" t="str">
        <f>IF(YEAR(Y$3)=YEAR($E112),IF(MONTH($E112)=MONTH(Y$3),TEXT($E112,"dd-mmm-yy"),"-"),"-")</f>
        <v>-</v>
      </c>
      <c r="Z112" s="8" t="str">
        <f>IF(YEAR(Z$3)=YEAR($E112),IF(MONTH($E112)=MONTH(Z$3),TEXT($E112,"dd-mmm-yy"),"-"),"-")</f>
        <v>-</v>
      </c>
      <c r="AA112" s="9" t="str">
        <f>IF(YEAR(AA$3)=YEAR($E112),IF(MONTH($E112)=MONTH(AA$3),TEXT($E112,"dd-mmm-yy"),"-"),"-")</f>
        <v>-</v>
      </c>
      <c r="AB112" s="29" t="str">
        <f>IF(YEAR(AB$3)=YEAR($E112),IF(MONTH($E112)=MONTH(AB$3),TEXT($E112,"dd-mmm-yy"),"-"),"-")</f>
        <v>-</v>
      </c>
      <c r="AC112" s="6" t="str">
        <f>IF(YEAR(AC$3)=YEAR($E112),IF(MONTH($E112)=MONTH(AC$3),TEXT($E112,"dd-mmm-yy"),"-"),"-")</f>
        <v>-</v>
      </c>
      <c r="AD112" s="8" t="str">
        <f>IF(YEAR(AD$3)=YEAR($E112),IF(MONTH($E112)=MONTH(AD$3),TEXT($E112,"dd-mmm-yy"),"-"),"-")</f>
        <v>-</v>
      </c>
      <c r="AE112" s="9" t="str">
        <f>IF(YEAR(AE$3)=YEAR($E112),IF(MONTH($E112)=MONTH(AE$3),TEXT($E112,"dd-mmm-yy"),"-"),"-")</f>
        <v>-</v>
      </c>
      <c r="AF112" s="29" t="str">
        <f>IF(YEAR(AF$3)=YEAR($E112),IF(MONTH($E112)=MONTH(AF$3),TEXT($E112,"dd-mmm-yy"),"-"),"-")</f>
        <v>-</v>
      </c>
      <c r="AG112" s="6" t="str">
        <f>IF(YEAR(AG$3)=YEAR($E112),IF(MONTH($E112)=MONTH(AG$3),TEXT($E112,"dd-mmm-yy"),"-"),"-")</f>
        <v>-</v>
      </c>
      <c r="AH112" s="8" t="str">
        <f>IF(YEAR(AH$3)=YEAR($E112),IF(MONTH($E112)=MONTH(AH$3),TEXT($E112,"dd-mmm-yy"),"-"),"-")</f>
        <v>-</v>
      </c>
      <c r="AI112" s="9" t="str">
        <f>IF(YEAR(AI$3)=YEAR($E112),IF(MONTH($E112)=MONTH(AI$3),TEXT($E112,"dd-mmm-yy"),"-"),"-")</f>
        <v>-</v>
      </c>
      <c r="AJ112" s="29" t="str">
        <f>IF(YEAR(AJ$3)=YEAR($E112),IF(MONTH($E112)=MONTH(AJ$3),TEXT($E112,"dd-mmm-yy"),"-"),"-")</f>
        <v>-</v>
      </c>
      <c r="AK112" s="6" t="str">
        <f>IF(YEAR(AK$3)=YEAR($E112),IF(MONTH($E112)=MONTH(AK$3),TEXT($E112,"dd-mmm-yy"),"-"),"-")</f>
        <v>-</v>
      </c>
      <c r="AL112" s="8" t="str">
        <f>IF(YEAR(AL$3)=YEAR($E112),IF(MONTH($E112)=MONTH(AL$3),TEXT($E112,"dd-mmm-yy"),"-"),"-")</f>
        <v>-</v>
      </c>
      <c r="AM112" s="9" t="str">
        <f>IF(YEAR(AM$3)=YEAR($E112),IF(MONTH($E112)=MONTH(AM$3),TEXT($E112,"dd-mmm-yy"),"-"),"-")</f>
        <v>-</v>
      </c>
      <c r="AN112" s="29" t="str">
        <f>IF(YEAR(AN$3)=YEAR($E112),IF(MONTH($E112)=MONTH(AN$3),TEXT($E112,"dd-mmm-yy"),"-"),"-")</f>
        <v>-</v>
      </c>
      <c r="AO112" s="6" t="str">
        <f>IF(YEAR(AO$3)=YEAR($E112),IF(MONTH($E112)=MONTH(AO$3),TEXT($E112,"dd-mmm-yy"),"-"),"-")</f>
        <v>-</v>
      </c>
      <c r="AP112" s="8" t="str">
        <f>IF(YEAR(AP$3)=YEAR($E112),IF(MONTH($E112)=MONTH(AP$3),TEXT($E112,"dd-mmm-yy"),"-"),"-")</f>
        <v>-</v>
      </c>
      <c r="AQ112" s="9" t="str">
        <f>IF(YEAR(AQ$3)=YEAR($E112),IF(MONTH($E112)=MONTH(AQ$3),TEXT($E112,"dd-mmm-yy"),"-"),"-")</f>
        <v>-</v>
      </c>
      <c r="AR112" s="29" t="str">
        <f>IF(YEAR(AR$3)=YEAR($E112),IF(MONTH($E112)=MONTH(AR$3),TEXT($E112,"dd-mmm-yy"),"-"),"-")</f>
        <v>-</v>
      </c>
      <c r="AS112" s="6" t="str">
        <f>IF(YEAR(AS$3)=YEAR($E112),IF(MONTH($E112)=MONTH(AS$3),TEXT($E112,"dd-mmm-yy"),"-"),"-")</f>
        <v>-</v>
      </c>
      <c r="AT112" s="8" t="str">
        <f>IF(YEAR(AT$3)=YEAR($E112),IF(MONTH($E112)=MONTH(AT$3),TEXT($E112,"dd-mmm-yy"),"-"),"-")</f>
        <v>-</v>
      </c>
      <c r="AU112" s="9" t="str">
        <f>IF(YEAR(AU$3)=YEAR($E112),IF(MONTH($E112)=MONTH(AU$3),TEXT($E112,"dd-mmm-yy"),"-"),"-")</f>
        <v>-</v>
      </c>
      <c r="AV112" s="29" t="str">
        <f>IF(YEAR(AV$3)=YEAR($E112),IF(MONTH($E112)=MONTH(AV$3),TEXT($E112,"dd-mmm-yy"),"-"),"-")</f>
        <v>-</v>
      </c>
      <c r="AW112" s="6" t="str">
        <f>IF(YEAR(AW$3)=YEAR($E112),IF(MONTH($E112)=MONTH(AW$3),TEXT($E112,"dd-mmm-yy"),"-"),"-")</f>
        <v>-</v>
      </c>
    </row>
    <row r="113" spans="3:49" hidden="1" x14ac:dyDescent="0.25">
      <c r="C113" s="27" t="s">
        <v>612</v>
      </c>
      <c r="D113" s="13">
        <v>44547.488194444442</v>
      </c>
      <c r="E113" s="13">
        <v>44737</v>
      </c>
      <c r="F113" s="28" t="s">
        <v>910</v>
      </c>
      <c r="G113" s="28" t="str">
        <f ca="1">IF(DG_Permit_Timeline[[#This Row],[Approval Expiry Date]]&lt;TODAY(),"Expired","Valid")</f>
        <v>Expired</v>
      </c>
      <c r="H113" s="28" t="str">
        <f ca="1">IF(TODAY()-DG_Permit_Timeline[[#This Row],[Approval Expiry Date]]&lt;60,"Recent","Obselete")</f>
        <v>Obselete</v>
      </c>
      <c r="I113" s="29" t="str">
        <f>IF(YEAR(I$3)=YEAR($E113),IF(MONTH($E113)=MONTH(I$3),TEXT($E113,"dd-mmm-yy"),"-"),"-")</f>
        <v>-</v>
      </c>
      <c r="J113" s="8" t="str">
        <f>IF(YEAR(J$3)=YEAR($E113),IF(MONTH($E113)=MONTH(J$3),TEXT($E113,"dd-mmm-yy"),"-"),"-")</f>
        <v>-</v>
      </c>
      <c r="K113" s="9" t="str">
        <f>IF(YEAR(K$3)=YEAR($E113),IF(MONTH($E113)=MONTH(K$3),TEXT($E113,"dd-mmm-yy"),"-"),"-")</f>
        <v>-</v>
      </c>
      <c r="L113" s="29" t="str">
        <f>IF(YEAR(L$3)=YEAR($E113),IF(MONTH($E113)=MONTH(L$3),TEXT($E113,"dd-mmm-yy"),"-"),"-")</f>
        <v>-</v>
      </c>
      <c r="M113" s="6" t="str">
        <f>IF(YEAR(M$3)=YEAR($E113),IF(MONTH($E113)=MONTH(M$3),TEXT($E113,"dd-mmm-yy"),"-"),"-")</f>
        <v>-</v>
      </c>
      <c r="N113" s="8" t="str">
        <f>IF(YEAR(N$3)=YEAR($E113),IF(MONTH($E113)=MONTH(N$3),TEXT($E113,"dd-mmm-yy"),"-"),"-")</f>
        <v>-</v>
      </c>
      <c r="O113" s="9" t="str">
        <f>IF(YEAR(O$3)=YEAR($E113),IF(MONTH($E113)=MONTH(O$3),TEXT($E113,"dd-mmm-yy"),"-"),"-")</f>
        <v>-</v>
      </c>
      <c r="P113" s="29" t="str">
        <f>IF(YEAR(P$3)=YEAR($E113),IF(MONTH($E113)=MONTH(P$3),TEXT($E113,"dd-mmm-yy"),"-"),"-")</f>
        <v>-</v>
      </c>
      <c r="Q113" s="6" t="str">
        <f>IF(YEAR(Q$3)=YEAR($E113),IF(MONTH($E113)=MONTH(Q$3),TEXT($E113,"dd-mmm-yy"),"-"),"-")</f>
        <v>-</v>
      </c>
      <c r="R113" s="8" t="str">
        <f>IF(YEAR(R$3)=YEAR($E113),IF(MONTH($E113)=MONTH(R$3),TEXT($E113,"dd-mmm-yy"),"-"),"-")</f>
        <v>-</v>
      </c>
      <c r="S113" s="9" t="str">
        <f>IF(YEAR(S$3)=YEAR($E113),IF(MONTH($E113)=MONTH(S$3),TEXT($E113,"dd-mmm-yy"),"-"),"-")</f>
        <v>-</v>
      </c>
      <c r="T113" s="29" t="str">
        <f>IF(YEAR(T$3)=YEAR($E113),IF(MONTH($E113)=MONTH(T$3),TEXT($E113,"dd-mmm-yy"),"-"),"-")</f>
        <v>-</v>
      </c>
      <c r="U113" s="6" t="str">
        <f>IF(YEAR(U$3)=YEAR($E113),IF(MONTH($E113)=MONTH(U$3),TEXT($E113,"dd-mmm-yy"),"-"),"-")</f>
        <v>25-Jun-22</v>
      </c>
      <c r="V113" s="8" t="str">
        <f>IF(YEAR(V$3)=YEAR($E113),IF(MONTH($E113)=MONTH(V$3),TEXT($E113,"dd-mmm-yy"),"-"),"-")</f>
        <v>-</v>
      </c>
      <c r="W113" s="9" t="str">
        <f>IF(YEAR(W$3)=YEAR($E113),IF(MONTH($E113)=MONTH(W$3),TEXT($E113,"dd-mmm-yy"),"-"),"-")</f>
        <v>-</v>
      </c>
      <c r="X113" s="29" t="str">
        <f>IF(YEAR(X$3)=YEAR($E113),IF(MONTH($E113)=MONTH(X$3),TEXT($E113,"dd-mmm-yy"),"-"),"-")</f>
        <v>-</v>
      </c>
      <c r="Y113" s="6" t="str">
        <f>IF(YEAR(Y$3)=YEAR($E113),IF(MONTH($E113)=MONTH(Y$3),TEXT($E113,"dd-mmm-yy"),"-"),"-")</f>
        <v>-</v>
      </c>
      <c r="Z113" s="8" t="str">
        <f>IF(YEAR(Z$3)=YEAR($E113),IF(MONTH($E113)=MONTH(Z$3),TEXT($E113,"dd-mmm-yy"),"-"),"-")</f>
        <v>-</v>
      </c>
      <c r="AA113" s="9" t="str">
        <f>IF(YEAR(AA$3)=YEAR($E113),IF(MONTH($E113)=MONTH(AA$3),TEXT($E113,"dd-mmm-yy"),"-"),"-")</f>
        <v>-</v>
      </c>
      <c r="AB113" s="29" t="str">
        <f>IF(YEAR(AB$3)=YEAR($E113),IF(MONTH($E113)=MONTH(AB$3),TEXT($E113,"dd-mmm-yy"),"-"),"-")</f>
        <v>-</v>
      </c>
      <c r="AC113" s="6" t="str">
        <f>IF(YEAR(AC$3)=YEAR($E113),IF(MONTH($E113)=MONTH(AC$3),TEXT($E113,"dd-mmm-yy"),"-"),"-")</f>
        <v>-</v>
      </c>
      <c r="AD113" s="8" t="str">
        <f>IF(YEAR(AD$3)=YEAR($E113),IF(MONTH($E113)=MONTH(AD$3),TEXT($E113,"dd-mmm-yy"),"-"),"-")</f>
        <v>-</v>
      </c>
      <c r="AE113" s="9" t="str">
        <f>IF(YEAR(AE$3)=YEAR($E113),IF(MONTH($E113)=MONTH(AE$3),TEXT($E113,"dd-mmm-yy"),"-"),"-")</f>
        <v>-</v>
      </c>
      <c r="AF113" s="29" t="str">
        <f>IF(YEAR(AF$3)=YEAR($E113),IF(MONTH($E113)=MONTH(AF$3),TEXT($E113,"dd-mmm-yy"),"-"),"-")</f>
        <v>-</v>
      </c>
      <c r="AG113" s="6" t="str">
        <f>IF(YEAR(AG$3)=YEAR($E113),IF(MONTH($E113)=MONTH(AG$3),TEXT($E113,"dd-mmm-yy"),"-"),"-")</f>
        <v>-</v>
      </c>
      <c r="AH113" s="8" t="str">
        <f>IF(YEAR(AH$3)=YEAR($E113),IF(MONTH($E113)=MONTH(AH$3),TEXT($E113,"dd-mmm-yy"),"-"),"-")</f>
        <v>-</v>
      </c>
      <c r="AI113" s="9" t="str">
        <f>IF(YEAR(AI$3)=YEAR($E113),IF(MONTH($E113)=MONTH(AI$3),TEXT($E113,"dd-mmm-yy"),"-"),"-")</f>
        <v>-</v>
      </c>
      <c r="AJ113" s="29" t="str">
        <f>IF(YEAR(AJ$3)=YEAR($E113),IF(MONTH($E113)=MONTH(AJ$3),TEXT($E113,"dd-mmm-yy"),"-"),"-")</f>
        <v>-</v>
      </c>
      <c r="AK113" s="6" t="str">
        <f>IF(YEAR(AK$3)=YEAR($E113),IF(MONTH($E113)=MONTH(AK$3),TEXT($E113,"dd-mmm-yy"),"-"),"-")</f>
        <v>-</v>
      </c>
      <c r="AL113" s="8" t="str">
        <f>IF(YEAR(AL$3)=YEAR($E113),IF(MONTH($E113)=MONTH(AL$3),TEXT($E113,"dd-mmm-yy"),"-"),"-")</f>
        <v>-</v>
      </c>
      <c r="AM113" s="9" t="str">
        <f>IF(YEAR(AM$3)=YEAR($E113),IF(MONTH($E113)=MONTH(AM$3),TEXT($E113,"dd-mmm-yy"),"-"),"-")</f>
        <v>-</v>
      </c>
      <c r="AN113" s="29" t="str">
        <f>IF(YEAR(AN$3)=YEAR($E113),IF(MONTH($E113)=MONTH(AN$3),TEXT($E113,"dd-mmm-yy"),"-"),"-")</f>
        <v>-</v>
      </c>
      <c r="AO113" s="6" t="str">
        <f>IF(YEAR(AO$3)=YEAR($E113),IF(MONTH($E113)=MONTH(AO$3),TEXT($E113,"dd-mmm-yy"),"-"),"-")</f>
        <v>-</v>
      </c>
      <c r="AP113" s="8" t="str">
        <f>IF(YEAR(AP$3)=YEAR($E113),IF(MONTH($E113)=MONTH(AP$3),TEXT($E113,"dd-mmm-yy"),"-"),"-")</f>
        <v>-</v>
      </c>
      <c r="AQ113" s="9" t="str">
        <f>IF(YEAR(AQ$3)=YEAR($E113),IF(MONTH($E113)=MONTH(AQ$3),TEXT($E113,"dd-mmm-yy"),"-"),"-")</f>
        <v>-</v>
      </c>
      <c r="AR113" s="29" t="str">
        <f>IF(YEAR(AR$3)=YEAR($E113),IF(MONTH($E113)=MONTH(AR$3),TEXT($E113,"dd-mmm-yy"),"-"),"-")</f>
        <v>-</v>
      </c>
      <c r="AS113" s="6" t="str">
        <f>IF(YEAR(AS$3)=YEAR($E113),IF(MONTH($E113)=MONTH(AS$3),TEXT($E113,"dd-mmm-yy"),"-"),"-")</f>
        <v>-</v>
      </c>
      <c r="AT113" s="8" t="str">
        <f>IF(YEAR(AT$3)=YEAR($E113),IF(MONTH($E113)=MONTH(AT$3),TEXT($E113,"dd-mmm-yy"),"-"),"-")</f>
        <v>-</v>
      </c>
      <c r="AU113" s="9" t="str">
        <f>IF(YEAR(AU$3)=YEAR($E113),IF(MONTH($E113)=MONTH(AU$3),TEXT($E113,"dd-mmm-yy"),"-"),"-")</f>
        <v>-</v>
      </c>
      <c r="AV113" s="29" t="str">
        <f>IF(YEAR(AV$3)=YEAR($E113),IF(MONTH($E113)=MONTH(AV$3),TEXT($E113,"dd-mmm-yy"),"-"),"-")</f>
        <v>-</v>
      </c>
      <c r="AW113" s="6" t="str">
        <f>IF(YEAR(AW$3)=YEAR($E113),IF(MONTH($E113)=MONTH(AW$3),TEXT($E113,"dd-mmm-yy"),"-"),"-")</f>
        <v>-</v>
      </c>
    </row>
    <row r="114" spans="3:49" hidden="1" x14ac:dyDescent="0.25">
      <c r="C114" s="27" t="s">
        <v>652</v>
      </c>
      <c r="D114" s="13">
        <v>44531.347222222219</v>
      </c>
      <c r="E114" s="13">
        <v>44742</v>
      </c>
      <c r="F114" s="28" t="s">
        <v>882</v>
      </c>
      <c r="G114" s="28" t="str">
        <f ca="1">IF(DG_Permit_Timeline[[#This Row],[Approval Expiry Date]]&lt;TODAY(),"Expired","Valid")</f>
        <v>Expired</v>
      </c>
      <c r="H114" s="28" t="str">
        <f ca="1">IF(TODAY()-DG_Permit_Timeline[[#This Row],[Approval Expiry Date]]&lt;60,"Recent","Obselete")</f>
        <v>Obselete</v>
      </c>
      <c r="I114" s="29" t="str">
        <f>IF(YEAR(I$3)=YEAR($E114),IF(MONTH($E114)=MONTH(I$3),TEXT($E114,"dd-mmm-yy"),"-"),"-")</f>
        <v>-</v>
      </c>
      <c r="J114" s="8" t="str">
        <f>IF(YEAR(J$3)=YEAR($E114),IF(MONTH($E114)=MONTH(J$3),TEXT($E114,"dd-mmm-yy"),"-"),"-")</f>
        <v>-</v>
      </c>
      <c r="K114" s="9" t="str">
        <f>IF(YEAR(K$3)=YEAR($E114),IF(MONTH($E114)=MONTH(K$3),TEXT($E114,"dd-mmm-yy"),"-"),"-")</f>
        <v>-</v>
      </c>
      <c r="L114" s="29" t="str">
        <f>IF(YEAR(L$3)=YEAR($E114),IF(MONTH($E114)=MONTH(L$3),TEXT($E114,"dd-mmm-yy"),"-"),"-")</f>
        <v>-</v>
      </c>
      <c r="M114" s="6" t="str">
        <f>IF(YEAR(M$3)=YEAR($E114),IF(MONTH($E114)=MONTH(M$3),TEXT($E114,"dd-mmm-yy"),"-"),"-")</f>
        <v>-</v>
      </c>
      <c r="N114" s="8" t="str">
        <f>IF(YEAR(N$3)=YEAR($E114),IF(MONTH($E114)=MONTH(N$3),TEXT($E114,"dd-mmm-yy"),"-"),"-")</f>
        <v>-</v>
      </c>
      <c r="O114" s="9" t="str">
        <f>IF(YEAR(O$3)=YEAR($E114),IF(MONTH($E114)=MONTH(O$3),TEXT($E114,"dd-mmm-yy"),"-"),"-")</f>
        <v>-</v>
      </c>
      <c r="P114" s="29" t="str">
        <f>IF(YEAR(P$3)=YEAR($E114),IF(MONTH($E114)=MONTH(P$3),TEXT($E114,"dd-mmm-yy"),"-"),"-")</f>
        <v>-</v>
      </c>
      <c r="Q114" s="6" t="str">
        <f>IF(YEAR(Q$3)=YEAR($E114),IF(MONTH($E114)=MONTH(Q$3),TEXT($E114,"dd-mmm-yy"),"-"),"-")</f>
        <v>-</v>
      </c>
      <c r="R114" s="8" t="str">
        <f>IF(YEAR(R$3)=YEAR($E114),IF(MONTH($E114)=MONTH(R$3),TEXT($E114,"dd-mmm-yy"),"-"),"-")</f>
        <v>-</v>
      </c>
      <c r="S114" s="9" t="str">
        <f>IF(YEAR(S$3)=YEAR($E114),IF(MONTH($E114)=MONTH(S$3),TEXT($E114,"dd-mmm-yy"),"-"),"-")</f>
        <v>-</v>
      </c>
      <c r="T114" s="29" t="str">
        <f>IF(YEAR(T$3)=YEAR($E114),IF(MONTH($E114)=MONTH(T$3),TEXT($E114,"dd-mmm-yy"),"-"),"-")</f>
        <v>-</v>
      </c>
      <c r="U114" s="6" t="str">
        <f>IF(YEAR(U$3)=YEAR($E114),IF(MONTH($E114)=MONTH(U$3),TEXT($E114,"dd-mmm-yy"),"-"),"-")</f>
        <v>30-Jun-22</v>
      </c>
      <c r="V114" s="8" t="str">
        <f>IF(YEAR(V$3)=YEAR($E114),IF(MONTH($E114)=MONTH(V$3),TEXT($E114,"dd-mmm-yy"),"-"),"-")</f>
        <v>-</v>
      </c>
      <c r="W114" s="9" t="str">
        <f>IF(YEAR(W$3)=YEAR($E114),IF(MONTH($E114)=MONTH(W$3),TEXT($E114,"dd-mmm-yy"),"-"),"-")</f>
        <v>-</v>
      </c>
      <c r="X114" s="29" t="str">
        <f>IF(YEAR(X$3)=YEAR($E114),IF(MONTH($E114)=MONTH(X$3),TEXT($E114,"dd-mmm-yy"),"-"),"-")</f>
        <v>-</v>
      </c>
      <c r="Y114" s="6" t="str">
        <f>IF(YEAR(Y$3)=YEAR($E114),IF(MONTH($E114)=MONTH(Y$3),TEXT($E114,"dd-mmm-yy"),"-"),"-")</f>
        <v>-</v>
      </c>
      <c r="Z114" s="8" t="str">
        <f>IF(YEAR(Z$3)=YEAR($E114),IF(MONTH($E114)=MONTH(Z$3),TEXT($E114,"dd-mmm-yy"),"-"),"-")</f>
        <v>-</v>
      </c>
      <c r="AA114" s="9" t="str">
        <f>IF(YEAR(AA$3)=YEAR($E114),IF(MONTH($E114)=MONTH(AA$3),TEXT($E114,"dd-mmm-yy"),"-"),"-")</f>
        <v>-</v>
      </c>
      <c r="AB114" s="29" t="str">
        <f>IF(YEAR(AB$3)=YEAR($E114),IF(MONTH($E114)=MONTH(AB$3),TEXT($E114,"dd-mmm-yy"),"-"),"-")</f>
        <v>-</v>
      </c>
      <c r="AC114" s="6" t="str">
        <f>IF(YEAR(AC$3)=YEAR($E114),IF(MONTH($E114)=MONTH(AC$3),TEXT($E114,"dd-mmm-yy"),"-"),"-")</f>
        <v>-</v>
      </c>
      <c r="AD114" s="8" t="str">
        <f>IF(YEAR(AD$3)=YEAR($E114),IF(MONTH($E114)=MONTH(AD$3),TEXT($E114,"dd-mmm-yy"),"-"),"-")</f>
        <v>-</v>
      </c>
      <c r="AE114" s="9" t="str">
        <f>IF(YEAR(AE$3)=YEAR($E114),IF(MONTH($E114)=MONTH(AE$3),TEXT($E114,"dd-mmm-yy"),"-"),"-")</f>
        <v>-</v>
      </c>
      <c r="AF114" s="29" t="str">
        <f>IF(YEAR(AF$3)=YEAR($E114),IF(MONTH($E114)=MONTH(AF$3),TEXT($E114,"dd-mmm-yy"),"-"),"-")</f>
        <v>-</v>
      </c>
      <c r="AG114" s="6" t="str">
        <f>IF(YEAR(AG$3)=YEAR($E114),IF(MONTH($E114)=MONTH(AG$3),TEXT($E114,"dd-mmm-yy"),"-"),"-")</f>
        <v>-</v>
      </c>
      <c r="AH114" s="8" t="str">
        <f>IF(YEAR(AH$3)=YEAR($E114),IF(MONTH($E114)=MONTH(AH$3),TEXT($E114,"dd-mmm-yy"),"-"),"-")</f>
        <v>-</v>
      </c>
      <c r="AI114" s="9" t="str">
        <f>IF(YEAR(AI$3)=YEAR($E114),IF(MONTH($E114)=MONTH(AI$3),TEXT($E114,"dd-mmm-yy"),"-"),"-")</f>
        <v>-</v>
      </c>
      <c r="AJ114" s="29" t="str">
        <f>IF(YEAR(AJ$3)=YEAR($E114),IF(MONTH($E114)=MONTH(AJ$3),TEXT($E114,"dd-mmm-yy"),"-"),"-")</f>
        <v>-</v>
      </c>
      <c r="AK114" s="6" t="str">
        <f>IF(YEAR(AK$3)=YEAR($E114),IF(MONTH($E114)=MONTH(AK$3),TEXT($E114,"dd-mmm-yy"),"-"),"-")</f>
        <v>-</v>
      </c>
      <c r="AL114" s="8" t="str">
        <f>IF(YEAR(AL$3)=YEAR($E114),IF(MONTH($E114)=MONTH(AL$3),TEXT($E114,"dd-mmm-yy"),"-"),"-")</f>
        <v>-</v>
      </c>
      <c r="AM114" s="9" t="str">
        <f>IF(YEAR(AM$3)=YEAR($E114),IF(MONTH($E114)=MONTH(AM$3),TEXT($E114,"dd-mmm-yy"),"-"),"-")</f>
        <v>-</v>
      </c>
      <c r="AN114" s="29" t="str">
        <f>IF(YEAR(AN$3)=YEAR($E114),IF(MONTH($E114)=MONTH(AN$3),TEXT($E114,"dd-mmm-yy"),"-"),"-")</f>
        <v>-</v>
      </c>
      <c r="AO114" s="6" t="str">
        <f>IF(YEAR(AO$3)=YEAR($E114),IF(MONTH($E114)=MONTH(AO$3),TEXT($E114,"dd-mmm-yy"),"-"),"-")</f>
        <v>-</v>
      </c>
      <c r="AP114" s="8" t="str">
        <f>IF(YEAR(AP$3)=YEAR($E114),IF(MONTH($E114)=MONTH(AP$3),TEXT($E114,"dd-mmm-yy"),"-"),"-")</f>
        <v>-</v>
      </c>
      <c r="AQ114" s="9" t="str">
        <f>IF(YEAR(AQ$3)=YEAR($E114),IF(MONTH($E114)=MONTH(AQ$3),TEXT($E114,"dd-mmm-yy"),"-"),"-")</f>
        <v>-</v>
      </c>
      <c r="AR114" s="29" t="str">
        <f>IF(YEAR(AR$3)=YEAR($E114),IF(MONTH($E114)=MONTH(AR$3),TEXT($E114,"dd-mmm-yy"),"-"),"-")</f>
        <v>-</v>
      </c>
      <c r="AS114" s="6" t="str">
        <f>IF(YEAR(AS$3)=YEAR($E114),IF(MONTH($E114)=MONTH(AS$3),TEXT($E114,"dd-mmm-yy"),"-"),"-")</f>
        <v>-</v>
      </c>
      <c r="AT114" s="8" t="str">
        <f>IF(YEAR(AT$3)=YEAR($E114),IF(MONTH($E114)=MONTH(AT$3),TEXT($E114,"dd-mmm-yy"),"-"),"-")</f>
        <v>-</v>
      </c>
      <c r="AU114" s="9" t="str">
        <f>IF(YEAR(AU$3)=YEAR($E114),IF(MONTH($E114)=MONTH(AU$3),TEXT($E114,"dd-mmm-yy"),"-"),"-")</f>
        <v>-</v>
      </c>
      <c r="AV114" s="29" t="str">
        <f>IF(YEAR(AV$3)=YEAR($E114),IF(MONTH($E114)=MONTH(AV$3),TEXT($E114,"dd-mmm-yy"),"-"),"-")</f>
        <v>-</v>
      </c>
      <c r="AW114" s="6" t="str">
        <f>IF(YEAR(AW$3)=YEAR($E114),IF(MONTH($E114)=MONTH(AW$3),TEXT($E114,"dd-mmm-yy"),"-"),"-")</f>
        <v>-</v>
      </c>
    </row>
    <row r="115" spans="3:49" hidden="1" x14ac:dyDescent="0.25">
      <c r="C115" s="27" t="s">
        <v>631</v>
      </c>
      <c r="D115" s="13">
        <v>44511.69027777778</v>
      </c>
      <c r="E115" s="13">
        <v>44742</v>
      </c>
      <c r="F115" s="28" t="s">
        <v>883</v>
      </c>
      <c r="G115" s="28" t="str">
        <f ca="1">IF(DG_Permit_Timeline[[#This Row],[Approval Expiry Date]]&lt;TODAY(),"Expired","Valid")</f>
        <v>Expired</v>
      </c>
      <c r="H115" s="28" t="str">
        <f ca="1">IF(TODAY()-DG_Permit_Timeline[[#This Row],[Approval Expiry Date]]&lt;60,"Recent","Obselete")</f>
        <v>Obselete</v>
      </c>
      <c r="I115" s="29" t="str">
        <f>IF(YEAR(I$3)=YEAR($E115),IF(MONTH($E115)=MONTH(I$3),TEXT($E115,"dd-mmm-yy"),"-"),"-")</f>
        <v>-</v>
      </c>
      <c r="J115" s="8" t="str">
        <f>IF(YEAR(J$3)=YEAR($E115),IF(MONTH($E115)=MONTH(J$3),TEXT($E115,"dd-mmm-yy"),"-"),"-")</f>
        <v>-</v>
      </c>
      <c r="K115" s="9" t="str">
        <f>IF(YEAR(K$3)=YEAR($E115),IF(MONTH($E115)=MONTH(K$3),TEXT($E115,"dd-mmm-yy"),"-"),"-")</f>
        <v>-</v>
      </c>
      <c r="L115" s="29" t="str">
        <f>IF(YEAR(L$3)=YEAR($E115),IF(MONTH($E115)=MONTH(L$3),TEXT($E115,"dd-mmm-yy"),"-"),"-")</f>
        <v>-</v>
      </c>
      <c r="M115" s="6" t="str">
        <f>IF(YEAR(M$3)=YEAR($E115),IF(MONTH($E115)=MONTH(M$3),TEXT($E115,"dd-mmm-yy"),"-"),"-")</f>
        <v>-</v>
      </c>
      <c r="N115" s="8" t="str">
        <f>IF(YEAR(N$3)=YEAR($E115),IF(MONTH($E115)=MONTH(N$3),TEXT($E115,"dd-mmm-yy"),"-"),"-")</f>
        <v>-</v>
      </c>
      <c r="O115" s="9" t="str">
        <f>IF(YEAR(O$3)=YEAR($E115),IF(MONTH($E115)=MONTH(O$3),TEXT($E115,"dd-mmm-yy"),"-"),"-")</f>
        <v>-</v>
      </c>
      <c r="P115" s="29" t="str">
        <f>IF(YEAR(P$3)=YEAR($E115),IF(MONTH($E115)=MONTH(P$3),TEXT($E115,"dd-mmm-yy"),"-"),"-")</f>
        <v>-</v>
      </c>
      <c r="Q115" s="6" t="str">
        <f>IF(YEAR(Q$3)=YEAR($E115),IF(MONTH($E115)=MONTH(Q$3),TEXT($E115,"dd-mmm-yy"),"-"),"-")</f>
        <v>-</v>
      </c>
      <c r="R115" s="8" t="str">
        <f>IF(YEAR(R$3)=YEAR($E115),IF(MONTH($E115)=MONTH(R$3),TEXT($E115,"dd-mmm-yy"),"-"),"-")</f>
        <v>-</v>
      </c>
      <c r="S115" s="9" t="str">
        <f>IF(YEAR(S$3)=YEAR($E115),IF(MONTH($E115)=MONTH(S$3),TEXT($E115,"dd-mmm-yy"),"-"),"-")</f>
        <v>-</v>
      </c>
      <c r="T115" s="29" t="str">
        <f>IF(YEAR(T$3)=YEAR($E115),IF(MONTH($E115)=MONTH(T$3),TEXT($E115,"dd-mmm-yy"),"-"),"-")</f>
        <v>-</v>
      </c>
      <c r="U115" s="6" t="str">
        <f>IF(YEAR(U$3)=YEAR($E115),IF(MONTH($E115)=MONTH(U$3),TEXT($E115,"dd-mmm-yy"),"-"),"-")</f>
        <v>30-Jun-22</v>
      </c>
      <c r="V115" s="8" t="str">
        <f>IF(YEAR(V$3)=YEAR($E115),IF(MONTH($E115)=MONTH(V$3),TEXT($E115,"dd-mmm-yy"),"-"),"-")</f>
        <v>-</v>
      </c>
      <c r="W115" s="9" t="str">
        <f>IF(YEAR(W$3)=YEAR($E115),IF(MONTH($E115)=MONTH(W$3),TEXT($E115,"dd-mmm-yy"),"-"),"-")</f>
        <v>-</v>
      </c>
      <c r="X115" s="29" t="str">
        <f>IF(YEAR(X$3)=YEAR($E115),IF(MONTH($E115)=MONTH(X$3),TEXT($E115,"dd-mmm-yy"),"-"),"-")</f>
        <v>-</v>
      </c>
      <c r="Y115" s="6" t="str">
        <f>IF(YEAR(Y$3)=YEAR($E115),IF(MONTH($E115)=MONTH(Y$3),TEXT($E115,"dd-mmm-yy"),"-"),"-")</f>
        <v>-</v>
      </c>
      <c r="Z115" s="8" t="str">
        <f>IF(YEAR(Z$3)=YEAR($E115),IF(MONTH($E115)=MONTH(Z$3),TEXT($E115,"dd-mmm-yy"),"-"),"-")</f>
        <v>-</v>
      </c>
      <c r="AA115" s="9" t="str">
        <f>IF(YEAR(AA$3)=YEAR($E115),IF(MONTH($E115)=MONTH(AA$3),TEXT($E115,"dd-mmm-yy"),"-"),"-")</f>
        <v>-</v>
      </c>
      <c r="AB115" s="29" t="str">
        <f>IF(YEAR(AB$3)=YEAR($E115),IF(MONTH($E115)=MONTH(AB$3),TEXT($E115,"dd-mmm-yy"),"-"),"-")</f>
        <v>-</v>
      </c>
      <c r="AC115" s="6" t="str">
        <f>IF(YEAR(AC$3)=YEAR($E115),IF(MONTH($E115)=MONTH(AC$3),TEXT($E115,"dd-mmm-yy"),"-"),"-")</f>
        <v>-</v>
      </c>
      <c r="AD115" s="8" t="str">
        <f>IF(YEAR(AD$3)=YEAR($E115),IF(MONTH($E115)=MONTH(AD$3),TEXT($E115,"dd-mmm-yy"),"-"),"-")</f>
        <v>-</v>
      </c>
      <c r="AE115" s="9" t="str">
        <f>IF(YEAR(AE$3)=YEAR($E115),IF(MONTH($E115)=MONTH(AE$3),TEXT($E115,"dd-mmm-yy"),"-"),"-")</f>
        <v>-</v>
      </c>
      <c r="AF115" s="29" t="str">
        <f>IF(YEAR(AF$3)=YEAR($E115),IF(MONTH($E115)=MONTH(AF$3),TEXT($E115,"dd-mmm-yy"),"-"),"-")</f>
        <v>-</v>
      </c>
      <c r="AG115" s="6" t="str">
        <f>IF(YEAR(AG$3)=YEAR($E115),IF(MONTH($E115)=MONTH(AG$3),TEXT($E115,"dd-mmm-yy"),"-"),"-")</f>
        <v>-</v>
      </c>
      <c r="AH115" s="8" t="str">
        <f>IF(YEAR(AH$3)=YEAR($E115),IF(MONTH($E115)=MONTH(AH$3),TEXT($E115,"dd-mmm-yy"),"-"),"-")</f>
        <v>-</v>
      </c>
      <c r="AI115" s="9" t="str">
        <f>IF(YEAR(AI$3)=YEAR($E115),IF(MONTH($E115)=MONTH(AI$3),TEXT($E115,"dd-mmm-yy"),"-"),"-")</f>
        <v>-</v>
      </c>
      <c r="AJ115" s="29" t="str">
        <f>IF(YEAR(AJ$3)=YEAR($E115),IF(MONTH($E115)=MONTH(AJ$3),TEXT($E115,"dd-mmm-yy"),"-"),"-")</f>
        <v>-</v>
      </c>
      <c r="AK115" s="6" t="str">
        <f>IF(YEAR(AK$3)=YEAR($E115),IF(MONTH($E115)=MONTH(AK$3),TEXT($E115,"dd-mmm-yy"),"-"),"-")</f>
        <v>-</v>
      </c>
      <c r="AL115" s="8" t="str">
        <f>IF(YEAR(AL$3)=YEAR($E115),IF(MONTH($E115)=MONTH(AL$3),TEXT($E115,"dd-mmm-yy"),"-"),"-")</f>
        <v>-</v>
      </c>
      <c r="AM115" s="9" t="str">
        <f>IF(YEAR(AM$3)=YEAR($E115),IF(MONTH($E115)=MONTH(AM$3),TEXT($E115,"dd-mmm-yy"),"-"),"-")</f>
        <v>-</v>
      </c>
      <c r="AN115" s="29" t="str">
        <f>IF(YEAR(AN$3)=YEAR($E115),IF(MONTH($E115)=MONTH(AN$3),TEXT($E115,"dd-mmm-yy"),"-"),"-")</f>
        <v>-</v>
      </c>
      <c r="AO115" s="6" t="str">
        <f>IF(YEAR(AO$3)=YEAR($E115),IF(MONTH($E115)=MONTH(AO$3),TEXT($E115,"dd-mmm-yy"),"-"),"-")</f>
        <v>-</v>
      </c>
      <c r="AP115" s="8" t="str">
        <f>IF(YEAR(AP$3)=YEAR($E115),IF(MONTH($E115)=MONTH(AP$3),TEXT($E115,"dd-mmm-yy"),"-"),"-")</f>
        <v>-</v>
      </c>
      <c r="AQ115" s="9" t="str">
        <f>IF(YEAR(AQ$3)=YEAR($E115),IF(MONTH($E115)=MONTH(AQ$3),TEXT($E115,"dd-mmm-yy"),"-"),"-")</f>
        <v>-</v>
      </c>
      <c r="AR115" s="29" t="str">
        <f>IF(YEAR(AR$3)=YEAR($E115),IF(MONTH($E115)=MONTH(AR$3),TEXT($E115,"dd-mmm-yy"),"-"),"-")</f>
        <v>-</v>
      </c>
      <c r="AS115" s="6" t="str">
        <f>IF(YEAR(AS$3)=YEAR($E115),IF(MONTH($E115)=MONTH(AS$3),TEXT($E115,"dd-mmm-yy"),"-"),"-")</f>
        <v>-</v>
      </c>
      <c r="AT115" s="8" t="str">
        <f>IF(YEAR(AT$3)=YEAR($E115),IF(MONTH($E115)=MONTH(AT$3),TEXT($E115,"dd-mmm-yy"),"-"),"-")</f>
        <v>-</v>
      </c>
      <c r="AU115" s="9" t="str">
        <f>IF(YEAR(AU$3)=YEAR($E115),IF(MONTH($E115)=MONTH(AU$3),TEXT($E115,"dd-mmm-yy"),"-"),"-")</f>
        <v>-</v>
      </c>
      <c r="AV115" s="29" t="str">
        <f>IF(YEAR(AV$3)=YEAR($E115),IF(MONTH($E115)=MONTH(AV$3),TEXT($E115,"dd-mmm-yy"),"-"),"-")</f>
        <v>-</v>
      </c>
      <c r="AW115" s="6" t="str">
        <f>IF(YEAR(AW$3)=YEAR($E115),IF(MONTH($E115)=MONTH(AW$3),TEXT($E115,"dd-mmm-yy"),"-"),"-")</f>
        <v>-</v>
      </c>
    </row>
    <row r="116" spans="3:49" hidden="1" x14ac:dyDescent="0.25">
      <c r="C116" s="27" t="s">
        <v>651</v>
      </c>
      <c r="D116" s="13">
        <v>44544.94027777778</v>
      </c>
      <c r="E116" s="13">
        <v>44742</v>
      </c>
      <c r="F116" s="28" t="s">
        <v>966</v>
      </c>
      <c r="G116" s="28" t="str">
        <f ca="1">IF(DG_Permit_Timeline[[#This Row],[Approval Expiry Date]]&lt;TODAY(),"Expired","Valid")</f>
        <v>Expired</v>
      </c>
      <c r="H116" s="28" t="str">
        <f ca="1">IF(TODAY()-DG_Permit_Timeline[[#This Row],[Approval Expiry Date]]&lt;60,"Recent","Obselete")</f>
        <v>Obselete</v>
      </c>
      <c r="I116" s="29" t="str">
        <f>IF(YEAR(I$3)=YEAR($E116),IF(MONTH($E116)=MONTH(I$3),TEXT($E116,"dd-mmm-yy"),"-"),"-")</f>
        <v>-</v>
      </c>
      <c r="J116" s="8" t="str">
        <f>IF(YEAR(J$3)=YEAR($E116),IF(MONTH($E116)=MONTH(J$3),TEXT($E116,"dd-mmm-yy"),"-"),"-")</f>
        <v>-</v>
      </c>
      <c r="K116" s="9" t="str">
        <f>IF(YEAR(K$3)=YEAR($E116),IF(MONTH($E116)=MONTH(K$3),TEXT($E116,"dd-mmm-yy"),"-"),"-")</f>
        <v>-</v>
      </c>
      <c r="L116" s="29" t="str">
        <f>IF(YEAR(L$3)=YEAR($E116),IF(MONTH($E116)=MONTH(L$3),TEXT($E116,"dd-mmm-yy"),"-"),"-")</f>
        <v>-</v>
      </c>
      <c r="M116" s="6" t="str">
        <f>IF(YEAR(M$3)=YEAR($E116),IF(MONTH($E116)=MONTH(M$3),TEXT($E116,"dd-mmm-yy"),"-"),"-")</f>
        <v>-</v>
      </c>
      <c r="N116" s="8" t="str">
        <f>IF(YEAR(N$3)=YEAR($E116),IF(MONTH($E116)=MONTH(N$3),TEXT($E116,"dd-mmm-yy"),"-"),"-")</f>
        <v>-</v>
      </c>
      <c r="O116" s="9" t="str">
        <f>IF(YEAR(O$3)=YEAR($E116),IF(MONTH($E116)=MONTH(O$3),TEXT($E116,"dd-mmm-yy"),"-"),"-")</f>
        <v>-</v>
      </c>
      <c r="P116" s="29" t="str">
        <f>IF(YEAR(P$3)=YEAR($E116),IF(MONTH($E116)=MONTH(P$3),TEXT($E116,"dd-mmm-yy"),"-"),"-")</f>
        <v>-</v>
      </c>
      <c r="Q116" s="6" t="str">
        <f>IF(YEAR(Q$3)=YEAR($E116),IF(MONTH($E116)=MONTH(Q$3),TEXT($E116,"dd-mmm-yy"),"-"),"-")</f>
        <v>-</v>
      </c>
      <c r="R116" s="8" t="str">
        <f>IF(YEAR(R$3)=YEAR($E116),IF(MONTH($E116)=MONTH(R$3),TEXT($E116,"dd-mmm-yy"),"-"),"-")</f>
        <v>-</v>
      </c>
      <c r="S116" s="9" t="str">
        <f>IF(YEAR(S$3)=YEAR($E116),IF(MONTH($E116)=MONTH(S$3),TEXT($E116,"dd-mmm-yy"),"-"),"-")</f>
        <v>-</v>
      </c>
      <c r="T116" s="29" t="str">
        <f>IF(YEAR(T$3)=YEAR($E116),IF(MONTH($E116)=MONTH(T$3),TEXT($E116,"dd-mmm-yy"),"-"),"-")</f>
        <v>-</v>
      </c>
      <c r="U116" s="6" t="str">
        <f>IF(YEAR(U$3)=YEAR($E116),IF(MONTH($E116)=MONTH(U$3),TEXT($E116,"dd-mmm-yy"),"-"),"-")</f>
        <v>30-Jun-22</v>
      </c>
      <c r="V116" s="8" t="str">
        <f>IF(YEAR(V$3)=YEAR($E116),IF(MONTH($E116)=MONTH(V$3),TEXT($E116,"dd-mmm-yy"),"-"),"-")</f>
        <v>-</v>
      </c>
      <c r="W116" s="9" t="str">
        <f>IF(YEAR(W$3)=YEAR($E116),IF(MONTH($E116)=MONTH(W$3),TEXT($E116,"dd-mmm-yy"),"-"),"-")</f>
        <v>-</v>
      </c>
      <c r="X116" s="29" t="str">
        <f>IF(YEAR(X$3)=YEAR($E116),IF(MONTH($E116)=MONTH(X$3),TEXT($E116,"dd-mmm-yy"),"-"),"-")</f>
        <v>-</v>
      </c>
      <c r="Y116" s="6" t="str">
        <f>IF(YEAR(Y$3)=YEAR($E116),IF(MONTH($E116)=MONTH(Y$3),TEXT($E116,"dd-mmm-yy"),"-"),"-")</f>
        <v>-</v>
      </c>
      <c r="Z116" s="8" t="str">
        <f>IF(YEAR(Z$3)=YEAR($E116),IF(MONTH($E116)=MONTH(Z$3),TEXT($E116,"dd-mmm-yy"),"-"),"-")</f>
        <v>-</v>
      </c>
      <c r="AA116" s="9" t="str">
        <f>IF(YEAR(AA$3)=YEAR($E116),IF(MONTH($E116)=MONTH(AA$3),TEXT($E116,"dd-mmm-yy"),"-"),"-")</f>
        <v>-</v>
      </c>
      <c r="AB116" s="29" t="str">
        <f>IF(YEAR(AB$3)=YEAR($E116),IF(MONTH($E116)=MONTH(AB$3),TEXT($E116,"dd-mmm-yy"),"-"),"-")</f>
        <v>-</v>
      </c>
      <c r="AC116" s="6" t="str">
        <f>IF(YEAR(AC$3)=YEAR($E116),IF(MONTH($E116)=MONTH(AC$3),TEXT($E116,"dd-mmm-yy"),"-"),"-")</f>
        <v>-</v>
      </c>
      <c r="AD116" s="8" t="str">
        <f>IF(YEAR(AD$3)=YEAR($E116),IF(MONTH($E116)=MONTH(AD$3),TEXT($E116,"dd-mmm-yy"),"-"),"-")</f>
        <v>-</v>
      </c>
      <c r="AE116" s="9" t="str">
        <f>IF(YEAR(AE$3)=YEAR($E116),IF(MONTH($E116)=MONTH(AE$3),TEXT($E116,"dd-mmm-yy"),"-"),"-")</f>
        <v>-</v>
      </c>
      <c r="AF116" s="29" t="str">
        <f>IF(YEAR(AF$3)=YEAR($E116),IF(MONTH($E116)=MONTH(AF$3),TEXT($E116,"dd-mmm-yy"),"-"),"-")</f>
        <v>-</v>
      </c>
      <c r="AG116" s="6" t="str">
        <f>IF(YEAR(AG$3)=YEAR($E116),IF(MONTH($E116)=MONTH(AG$3),TEXT($E116,"dd-mmm-yy"),"-"),"-")</f>
        <v>-</v>
      </c>
      <c r="AH116" s="8" t="str">
        <f>IF(YEAR(AH$3)=YEAR($E116),IF(MONTH($E116)=MONTH(AH$3),TEXT($E116,"dd-mmm-yy"),"-"),"-")</f>
        <v>-</v>
      </c>
      <c r="AI116" s="9" t="str">
        <f>IF(YEAR(AI$3)=YEAR($E116),IF(MONTH($E116)=MONTH(AI$3),TEXT($E116,"dd-mmm-yy"),"-"),"-")</f>
        <v>-</v>
      </c>
      <c r="AJ116" s="29" t="str">
        <f>IF(YEAR(AJ$3)=YEAR($E116),IF(MONTH($E116)=MONTH(AJ$3),TEXT($E116,"dd-mmm-yy"),"-"),"-")</f>
        <v>-</v>
      </c>
      <c r="AK116" s="6" t="str">
        <f>IF(YEAR(AK$3)=YEAR($E116),IF(MONTH($E116)=MONTH(AK$3),TEXT($E116,"dd-mmm-yy"),"-"),"-")</f>
        <v>-</v>
      </c>
      <c r="AL116" s="8" t="str">
        <f>IF(YEAR(AL$3)=YEAR($E116),IF(MONTH($E116)=MONTH(AL$3),TEXT($E116,"dd-mmm-yy"),"-"),"-")</f>
        <v>-</v>
      </c>
      <c r="AM116" s="9" t="str">
        <f>IF(YEAR(AM$3)=YEAR($E116),IF(MONTH($E116)=MONTH(AM$3),TEXT($E116,"dd-mmm-yy"),"-"),"-")</f>
        <v>-</v>
      </c>
      <c r="AN116" s="29" t="str">
        <f>IF(YEAR(AN$3)=YEAR($E116),IF(MONTH($E116)=MONTH(AN$3),TEXT($E116,"dd-mmm-yy"),"-"),"-")</f>
        <v>-</v>
      </c>
      <c r="AO116" s="6" t="str">
        <f>IF(YEAR(AO$3)=YEAR($E116),IF(MONTH($E116)=MONTH(AO$3),TEXT($E116,"dd-mmm-yy"),"-"),"-")</f>
        <v>-</v>
      </c>
      <c r="AP116" s="8" t="str">
        <f>IF(YEAR(AP$3)=YEAR($E116),IF(MONTH($E116)=MONTH(AP$3),TEXT($E116,"dd-mmm-yy"),"-"),"-")</f>
        <v>-</v>
      </c>
      <c r="AQ116" s="9" t="str">
        <f>IF(YEAR(AQ$3)=YEAR($E116),IF(MONTH($E116)=MONTH(AQ$3),TEXT($E116,"dd-mmm-yy"),"-"),"-")</f>
        <v>-</v>
      </c>
      <c r="AR116" s="29" t="str">
        <f>IF(YEAR(AR$3)=YEAR($E116),IF(MONTH($E116)=MONTH(AR$3),TEXT($E116,"dd-mmm-yy"),"-"),"-")</f>
        <v>-</v>
      </c>
      <c r="AS116" s="6" t="str">
        <f>IF(YEAR(AS$3)=YEAR($E116),IF(MONTH($E116)=MONTH(AS$3),TEXT($E116,"dd-mmm-yy"),"-"),"-")</f>
        <v>-</v>
      </c>
      <c r="AT116" s="8" t="str">
        <f>IF(YEAR(AT$3)=YEAR($E116),IF(MONTH($E116)=MONTH(AT$3),TEXT($E116,"dd-mmm-yy"),"-"),"-")</f>
        <v>-</v>
      </c>
      <c r="AU116" s="9" t="str">
        <f>IF(YEAR(AU$3)=YEAR($E116),IF(MONTH($E116)=MONTH(AU$3),TEXT($E116,"dd-mmm-yy"),"-"),"-")</f>
        <v>-</v>
      </c>
      <c r="AV116" s="29" t="str">
        <f>IF(YEAR(AV$3)=YEAR($E116),IF(MONTH($E116)=MONTH(AV$3),TEXT($E116,"dd-mmm-yy"),"-"),"-")</f>
        <v>-</v>
      </c>
      <c r="AW116" s="6" t="str">
        <f>IF(YEAR(AW$3)=YEAR($E116),IF(MONTH($E116)=MONTH(AW$3),TEXT($E116,"dd-mmm-yy"),"-"),"-")</f>
        <v>-</v>
      </c>
    </row>
    <row r="117" spans="3:49" hidden="1" x14ac:dyDescent="0.25">
      <c r="C117" s="27" t="s">
        <v>650</v>
      </c>
      <c r="D117" s="13">
        <v>44533.629166666666</v>
      </c>
      <c r="E117" s="13">
        <v>44742</v>
      </c>
      <c r="F117" s="28" t="s">
        <v>949</v>
      </c>
      <c r="G117" s="28" t="str">
        <f ca="1">IF(DG_Permit_Timeline[[#This Row],[Approval Expiry Date]]&lt;TODAY(),"Expired","Valid")</f>
        <v>Expired</v>
      </c>
      <c r="H117" s="28" t="str">
        <f ca="1">IF(TODAY()-DG_Permit_Timeline[[#This Row],[Approval Expiry Date]]&lt;60,"Recent","Obselete")</f>
        <v>Obselete</v>
      </c>
      <c r="I117" s="29" t="str">
        <f>IF(YEAR(I$3)=YEAR($E117),IF(MONTH($E117)=MONTH(I$3),TEXT($E117,"dd-mmm-yy"),"-"),"-")</f>
        <v>-</v>
      </c>
      <c r="J117" s="8" t="str">
        <f>IF(YEAR(J$3)=YEAR($E117),IF(MONTH($E117)=MONTH(J$3),TEXT($E117,"dd-mmm-yy"),"-"),"-")</f>
        <v>-</v>
      </c>
      <c r="K117" s="9" t="str">
        <f>IF(YEAR(K$3)=YEAR($E117),IF(MONTH($E117)=MONTH(K$3),TEXT($E117,"dd-mmm-yy"),"-"),"-")</f>
        <v>-</v>
      </c>
      <c r="L117" s="29" t="str">
        <f>IF(YEAR(L$3)=YEAR($E117),IF(MONTH($E117)=MONTH(L$3),TEXT($E117,"dd-mmm-yy"),"-"),"-")</f>
        <v>-</v>
      </c>
      <c r="M117" s="6" t="str">
        <f>IF(YEAR(M$3)=YEAR($E117),IF(MONTH($E117)=MONTH(M$3),TEXT($E117,"dd-mmm-yy"),"-"),"-")</f>
        <v>-</v>
      </c>
      <c r="N117" s="8" t="str">
        <f>IF(YEAR(N$3)=YEAR($E117),IF(MONTH($E117)=MONTH(N$3),TEXT($E117,"dd-mmm-yy"),"-"),"-")</f>
        <v>-</v>
      </c>
      <c r="O117" s="9" t="str">
        <f>IF(YEAR(O$3)=YEAR($E117),IF(MONTH($E117)=MONTH(O$3),TEXT($E117,"dd-mmm-yy"),"-"),"-")</f>
        <v>-</v>
      </c>
      <c r="P117" s="29" t="str">
        <f>IF(YEAR(P$3)=YEAR($E117),IF(MONTH($E117)=MONTH(P$3),TEXT($E117,"dd-mmm-yy"),"-"),"-")</f>
        <v>-</v>
      </c>
      <c r="Q117" s="6" t="str">
        <f>IF(YEAR(Q$3)=YEAR($E117),IF(MONTH($E117)=MONTH(Q$3),TEXT($E117,"dd-mmm-yy"),"-"),"-")</f>
        <v>-</v>
      </c>
      <c r="R117" s="8" t="str">
        <f>IF(YEAR(R$3)=YEAR($E117),IF(MONTH($E117)=MONTH(R$3),TEXT($E117,"dd-mmm-yy"),"-"),"-")</f>
        <v>-</v>
      </c>
      <c r="S117" s="9" t="str">
        <f>IF(YEAR(S$3)=YEAR($E117),IF(MONTH($E117)=MONTH(S$3),TEXT($E117,"dd-mmm-yy"),"-"),"-")</f>
        <v>-</v>
      </c>
      <c r="T117" s="29" t="str">
        <f>IF(YEAR(T$3)=YEAR($E117),IF(MONTH($E117)=MONTH(T$3),TEXT($E117,"dd-mmm-yy"),"-"),"-")</f>
        <v>-</v>
      </c>
      <c r="U117" s="6" t="str">
        <f>IF(YEAR(U$3)=YEAR($E117),IF(MONTH($E117)=MONTH(U$3),TEXT($E117,"dd-mmm-yy"),"-"),"-")</f>
        <v>30-Jun-22</v>
      </c>
      <c r="V117" s="8" t="str">
        <f>IF(YEAR(V$3)=YEAR($E117),IF(MONTH($E117)=MONTH(V$3),TEXT($E117,"dd-mmm-yy"),"-"),"-")</f>
        <v>-</v>
      </c>
      <c r="W117" s="9" t="str">
        <f>IF(YEAR(W$3)=YEAR($E117),IF(MONTH($E117)=MONTH(W$3),TEXT($E117,"dd-mmm-yy"),"-"),"-")</f>
        <v>-</v>
      </c>
      <c r="X117" s="29" t="str">
        <f>IF(YEAR(X$3)=YEAR($E117),IF(MONTH($E117)=MONTH(X$3),TEXT($E117,"dd-mmm-yy"),"-"),"-")</f>
        <v>-</v>
      </c>
      <c r="Y117" s="6" t="str">
        <f>IF(YEAR(Y$3)=YEAR($E117),IF(MONTH($E117)=MONTH(Y$3),TEXT($E117,"dd-mmm-yy"),"-"),"-")</f>
        <v>-</v>
      </c>
      <c r="Z117" s="8" t="str">
        <f>IF(YEAR(Z$3)=YEAR($E117),IF(MONTH($E117)=MONTH(Z$3),TEXT($E117,"dd-mmm-yy"),"-"),"-")</f>
        <v>-</v>
      </c>
      <c r="AA117" s="9" t="str">
        <f>IF(YEAR(AA$3)=YEAR($E117),IF(MONTH($E117)=MONTH(AA$3),TEXT($E117,"dd-mmm-yy"),"-"),"-")</f>
        <v>-</v>
      </c>
      <c r="AB117" s="29" t="str">
        <f>IF(YEAR(AB$3)=YEAR($E117),IF(MONTH($E117)=MONTH(AB$3),TEXT($E117,"dd-mmm-yy"),"-"),"-")</f>
        <v>-</v>
      </c>
      <c r="AC117" s="6" t="str">
        <f>IF(YEAR(AC$3)=YEAR($E117),IF(MONTH($E117)=MONTH(AC$3),TEXT($E117,"dd-mmm-yy"),"-"),"-")</f>
        <v>-</v>
      </c>
      <c r="AD117" s="8" t="str">
        <f>IF(YEAR(AD$3)=YEAR($E117),IF(MONTH($E117)=MONTH(AD$3),TEXT($E117,"dd-mmm-yy"),"-"),"-")</f>
        <v>-</v>
      </c>
      <c r="AE117" s="9" t="str">
        <f>IF(YEAR(AE$3)=YEAR($E117),IF(MONTH($E117)=MONTH(AE$3),TEXT($E117,"dd-mmm-yy"),"-"),"-")</f>
        <v>-</v>
      </c>
      <c r="AF117" s="29" t="str">
        <f>IF(YEAR(AF$3)=YEAR($E117),IF(MONTH($E117)=MONTH(AF$3),TEXT($E117,"dd-mmm-yy"),"-"),"-")</f>
        <v>-</v>
      </c>
      <c r="AG117" s="6" t="str">
        <f>IF(YEAR(AG$3)=YEAR($E117),IF(MONTH($E117)=MONTH(AG$3),TEXT($E117,"dd-mmm-yy"),"-"),"-")</f>
        <v>-</v>
      </c>
      <c r="AH117" s="8" t="str">
        <f>IF(YEAR(AH$3)=YEAR($E117),IF(MONTH($E117)=MONTH(AH$3),TEXT($E117,"dd-mmm-yy"),"-"),"-")</f>
        <v>-</v>
      </c>
      <c r="AI117" s="9" t="str">
        <f>IF(YEAR(AI$3)=YEAR($E117),IF(MONTH($E117)=MONTH(AI$3),TEXT($E117,"dd-mmm-yy"),"-"),"-")</f>
        <v>-</v>
      </c>
      <c r="AJ117" s="29" t="str">
        <f>IF(YEAR(AJ$3)=YEAR($E117),IF(MONTH($E117)=MONTH(AJ$3),TEXT($E117,"dd-mmm-yy"),"-"),"-")</f>
        <v>-</v>
      </c>
      <c r="AK117" s="6" t="str">
        <f>IF(YEAR(AK$3)=YEAR($E117),IF(MONTH($E117)=MONTH(AK$3),TEXT($E117,"dd-mmm-yy"),"-"),"-")</f>
        <v>-</v>
      </c>
      <c r="AL117" s="8" t="str">
        <f>IF(YEAR(AL$3)=YEAR($E117),IF(MONTH($E117)=MONTH(AL$3),TEXT($E117,"dd-mmm-yy"),"-"),"-")</f>
        <v>-</v>
      </c>
      <c r="AM117" s="9" t="str">
        <f>IF(YEAR(AM$3)=YEAR($E117),IF(MONTH($E117)=MONTH(AM$3),TEXT($E117,"dd-mmm-yy"),"-"),"-")</f>
        <v>-</v>
      </c>
      <c r="AN117" s="29" t="str">
        <f>IF(YEAR(AN$3)=YEAR($E117),IF(MONTH($E117)=MONTH(AN$3),TEXT($E117,"dd-mmm-yy"),"-"),"-")</f>
        <v>-</v>
      </c>
      <c r="AO117" s="6" t="str">
        <f>IF(YEAR(AO$3)=YEAR($E117),IF(MONTH($E117)=MONTH(AO$3),TEXT($E117,"dd-mmm-yy"),"-"),"-")</f>
        <v>-</v>
      </c>
      <c r="AP117" s="8" t="str">
        <f>IF(YEAR(AP$3)=YEAR($E117),IF(MONTH($E117)=MONTH(AP$3),TEXT($E117,"dd-mmm-yy"),"-"),"-")</f>
        <v>-</v>
      </c>
      <c r="AQ117" s="9" t="str">
        <f>IF(YEAR(AQ$3)=YEAR($E117),IF(MONTH($E117)=MONTH(AQ$3),TEXT($E117,"dd-mmm-yy"),"-"),"-")</f>
        <v>-</v>
      </c>
      <c r="AR117" s="29" t="str">
        <f>IF(YEAR(AR$3)=YEAR($E117),IF(MONTH($E117)=MONTH(AR$3),TEXT($E117,"dd-mmm-yy"),"-"),"-")</f>
        <v>-</v>
      </c>
      <c r="AS117" s="6" t="str">
        <f>IF(YEAR(AS$3)=YEAR($E117),IF(MONTH($E117)=MONTH(AS$3),TEXT($E117,"dd-mmm-yy"),"-"),"-")</f>
        <v>-</v>
      </c>
      <c r="AT117" s="8" t="str">
        <f>IF(YEAR(AT$3)=YEAR($E117),IF(MONTH($E117)=MONTH(AT$3),TEXT($E117,"dd-mmm-yy"),"-"),"-")</f>
        <v>-</v>
      </c>
      <c r="AU117" s="9" t="str">
        <f>IF(YEAR(AU$3)=YEAR($E117),IF(MONTH($E117)=MONTH(AU$3),TEXT($E117,"dd-mmm-yy"),"-"),"-")</f>
        <v>-</v>
      </c>
      <c r="AV117" s="29" t="str">
        <f>IF(YEAR(AV$3)=YEAR($E117),IF(MONTH($E117)=MONTH(AV$3),TEXT($E117,"dd-mmm-yy"),"-"),"-")</f>
        <v>-</v>
      </c>
      <c r="AW117" s="6" t="str">
        <f>IF(YEAR(AW$3)=YEAR($E117),IF(MONTH($E117)=MONTH(AW$3),TEXT($E117,"dd-mmm-yy"),"-"),"-")</f>
        <v>-</v>
      </c>
    </row>
    <row r="118" spans="3:49" hidden="1" x14ac:dyDescent="0.25">
      <c r="C118" s="27" t="s">
        <v>649</v>
      </c>
      <c r="D118" s="13">
        <v>44537.332638888889</v>
      </c>
      <c r="E118" s="13">
        <v>44742</v>
      </c>
      <c r="F118" s="28" t="s">
        <v>934</v>
      </c>
      <c r="G118" s="28" t="str">
        <f ca="1">IF(DG_Permit_Timeline[[#This Row],[Approval Expiry Date]]&lt;TODAY(),"Expired","Valid")</f>
        <v>Expired</v>
      </c>
      <c r="H118" s="28" t="str">
        <f ca="1">IF(TODAY()-DG_Permit_Timeline[[#This Row],[Approval Expiry Date]]&lt;60,"Recent","Obselete")</f>
        <v>Obselete</v>
      </c>
      <c r="I118" s="29" t="str">
        <f>IF(YEAR(I$3)=YEAR($E118),IF(MONTH($E118)=MONTH(I$3),TEXT($E118,"dd-mmm-yy"),"-"),"-")</f>
        <v>-</v>
      </c>
      <c r="J118" s="8" t="str">
        <f>IF(YEAR(J$3)=YEAR($E118),IF(MONTH($E118)=MONTH(J$3),TEXT($E118,"dd-mmm-yy"),"-"),"-")</f>
        <v>-</v>
      </c>
      <c r="K118" s="9" t="str">
        <f>IF(YEAR(K$3)=YEAR($E118),IF(MONTH($E118)=MONTH(K$3),TEXT($E118,"dd-mmm-yy"),"-"),"-")</f>
        <v>-</v>
      </c>
      <c r="L118" s="29" t="str">
        <f>IF(YEAR(L$3)=YEAR($E118),IF(MONTH($E118)=MONTH(L$3),TEXT($E118,"dd-mmm-yy"),"-"),"-")</f>
        <v>-</v>
      </c>
      <c r="M118" s="6" t="str">
        <f>IF(YEAR(M$3)=YEAR($E118),IF(MONTH($E118)=MONTH(M$3),TEXT($E118,"dd-mmm-yy"),"-"),"-")</f>
        <v>-</v>
      </c>
      <c r="N118" s="8" t="str">
        <f>IF(YEAR(N$3)=YEAR($E118),IF(MONTH($E118)=MONTH(N$3),TEXT($E118,"dd-mmm-yy"),"-"),"-")</f>
        <v>-</v>
      </c>
      <c r="O118" s="9" t="str">
        <f>IF(YEAR(O$3)=YEAR($E118),IF(MONTH($E118)=MONTH(O$3),TEXT($E118,"dd-mmm-yy"),"-"),"-")</f>
        <v>-</v>
      </c>
      <c r="P118" s="29" t="str">
        <f>IF(YEAR(P$3)=YEAR($E118),IF(MONTH($E118)=MONTH(P$3),TEXT($E118,"dd-mmm-yy"),"-"),"-")</f>
        <v>-</v>
      </c>
      <c r="Q118" s="6" t="str">
        <f>IF(YEAR(Q$3)=YEAR($E118),IF(MONTH($E118)=MONTH(Q$3),TEXT($E118,"dd-mmm-yy"),"-"),"-")</f>
        <v>-</v>
      </c>
      <c r="R118" s="8" t="str">
        <f>IF(YEAR(R$3)=YEAR($E118),IF(MONTH($E118)=MONTH(R$3),TEXT($E118,"dd-mmm-yy"),"-"),"-")</f>
        <v>-</v>
      </c>
      <c r="S118" s="9" t="str">
        <f>IF(YEAR(S$3)=YEAR($E118),IF(MONTH($E118)=MONTH(S$3),TEXT($E118,"dd-mmm-yy"),"-"),"-")</f>
        <v>-</v>
      </c>
      <c r="T118" s="29" t="str">
        <f>IF(YEAR(T$3)=YEAR($E118),IF(MONTH($E118)=MONTH(T$3),TEXT($E118,"dd-mmm-yy"),"-"),"-")</f>
        <v>-</v>
      </c>
      <c r="U118" s="6" t="str">
        <f>IF(YEAR(U$3)=YEAR($E118),IF(MONTH($E118)=MONTH(U$3),TEXT($E118,"dd-mmm-yy"),"-"),"-")</f>
        <v>30-Jun-22</v>
      </c>
      <c r="V118" s="8" t="str">
        <f>IF(YEAR(V$3)=YEAR($E118),IF(MONTH($E118)=MONTH(V$3),TEXT($E118,"dd-mmm-yy"),"-"),"-")</f>
        <v>-</v>
      </c>
      <c r="W118" s="9" t="str">
        <f>IF(YEAR(W$3)=YEAR($E118),IF(MONTH($E118)=MONTH(W$3),TEXT($E118,"dd-mmm-yy"),"-"),"-")</f>
        <v>-</v>
      </c>
      <c r="X118" s="29" t="str">
        <f>IF(YEAR(X$3)=YEAR($E118),IF(MONTH($E118)=MONTH(X$3),TEXT($E118,"dd-mmm-yy"),"-"),"-")</f>
        <v>-</v>
      </c>
      <c r="Y118" s="6" t="str">
        <f>IF(YEAR(Y$3)=YEAR($E118),IF(MONTH($E118)=MONTH(Y$3),TEXT($E118,"dd-mmm-yy"),"-"),"-")</f>
        <v>-</v>
      </c>
      <c r="Z118" s="8" t="str">
        <f>IF(YEAR(Z$3)=YEAR($E118),IF(MONTH($E118)=MONTH(Z$3),TEXT($E118,"dd-mmm-yy"),"-"),"-")</f>
        <v>-</v>
      </c>
      <c r="AA118" s="9" t="str">
        <f>IF(YEAR(AA$3)=YEAR($E118),IF(MONTH($E118)=MONTH(AA$3),TEXT($E118,"dd-mmm-yy"),"-"),"-")</f>
        <v>-</v>
      </c>
      <c r="AB118" s="29" t="str">
        <f>IF(YEAR(AB$3)=YEAR($E118),IF(MONTH($E118)=MONTH(AB$3),TEXT($E118,"dd-mmm-yy"),"-"),"-")</f>
        <v>-</v>
      </c>
      <c r="AC118" s="6" t="str">
        <f>IF(YEAR(AC$3)=YEAR($E118),IF(MONTH($E118)=MONTH(AC$3),TEXT($E118,"dd-mmm-yy"),"-"),"-")</f>
        <v>-</v>
      </c>
      <c r="AD118" s="8" t="str">
        <f>IF(YEAR(AD$3)=YEAR($E118),IF(MONTH($E118)=MONTH(AD$3),TEXT($E118,"dd-mmm-yy"),"-"),"-")</f>
        <v>-</v>
      </c>
      <c r="AE118" s="9" t="str">
        <f>IF(YEAR(AE$3)=YEAR($E118),IF(MONTH($E118)=MONTH(AE$3),TEXT($E118,"dd-mmm-yy"),"-"),"-")</f>
        <v>-</v>
      </c>
      <c r="AF118" s="29" t="str">
        <f>IF(YEAR(AF$3)=YEAR($E118),IF(MONTH($E118)=MONTH(AF$3),TEXT($E118,"dd-mmm-yy"),"-"),"-")</f>
        <v>-</v>
      </c>
      <c r="AG118" s="6" t="str">
        <f>IF(YEAR(AG$3)=YEAR($E118),IF(MONTH($E118)=MONTH(AG$3),TEXT($E118,"dd-mmm-yy"),"-"),"-")</f>
        <v>-</v>
      </c>
      <c r="AH118" s="8" t="str">
        <f>IF(YEAR(AH$3)=YEAR($E118),IF(MONTH($E118)=MONTH(AH$3),TEXT($E118,"dd-mmm-yy"),"-"),"-")</f>
        <v>-</v>
      </c>
      <c r="AI118" s="9" t="str">
        <f>IF(YEAR(AI$3)=YEAR($E118),IF(MONTH($E118)=MONTH(AI$3),TEXT($E118,"dd-mmm-yy"),"-"),"-")</f>
        <v>-</v>
      </c>
      <c r="AJ118" s="29" t="str">
        <f>IF(YEAR(AJ$3)=YEAR($E118),IF(MONTH($E118)=MONTH(AJ$3),TEXT($E118,"dd-mmm-yy"),"-"),"-")</f>
        <v>-</v>
      </c>
      <c r="AK118" s="6" t="str">
        <f>IF(YEAR(AK$3)=YEAR($E118),IF(MONTH($E118)=MONTH(AK$3),TEXT($E118,"dd-mmm-yy"),"-"),"-")</f>
        <v>-</v>
      </c>
      <c r="AL118" s="8" t="str">
        <f>IF(YEAR(AL$3)=YEAR($E118),IF(MONTH($E118)=MONTH(AL$3),TEXT($E118,"dd-mmm-yy"),"-"),"-")</f>
        <v>-</v>
      </c>
      <c r="AM118" s="9" t="str">
        <f>IF(YEAR(AM$3)=YEAR($E118),IF(MONTH($E118)=MONTH(AM$3),TEXT($E118,"dd-mmm-yy"),"-"),"-")</f>
        <v>-</v>
      </c>
      <c r="AN118" s="29" t="str">
        <f>IF(YEAR(AN$3)=YEAR($E118),IF(MONTH($E118)=MONTH(AN$3),TEXT($E118,"dd-mmm-yy"),"-"),"-")</f>
        <v>-</v>
      </c>
      <c r="AO118" s="6" t="str">
        <f>IF(YEAR(AO$3)=YEAR($E118),IF(MONTH($E118)=MONTH(AO$3),TEXT($E118,"dd-mmm-yy"),"-"),"-")</f>
        <v>-</v>
      </c>
      <c r="AP118" s="8" t="str">
        <f>IF(YEAR(AP$3)=YEAR($E118),IF(MONTH($E118)=MONTH(AP$3),TEXT($E118,"dd-mmm-yy"),"-"),"-")</f>
        <v>-</v>
      </c>
      <c r="AQ118" s="9" t="str">
        <f>IF(YEAR(AQ$3)=YEAR($E118),IF(MONTH($E118)=MONTH(AQ$3),TEXT($E118,"dd-mmm-yy"),"-"),"-")</f>
        <v>-</v>
      </c>
      <c r="AR118" s="29" t="str">
        <f>IF(YEAR(AR$3)=YEAR($E118),IF(MONTH($E118)=MONTH(AR$3),TEXT($E118,"dd-mmm-yy"),"-"),"-")</f>
        <v>-</v>
      </c>
      <c r="AS118" s="6" t="str">
        <f>IF(YEAR(AS$3)=YEAR($E118),IF(MONTH($E118)=MONTH(AS$3),TEXT($E118,"dd-mmm-yy"),"-"),"-")</f>
        <v>-</v>
      </c>
      <c r="AT118" s="8" t="str">
        <f>IF(YEAR(AT$3)=YEAR($E118),IF(MONTH($E118)=MONTH(AT$3),TEXT($E118,"dd-mmm-yy"),"-"),"-")</f>
        <v>-</v>
      </c>
      <c r="AU118" s="9" t="str">
        <f>IF(YEAR(AU$3)=YEAR($E118),IF(MONTH($E118)=MONTH(AU$3),TEXT($E118,"dd-mmm-yy"),"-"),"-")</f>
        <v>-</v>
      </c>
      <c r="AV118" s="29" t="str">
        <f>IF(YEAR(AV$3)=YEAR($E118),IF(MONTH($E118)=MONTH(AV$3),TEXT($E118,"dd-mmm-yy"),"-"),"-")</f>
        <v>-</v>
      </c>
      <c r="AW118" s="6" t="str">
        <f>IF(YEAR(AW$3)=YEAR($E118),IF(MONTH($E118)=MONTH(AW$3),TEXT($E118,"dd-mmm-yy"),"-"),"-")</f>
        <v>-</v>
      </c>
    </row>
    <row r="119" spans="3:49" hidden="1" x14ac:dyDescent="0.25">
      <c r="C119" s="27" t="s">
        <v>648</v>
      </c>
      <c r="D119" s="13">
        <v>44544.933333333334</v>
      </c>
      <c r="E119" s="13">
        <v>44742</v>
      </c>
      <c r="F119" s="28" t="s">
        <v>933</v>
      </c>
      <c r="G119" s="28" t="str">
        <f ca="1">IF(DG_Permit_Timeline[[#This Row],[Approval Expiry Date]]&lt;TODAY(),"Expired","Valid")</f>
        <v>Expired</v>
      </c>
      <c r="H119" s="28" t="str">
        <f ca="1">IF(TODAY()-DG_Permit_Timeline[[#This Row],[Approval Expiry Date]]&lt;60,"Recent","Obselete")</f>
        <v>Obselete</v>
      </c>
      <c r="I119" s="29" t="str">
        <f>IF(YEAR(I$3)=YEAR($E119),IF(MONTH($E119)=MONTH(I$3),TEXT($E119,"dd-mmm-yy"),"-"),"-")</f>
        <v>-</v>
      </c>
      <c r="J119" s="8" t="str">
        <f>IF(YEAR(J$3)=YEAR($E119),IF(MONTH($E119)=MONTH(J$3),TEXT($E119,"dd-mmm-yy"),"-"),"-")</f>
        <v>-</v>
      </c>
      <c r="K119" s="9" t="str">
        <f>IF(YEAR(K$3)=YEAR($E119),IF(MONTH($E119)=MONTH(K$3),TEXT($E119,"dd-mmm-yy"),"-"),"-")</f>
        <v>-</v>
      </c>
      <c r="L119" s="29" t="str">
        <f>IF(YEAR(L$3)=YEAR($E119),IF(MONTH($E119)=MONTH(L$3),TEXT($E119,"dd-mmm-yy"),"-"),"-")</f>
        <v>-</v>
      </c>
      <c r="M119" s="6" t="str">
        <f>IF(YEAR(M$3)=YEAR($E119),IF(MONTH($E119)=MONTH(M$3),TEXT($E119,"dd-mmm-yy"),"-"),"-")</f>
        <v>-</v>
      </c>
      <c r="N119" s="8" t="str">
        <f>IF(YEAR(N$3)=YEAR($E119),IF(MONTH($E119)=MONTH(N$3),TEXT($E119,"dd-mmm-yy"),"-"),"-")</f>
        <v>-</v>
      </c>
      <c r="O119" s="9" t="str">
        <f>IF(YEAR(O$3)=YEAR($E119),IF(MONTH($E119)=MONTH(O$3),TEXT($E119,"dd-mmm-yy"),"-"),"-")</f>
        <v>-</v>
      </c>
      <c r="P119" s="29" t="str">
        <f>IF(YEAR(P$3)=YEAR($E119),IF(MONTH($E119)=MONTH(P$3),TEXT($E119,"dd-mmm-yy"),"-"),"-")</f>
        <v>-</v>
      </c>
      <c r="Q119" s="6" t="str">
        <f>IF(YEAR(Q$3)=YEAR($E119),IF(MONTH($E119)=MONTH(Q$3),TEXT($E119,"dd-mmm-yy"),"-"),"-")</f>
        <v>-</v>
      </c>
      <c r="R119" s="8" t="str">
        <f>IF(YEAR(R$3)=YEAR($E119),IF(MONTH($E119)=MONTH(R$3),TEXT($E119,"dd-mmm-yy"),"-"),"-")</f>
        <v>-</v>
      </c>
      <c r="S119" s="9" t="str">
        <f>IF(YEAR(S$3)=YEAR($E119),IF(MONTH($E119)=MONTH(S$3),TEXT($E119,"dd-mmm-yy"),"-"),"-")</f>
        <v>-</v>
      </c>
      <c r="T119" s="29" t="str">
        <f>IF(YEAR(T$3)=YEAR($E119),IF(MONTH($E119)=MONTH(T$3),TEXT($E119,"dd-mmm-yy"),"-"),"-")</f>
        <v>-</v>
      </c>
      <c r="U119" s="6" t="str">
        <f>IF(YEAR(U$3)=YEAR($E119),IF(MONTH($E119)=MONTH(U$3),TEXT($E119,"dd-mmm-yy"),"-"),"-")</f>
        <v>30-Jun-22</v>
      </c>
      <c r="V119" s="8" t="str">
        <f>IF(YEAR(V$3)=YEAR($E119),IF(MONTH($E119)=MONTH(V$3),TEXT($E119,"dd-mmm-yy"),"-"),"-")</f>
        <v>-</v>
      </c>
      <c r="W119" s="9" t="str">
        <f>IF(YEAR(W$3)=YEAR($E119),IF(MONTH($E119)=MONTH(W$3),TEXT($E119,"dd-mmm-yy"),"-"),"-")</f>
        <v>-</v>
      </c>
      <c r="X119" s="29" t="str">
        <f>IF(YEAR(X$3)=YEAR($E119),IF(MONTH($E119)=MONTH(X$3),TEXT($E119,"dd-mmm-yy"),"-"),"-")</f>
        <v>-</v>
      </c>
      <c r="Y119" s="6" t="str">
        <f>IF(YEAR(Y$3)=YEAR($E119),IF(MONTH($E119)=MONTH(Y$3),TEXT($E119,"dd-mmm-yy"),"-"),"-")</f>
        <v>-</v>
      </c>
      <c r="Z119" s="8" t="str">
        <f>IF(YEAR(Z$3)=YEAR($E119),IF(MONTH($E119)=MONTH(Z$3),TEXT($E119,"dd-mmm-yy"),"-"),"-")</f>
        <v>-</v>
      </c>
      <c r="AA119" s="9" t="str">
        <f>IF(YEAR(AA$3)=YEAR($E119),IF(MONTH($E119)=MONTH(AA$3),TEXT($E119,"dd-mmm-yy"),"-"),"-")</f>
        <v>-</v>
      </c>
      <c r="AB119" s="29" t="str">
        <f>IF(YEAR(AB$3)=YEAR($E119),IF(MONTH($E119)=MONTH(AB$3),TEXT($E119,"dd-mmm-yy"),"-"),"-")</f>
        <v>-</v>
      </c>
      <c r="AC119" s="6" t="str">
        <f>IF(YEAR(AC$3)=YEAR($E119),IF(MONTH($E119)=MONTH(AC$3),TEXT($E119,"dd-mmm-yy"),"-"),"-")</f>
        <v>-</v>
      </c>
      <c r="AD119" s="8" t="str">
        <f>IF(YEAR(AD$3)=YEAR($E119),IF(MONTH($E119)=MONTH(AD$3),TEXT($E119,"dd-mmm-yy"),"-"),"-")</f>
        <v>-</v>
      </c>
      <c r="AE119" s="9" t="str">
        <f>IF(YEAR(AE$3)=YEAR($E119),IF(MONTH($E119)=MONTH(AE$3),TEXT($E119,"dd-mmm-yy"),"-"),"-")</f>
        <v>-</v>
      </c>
      <c r="AF119" s="29" t="str">
        <f>IF(YEAR(AF$3)=YEAR($E119),IF(MONTH($E119)=MONTH(AF$3),TEXT($E119,"dd-mmm-yy"),"-"),"-")</f>
        <v>-</v>
      </c>
      <c r="AG119" s="6" t="str">
        <f>IF(YEAR(AG$3)=YEAR($E119),IF(MONTH($E119)=MONTH(AG$3),TEXT($E119,"dd-mmm-yy"),"-"),"-")</f>
        <v>-</v>
      </c>
      <c r="AH119" s="8" t="str">
        <f>IF(YEAR(AH$3)=YEAR($E119),IF(MONTH($E119)=MONTH(AH$3),TEXT($E119,"dd-mmm-yy"),"-"),"-")</f>
        <v>-</v>
      </c>
      <c r="AI119" s="9" t="str">
        <f>IF(YEAR(AI$3)=YEAR($E119),IF(MONTH($E119)=MONTH(AI$3),TEXT($E119,"dd-mmm-yy"),"-"),"-")</f>
        <v>-</v>
      </c>
      <c r="AJ119" s="29" t="str">
        <f>IF(YEAR(AJ$3)=YEAR($E119),IF(MONTH($E119)=MONTH(AJ$3),TEXT($E119,"dd-mmm-yy"),"-"),"-")</f>
        <v>-</v>
      </c>
      <c r="AK119" s="6" t="str">
        <f>IF(YEAR(AK$3)=YEAR($E119),IF(MONTH($E119)=MONTH(AK$3),TEXT($E119,"dd-mmm-yy"),"-"),"-")</f>
        <v>-</v>
      </c>
      <c r="AL119" s="8" t="str">
        <f>IF(YEAR(AL$3)=YEAR($E119),IF(MONTH($E119)=MONTH(AL$3),TEXT($E119,"dd-mmm-yy"),"-"),"-")</f>
        <v>-</v>
      </c>
      <c r="AM119" s="9" t="str">
        <f>IF(YEAR(AM$3)=YEAR($E119),IF(MONTH($E119)=MONTH(AM$3),TEXT($E119,"dd-mmm-yy"),"-"),"-")</f>
        <v>-</v>
      </c>
      <c r="AN119" s="29" t="str">
        <f>IF(YEAR(AN$3)=YEAR($E119),IF(MONTH($E119)=MONTH(AN$3),TEXT($E119,"dd-mmm-yy"),"-"),"-")</f>
        <v>-</v>
      </c>
      <c r="AO119" s="6" t="str">
        <f>IF(YEAR(AO$3)=YEAR($E119),IF(MONTH($E119)=MONTH(AO$3),TEXT($E119,"dd-mmm-yy"),"-"),"-")</f>
        <v>-</v>
      </c>
      <c r="AP119" s="8" t="str">
        <f>IF(YEAR(AP$3)=YEAR($E119),IF(MONTH($E119)=MONTH(AP$3),TEXT($E119,"dd-mmm-yy"),"-"),"-")</f>
        <v>-</v>
      </c>
      <c r="AQ119" s="9" t="str">
        <f>IF(YEAR(AQ$3)=YEAR($E119),IF(MONTH($E119)=MONTH(AQ$3),TEXT($E119,"dd-mmm-yy"),"-"),"-")</f>
        <v>-</v>
      </c>
      <c r="AR119" s="29" t="str">
        <f>IF(YEAR(AR$3)=YEAR($E119),IF(MONTH($E119)=MONTH(AR$3),TEXT($E119,"dd-mmm-yy"),"-"),"-")</f>
        <v>-</v>
      </c>
      <c r="AS119" s="6" t="str">
        <f>IF(YEAR(AS$3)=YEAR($E119),IF(MONTH($E119)=MONTH(AS$3),TEXT($E119,"dd-mmm-yy"),"-"),"-")</f>
        <v>-</v>
      </c>
      <c r="AT119" s="8" t="str">
        <f>IF(YEAR(AT$3)=YEAR($E119),IF(MONTH($E119)=MONTH(AT$3),TEXT($E119,"dd-mmm-yy"),"-"),"-")</f>
        <v>-</v>
      </c>
      <c r="AU119" s="9" t="str">
        <f>IF(YEAR(AU$3)=YEAR($E119),IF(MONTH($E119)=MONTH(AU$3),TEXT($E119,"dd-mmm-yy"),"-"),"-")</f>
        <v>-</v>
      </c>
      <c r="AV119" s="29" t="str">
        <f>IF(YEAR(AV$3)=YEAR($E119),IF(MONTH($E119)=MONTH(AV$3),TEXT($E119,"dd-mmm-yy"),"-"),"-")</f>
        <v>-</v>
      </c>
      <c r="AW119" s="6" t="str">
        <f>IF(YEAR(AW$3)=YEAR($E119),IF(MONTH($E119)=MONTH(AW$3),TEXT($E119,"dd-mmm-yy"),"-"),"-")</f>
        <v>-</v>
      </c>
    </row>
    <row r="120" spans="3:49" hidden="1" x14ac:dyDescent="0.25">
      <c r="C120" s="27" t="s">
        <v>597</v>
      </c>
      <c r="D120" s="13">
        <v>44550.95208333333</v>
      </c>
      <c r="E120" s="13">
        <v>44742</v>
      </c>
      <c r="F120" s="28" t="s">
        <v>886</v>
      </c>
      <c r="G120" s="28" t="str">
        <f ca="1">IF(DG_Permit_Timeline[[#This Row],[Approval Expiry Date]]&lt;TODAY(),"Expired","Valid")</f>
        <v>Expired</v>
      </c>
      <c r="H120" s="28" t="str">
        <f ca="1">IF(TODAY()-DG_Permit_Timeline[[#This Row],[Approval Expiry Date]]&lt;60,"Recent","Obselete")</f>
        <v>Obselete</v>
      </c>
      <c r="I120" s="29" t="str">
        <f>IF(YEAR(I$3)=YEAR($E120),IF(MONTH($E120)=MONTH(I$3),TEXT($E120,"dd-mmm-yy"),"-"),"-")</f>
        <v>-</v>
      </c>
      <c r="J120" s="8" t="str">
        <f>IF(YEAR(J$3)=YEAR($E120),IF(MONTH($E120)=MONTH(J$3),TEXT($E120,"dd-mmm-yy"),"-"),"-")</f>
        <v>-</v>
      </c>
      <c r="K120" s="9" t="str">
        <f>IF(YEAR(K$3)=YEAR($E120),IF(MONTH($E120)=MONTH(K$3),TEXT($E120,"dd-mmm-yy"),"-"),"-")</f>
        <v>-</v>
      </c>
      <c r="L120" s="29" t="str">
        <f>IF(YEAR(L$3)=YEAR($E120),IF(MONTH($E120)=MONTH(L$3),TEXT($E120,"dd-mmm-yy"),"-"),"-")</f>
        <v>-</v>
      </c>
      <c r="M120" s="6" t="str">
        <f>IF(YEAR(M$3)=YEAR($E120),IF(MONTH($E120)=MONTH(M$3),TEXT($E120,"dd-mmm-yy"),"-"),"-")</f>
        <v>-</v>
      </c>
      <c r="N120" s="8" t="str">
        <f>IF(YEAR(N$3)=YEAR($E120),IF(MONTH($E120)=MONTH(N$3),TEXT($E120,"dd-mmm-yy"),"-"),"-")</f>
        <v>-</v>
      </c>
      <c r="O120" s="9" t="str">
        <f>IF(YEAR(O$3)=YEAR($E120),IF(MONTH($E120)=MONTH(O$3),TEXT($E120,"dd-mmm-yy"),"-"),"-")</f>
        <v>-</v>
      </c>
      <c r="P120" s="29" t="str">
        <f>IF(YEAR(P$3)=YEAR($E120),IF(MONTH($E120)=MONTH(P$3),TEXT($E120,"dd-mmm-yy"),"-"),"-")</f>
        <v>-</v>
      </c>
      <c r="Q120" s="6" t="str">
        <f>IF(YEAR(Q$3)=YEAR($E120),IF(MONTH($E120)=MONTH(Q$3),TEXT($E120,"dd-mmm-yy"),"-"),"-")</f>
        <v>-</v>
      </c>
      <c r="R120" s="8" t="str">
        <f>IF(YEAR(R$3)=YEAR($E120),IF(MONTH($E120)=MONTH(R$3),TEXT($E120,"dd-mmm-yy"),"-"),"-")</f>
        <v>-</v>
      </c>
      <c r="S120" s="9" t="str">
        <f>IF(YEAR(S$3)=YEAR($E120),IF(MONTH($E120)=MONTH(S$3),TEXT($E120,"dd-mmm-yy"),"-"),"-")</f>
        <v>-</v>
      </c>
      <c r="T120" s="29" t="str">
        <f>IF(YEAR(T$3)=YEAR($E120),IF(MONTH($E120)=MONTH(T$3),TEXT($E120,"dd-mmm-yy"),"-"),"-")</f>
        <v>-</v>
      </c>
      <c r="U120" s="6" t="str">
        <f>IF(YEAR(U$3)=YEAR($E120),IF(MONTH($E120)=MONTH(U$3),TEXT($E120,"dd-mmm-yy"),"-"),"-")</f>
        <v>30-Jun-22</v>
      </c>
      <c r="V120" s="8" t="str">
        <f>IF(YEAR(V$3)=YEAR($E120),IF(MONTH($E120)=MONTH(V$3),TEXT($E120,"dd-mmm-yy"),"-"),"-")</f>
        <v>-</v>
      </c>
      <c r="W120" s="9" t="str">
        <f>IF(YEAR(W$3)=YEAR($E120),IF(MONTH($E120)=MONTH(W$3),TEXT($E120,"dd-mmm-yy"),"-"),"-")</f>
        <v>-</v>
      </c>
      <c r="X120" s="29" t="str">
        <f>IF(YEAR(X$3)=YEAR($E120),IF(MONTH($E120)=MONTH(X$3),TEXT($E120,"dd-mmm-yy"),"-"),"-")</f>
        <v>-</v>
      </c>
      <c r="Y120" s="6" t="str">
        <f>IF(YEAR(Y$3)=YEAR($E120),IF(MONTH($E120)=MONTH(Y$3),TEXT($E120,"dd-mmm-yy"),"-"),"-")</f>
        <v>-</v>
      </c>
      <c r="Z120" s="8" t="str">
        <f>IF(YEAR(Z$3)=YEAR($E120),IF(MONTH($E120)=MONTH(Z$3),TEXT($E120,"dd-mmm-yy"),"-"),"-")</f>
        <v>-</v>
      </c>
      <c r="AA120" s="9" t="str">
        <f>IF(YEAR(AA$3)=YEAR($E120),IF(MONTH($E120)=MONTH(AA$3),TEXT($E120,"dd-mmm-yy"),"-"),"-")</f>
        <v>-</v>
      </c>
      <c r="AB120" s="29" t="str">
        <f>IF(YEAR(AB$3)=YEAR($E120),IF(MONTH($E120)=MONTH(AB$3),TEXT($E120,"dd-mmm-yy"),"-"),"-")</f>
        <v>-</v>
      </c>
      <c r="AC120" s="6" t="str">
        <f>IF(YEAR(AC$3)=YEAR($E120),IF(MONTH($E120)=MONTH(AC$3),TEXT($E120,"dd-mmm-yy"),"-"),"-")</f>
        <v>-</v>
      </c>
      <c r="AD120" s="8" t="str">
        <f>IF(YEAR(AD$3)=YEAR($E120),IF(MONTH($E120)=MONTH(AD$3),TEXT($E120,"dd-mmm-yy"),"-"),"-")</f>
        <v>-</v>
      </c>
      <c r="AE120" s="9" t="str">
        <f>IF(YEAR(AE$3)=YEAR($E120),IF(MONTH($E120)=MONTH(AE$3),TEXT($E120,"dd-mmm-yy"),"-"),"-")</f>
        <v>-</v>
      </c>
      <c r="AF120" s="29" t="str">
        <f>IF(YEAR(AF$3)=YEAR($E120),IF(MONTH($E120)=MONTH(AF$3),TEXT($E120,"dd-mmm-yy"),"-"),"-")</f>
        <v>-</v>
      </c>
      <c r="AG120" s="6" t="str">
        <f>IF(YEAR(AG$3)=YEAR($E120),IF(MONTH($E120)=MONTH(AG$3),TEXT($E120,"dd-mmm-yy"),"-"),"-")</f>
        <v>-</v>
      </c>
      <c r="AH120" s="8" t="str">
        <f>IF(YEAR(AH$3)=YEAR($E120),IF(MONTH($E120)=MONTH(AH$3),TEXT($E120,"dd-mmm-yy"),"-"),"-")</f>
        <v>-</v>
      </c>
      <c r="AI120" s="9" t="str">
        <f>IF(YEAR(AI$3)=YEAR($E120),IF(MONTH($E120)=MONTH(AI$3),TEXT($E120,"dd-mmm-yy"),"-"),"-")</f>
        <v>-</v>
      </c>
      <c r="AJ120" s="29" t="str">
        <f>IF(YEAR(AJ$3)=YEAR($E120),IF(MONTH($E120)=MONTH(AJ$3),TEXT($E120,"dd-mmm-yy"),"-"),"-")</f>
        <v>-</v>
      </c>
      <c r="AK120" s="6" t="str">
        <f>IF(YEAR(AK$3)=YEAR($E120),IF(MONTH($E120)=MONTH(AK$3),TEXT($E120,"dd-mmm-yy"),"-"),"-")</f>
        <v>-</v>
      </c>
      <c r="AL120" s="8" t="str">
        <f>IF(YEAR(AL$3)=YEAR($E120),IF(MONTH($E120)=MONTH(AL$3),TEXT($E120,"dd-mmm-yy"),"-"),"-")</f>
        <v>-</v>
      </c>
      <c r="AM120" s="9" t="str">
        <f>IF(YEAR(AM$3)=YEAR($E120),IF(MONTH($E120)=MONTH(AM$3),TEXT($E120,"dd-mmm-yy"),"-"),"-")</f>
        <v>-</v>
      </c>
      <c r="AN120" s="29" t="str">
        <f>IF(YEAR(AN$3)=YEAR($E120),IF(MONTH($E120)=MONTH(AN$3),TEXT($E120,"dd-mmm-yy"),"-"),"-")</f>
        <v>-</v>
      </c>
      <c r="AO120" s="6" t="str">
        <f>IF(YEAR(AO$3)=YEAR($E120),IF(MONTH($E120)=MONTH(AO$3),TEXT($E120,"dd-mmm-yy"),"-"),"-")</f>
        <v>-</v>
      </c>
      <c r="AP120" s="8" t="str">
        <f>IF(YEAR(AP$3)=YEAR($E120),IF(MONTH($E120)=MONTH(AP$3),TEXT($E120,"dd-mmm-yy"),"-"),"-")</f>
        <v>-</v>
      </c>
      <c r="AQ120" s="9" t="str">
        <f>IF(YEAR(AQ$3)=YEAR($E120),IF(MONTH($E120)=MONTH(AQ$3),TEXT($E120,"dd-mmm-yy"),"-"),"-")</f>
        <v>-</v>
      </c>
      <c r="AR120" s="29" t="str">
        <f>IF(YEAR(AR$3)=YEAR($E120),IF(MONTH($E120)=MONTH(AR$3),TEXT($E120,"dd-mmm-yy"),"-"),"-")</f>
        <v>-</v>
      </c>
      <c r="AS120" s="6" t="str">
        <f>IF(YEAR(AS$3)=YEAR($E120),IF(MONTH($E120)=MONTH(AS$3),TEXT($E120,"dd-mmm-yy"),"-"),"-")</f>
        <v>-</v>
      </c>
      <c r="AT120" s="8" t="str">
        <f>IF(YEAR(AT$3)=YEAR($E120),IF(MONTH($E120)=MONTH(AT$3),TEXT($E120,"dd-mmm-yy"),"-"),"-")</f>
        <v>-</v>
      </c>
      <c r="AU120" s="9" t="str">
        <f>IF(YEAR(AU$3)=YEAR($E120),IF(MONTH($E120)=MONTH(AU$3),TEXT($E120,"dd-mmm-yy"),"-"),"-")</f>
        <v>-</v>
      </c>
      <c r="AV120" s="29" t="str">
        <f>IF(YEAR(AV$3)=YEAR($E120),IF(MONTH($E120)=MONTH(AV$3),TEXT($E120,"dd-mmm-yy"),"-"),"-")</f>
        <v>-</v>
      </c>
      <c r="AW120" s="6" t="str">
        <f>IF(YEAR(AW$3)=YEAR($E120),IF(MONTH($E120)=MONTH(AW$3),TEXT($E120,"dd-mmm-yy"),"-"),"-")</f>
        <v>-</v>
      </c>
    </row>
    <row r="121" spans="3:49" hidden="1" x14ac:dyDescent="0.25">
      <c r="C121" s="27" t="s">
        <v>563</v>
      </c>
      <c r="D121" s="13">
        <v>44525.633333333331</v>
      </c>
      <c r="E121" s="13">
        <v>44742</v>
      </c>
      <c r="F121" s="28" t="s">
        <v>884</v>
      </c>
      <c r="G121" s="28" t="str">
        <f ca="1">IF(DG_Permit_Timeline[[#This Row],[Approval Expiry Date]]&lt;TODAY(),"Expired","Valid")</f>
        <v>Expired</v>
      </c>
      <c r="H121" s="28" t="str">
        <f ca="1">IF(TODAY()-DG_Permit_Timeline[[#This Row],[Approval Expiry Date]]&lt;60,"Recent","Obselete")</f>
        <v>Obselete</v>
      </c>
      <c r="I121" s="29" t="str">
        <f>IF(YEAR(I$3)=YEAR($E121),IF(MONTH($E121)=MONTH(I$3),TEXT($E121,"dd-mmm-yy"),"-"),"-")</f>
        <v>-</v>
      </c>
      <c r="J121" s="8" t="str">
        <f>IF(YEAR(J$3)=YEAR($E121),IF(MONTH($E121)=MONTH(J$3),TEXT($E121,"dd-mmm-yy"),"-"),"-")</f>
        <v>-</v>
      </c>
      <c r="K121" s="9" t="str">
        <f>IF(YEAR(K$3)=YEAR($E121),IF(MONTH($E121)=MONTH(K$3),TEXT($E121,"dd-mmm-yy"),"-"),"-")</f>
        <v>-</v>
      </c>
      <c r="L121" s="29" t="str">
        <f>IF(YEAR(L$3)=YEAR($E121),IF(MONTH($E121)=MONTH(L$3),TEXT($E121,"dd-mmm-yy"),"-"),"-")</f>
        <v>-</v>
      </c>
      <c r="M121" s="6" t="str">
        <f>IF(YEAR(M$3)=YEAR($E121),IF(MONTH($E121)=MONTH(M$3),TEXT($E121,"dd-mmm-yy"),"-"),"-")</f>
        <v>-</v>
      </c>
      <c r="N121" s="8" t="str">
        <f>IF(YEAR(N$3)=YEAR($E121),IF(MONTH($E121)=MONTH(N$3),TEXT($E121,"dd-mmm-yy"),"-"),"-")</f>
        <v>-</v>
      </c>
      <c r="O121" s="9" t="str">
        <f>IF(YEAR(O$3)=YEAR($E121),IF(MONTH($E121)=MONTH(O$3),TEXT($E121,"dd-mmm-yy"),"-"),"-")</f>
        <v>-</v>
      </c>
      <c r="P121" s="29" t="str">
        <f>IF(YEAR(P$3)=YEAR($E121),IF(MONTH($E121)=MONTH(P$3),TEXT($E121,"dd-mmm-yy"),"-"),"-")</f>
        <v>-</v>
      </c>
      <c r="Q121" s="6" t="str">
        <f>IF(YEAR(Q$3)=YEAR($E121),IF(MONTH($E121)=MONTH(Q$3),TEXT($E121,"dd-mmm-yy"),"-"),"-")</f>
        <v>-</v>
      </c>
      <c r="R121" s="8" t="str">
        <f>IF(YEAR(R$3)=YEAR($E121),IF(MONTH($E121)=MONTH(R$3),TEXT($E121,"dd-mmm-yy"),"-"),"-")</f>
        <v>-</v>
      </c>
      <c r="S121" s="9" t="str">
        <f>IF(YEAR(S$3)=YEAR($E121),IF(MONTH($E121)=MONTH(S$3),TEXT($E121,"dd-mmm-yy"),"-"),"-")</f>
        <v>-</v>
      </c>
      <c r="T121" s="29" t="str">
        <f>IF(YEAR(T$3)=YEAR($E121),IF(MONTH($E121)=MONTH(T$3),TEXT($E121,"dd-mmm-yy"),"-"),"-")</f>
        <v>-</v>
      </c>
      <c r="U121" s="6" t="str">
        <f>IF(YEAR(U$3)=YEAR($E121),IF(MONTH($E121)=MONTH(U$3),TEXT($E121,"dd-mmm-yy"),"-"),"-")</f>
        <v>30-Jun-22</v>
      </c>
      <c r="V121" s="8" t="str">
        <f>IF(YEAR(V$3)=YEAR($E121),IF(MONTH($E121)=MONTH(V$3),TEXT($E121,"dd-mmm-yy"),"-"),"-")</f>
        <v>-</v>
      </c>
      <c r="W121" s="9" t="str">
        <f>IF(YEAR(W$3)=YEAR($E121),IF(MONTH($E121)=MONTH(W$3),TEXT($E121,"dd-mmm-yy"),"-"),"-")</f>
        <v>-</v>
      </c>
      <c r="X121" s="29" t="str">
        <f>IF(YEAR(X$3)=YEAR($E121),IF(MONTH($E121)=MONTH(X$3),TEXT($E121,"dd-mmm-yy"),"-"),"-")</f>
        <v>-</v>
      </c>
      <c r="Y121" s="6" t="str">
        <f>IF(YEAR(Y$3)=YEAR($E121),IF(MONTH($E121)=MONTH(Y$3),TEXT($E121,"dd-mmm-yy"),"-"),"-")</f>
        <v>-</v>
      </c>
      <c r="Z121" s="8" t="str">
        <f>IF(YEAR(Z$3)=YEAR($E121),IF(MONTH($E121)=MONTH(Z$3),TEXT($E121,"dd-mmm-yy"),"-"),"-")</f>
        <v>-</v>
      </c>
      <c r="AA121" s="9" t="str">
        <f>IF(YEAR(AA$3)=YEAR($E121),IF(MONTH($E121)=MONTH(AA$3),TEXT($E121,"dd-mmm-yy"),"-"),"-")</f>
        <v>-</v>
      </c>
      <c r="AB121" s="29" t="str">
        <f>IF(YEAR(AB$3)=YEAR($E121),IF(MONTH($E121)=MONTH(AB$3),TEXT($E121,"dd-mmm-yy"),"-"),"-")</f>
        <v>-</v>
      </c>
      <c r="AC121" s="6" t="str">
        <f>IF(YEAR(AC$3)=YEAR($E121),IF(MONTH($E121)=MONTH(AC$3),TEXT($E121,"dd-mmm-yy"),"-"),"-")</f>
        <v>-</v>
      </c>
      <c r="AD121" s="8" t="str">
        <f>IF(YEAR(AD$3)=YEAR($E121),IF(MONTH($E121)=MONTH(AD$3),TEXT($E121,"dd-mmm-yy"),"-"),"-")</f>
        <v>-</v>
      </c>
      <c r="AE121" s="9" t="str">
        <f>IF(YEAR(AE$3)=YEAR($E121),IF(MONTH($E121)=MONTH(AE$3),TEXT($E121,"dd-mmm-yy"),"-"),"-")</f>
        <v>-</v>
      </c>
      <c r="AF121" s="29" t="str">
        <f>IF(YEAR(AF$3)=YEAR($E121),IF(MONTH($E121)=MONTH(AF$3),TEXT($E121,"dd-mmm-yy"),"-"),"-")</f>
        <v>-</v>
      </c>
      <c r="AG121" s="6" t="str">
        <f>IF(YEAR(AG$3)=YEAR($E121),IF(MONTH($E121)=MONTH(AG$3),TEXT($E121,"dd-mmm-yy"),"-"),"-")</f>
        <v>-</v>
      </c>
      <c r="AH121" s="8" t="str">
        <f>IF(YEAR(AH$3)=YEAR($E121),IF(MONTH($E121)=MONTH(AH$3),TEXT($E121,"dd-mmm-yy"),"-"),"-")</f>
        <v>-</v>
      </c>
      <c r="AI121" s="9" t="str">
        <f>IF(YEAR(AI$3)=YEAR($E121),IF(MONTH($E121)=MONTH(AI$3),TEXT($E121,"dd-mmm-yy"),"-"),"-")</f>
        <v>-</v>
      </c>
      <c r="AJ121" s="29" t="str">
        <f>IF(YEAR(AJ$3)=YEAR($E121),IF(MONTH($E121)=MONTH(AJ$3),TEXT($E121,"dd-mmm-yy"),"-"),"-")</f>
        <v>-</v>
      </c>
      <c r="AK121" s="6" t="str">
        <f>IF(YEAR(AK$3)=YEAR($E121),IF(MONTH($E121)=MONTH(AK$3),TEXT($E121,"dd-mmm-yy"),"-"),"-")</f>
        <v>-</v>
      </c>
      <c r="AL121" s="8" t="str">
        <f>IF(YEAR(AL$3)=YEAR($E121),IF(MONTH($E121)=MONTH(AL$3),TEXT($E121,"dd-mmm-yy"),"-"),"-")</f>
        <v>-</v>
      </c>
      <c r="AM121" s="9" t="str">
        <f>IF(YEAR(AM$3)=YEAR($E121),IF(MONTH($E121)=MONTH(AM$3),TEXT($E121,"dd-mmm-yy"),"-"),"-")</f>
        <v>-</v>
      </c>
      <c r="AN121" s="29" t="str">
        <f>IF(YEAR(AN$3)=YEAR($E121),IF(MONTH($E121)=MONTH(AN$3),TEXT($E121,"dd-mmm-yy"),"-"),"-")</f>
        <v>-</v>
      </c>
      <c r="AO121" s="6" t="str">
        <f>IF(YEAR(AO$3)=YEAR($E121),IF(MONTH($E121)=MONTH(AO$3),TEXT($E121,"dd-mmm-yy"),"-"),"-")</f>
        <v>-</v>
      </c>
      <c r="AP121" s="8" t="str">
        <f>IF(YEAR(AP$3)=YEAR($E121),IF(MONTH($E121)=MONTH(AP$3),TEXT($E121,"dd-mmm-yy"),"-"),"-")</f>
        <v>-</v>
      </c>
      <c r="AQ121" s="9" t="str">
        <f>IF(YEAR(AQ$3)=YEAR($E121),IF(MONTH($E121)=MONTH(AQ$3),TEXT($E121,"dd-mmm-yy"),"-"),"-")</f>
        <v>-</v>
      </c>
      <c r="AR121" s="29" t="str">
        <f>IF(YEAR(AR$3)=YEAR($E121),IF(MONTH($E121)=MONTH(AR$3),TEXT($E121,"dd-mmm-yy"),"-"),"-")</f>
        <v>-</v>
      </c>
      <c r="AS121" s="6" t="str">
        <f>IF(YEAR(AS$3)=YEAR($E121),IF(MONTH($E121)=MONTH(AS$3),TEXT($E121,"dd-mmm-yy"),"-"),"-")</f>
        <v>-</v>
      </c>
      <c r="AT121" s="8" t="str">
        <f>IF(YEAR(AT$3)=YEAR($E121),IF(MONTH($E121)=MONTH(AT$3),TEXT($E121,"dd-mmm-yy"),"-"),"-")</f>
        <v>-</v>
      </c>
      <c r="AU121" s="9" t="str">
        <f>IF(YEAR(AU$3)=YEAR($E121),IF(MONTH($E121)=MONTH(AU$3),TEXT($E121,"dd-mmm-yy"),"-"),"-")</f>
        <v>-</v>
      </c>
      <c r="AV121" s="29" t="str">
        <f>IF(YEAR(AV$3)=YEAR($E121),IF(MONTH($E121)=MONTH(AV$3),TEXT($E121,"dd-mmm-yy"),"-"),"-")</f>
        <v>-</v>
      </c>
      <c r="AW121" s="6" t="str">
        <f>IF(YEAR(AW$3)=YEAR($E121),IF(MONTH($E121)=MONTH(AW$3),TEXT($E121,"dd-mmm-yy"),"-"),"-")</f>
        <v>-</v>
      </c>
    </row>
    <row r="122" spans="3:49" hidden="1" x14ac:dyDescent="0.25">
      <c r="C122" s="27" t="s">
        <v>636</v>
      </c>
      <c r="D122" s="13">
        <v>44550.590277777781</v>
      </c>
      <c r="E122" s="13">
        <v>44743</v>
      </c>
      <c r="F122" s="28" t="s">
        <v>916</v>
      </c>
      <c r="G122" s="28" t="str">
        <f ca="1">IF(DG_Permit_Timeline[[#This Row],[Approval Expiry Date]]&lt;TODAY(),"Expired","Valid")</f>
        <v>Expired</v>
      </c>
      <c r="H122" s="28" t="str">
        <f ca="1">IF(TODAY()-DG_Permit_Timeline[[#This Row],[Approval Expiry Date]]&lt;60,"Recent","Obselete")</f>
        <v>Obselete</v>
      </c>
      <c r="I122" s="29" t="str">
        <f>IF(YEAR(I$3)=YEAR($E122),IF(MONTH($E122)=MONTH(I$3),TEXT($E122,"dd-mmm-yy"),"-"),"-")</f>
        <v>-</v>
      </c>
      <c r="J122" s="8" t="str">
        <f>IF(YEAR(J$3)=YEAR($E122),IF(MONTH($E122)=MONTH(J$3),TEXT($E122,"dd-mmm-yy"),"-"),"-")</f>
        <v>-</v>
      </c>
      <c r="K122" s="9" t="str">
        <f>IF(YEAR(K$3)=YEAR($E122),IF(MONTH($E122)=MONTH(K$3),TEXT($E122,"dd-mmm-yy"),"-"),"-")</f>
        <v>-</v>
      </c>
      <c r="L122" s="29" t="str">
        <f>IF(YEAR(L$3)=YEAR($E122),IF(MONTH($E122)=MONTH(L$3),TEXT($E122,"dd-mmm-yy"),"-"),"-")</f>
        <v>-</v>
      </c>
      <c r="M122" s="6" t="str">
        <f>IF(YEAR(M$3)=YEAR($E122),IF(MONTH($E122)=MONTH(M$3),TEXT($E122,"dd-mmm-yy"),"-"),"-")</f>
        <v>-</v>
      </c>
      <c r="N122" s="8" t="str">
        <f>IF(YEAR(N$3)=YEAR($E122),IF(MONTH($E122)=MONTH(N$3),TEXT($E122,"dd-mmm-yy"),"-"),"-")</f>
        <v>-</v>
      </c>
      <c r="O122" s="9" t="str">
        <f>IF(YEAR(O$3)=YEAR($E122),IF(MONTH($E122)=MONTH(O$3),TEXT($E122,"dd-mmm-yy"),"-"),"-")</f>
        <v>-</v>
      </c>
      <c r="P122" s="29" t="str">
        <f>IF(YEAR(P$3)=YEAR($E122),IF(MONTH($E122)=MONTH(P$3),TEXT($E122,"dd-mmm-yy"),"-"),"-")</f>
        <v>-</v>
      </c>
      <c r="Q122" s="6" t="str">
        <f>IF(YEAR(Q$3)=YEAR($E122),IF(MONTH($E122)=MONTH(Q$3),TEXT($E122,"dd-mmm-yy"),"-"),"-")</f>
        <v>-</v>
      </c>
      <c r="R122" s="8" t="str">
        <f>IF(YEAR(R$3)=YEAR($E122),IF(MONTH($E122)=MONTH(R$3),TEXT($E122,"dd-mmm-yy"),"-"),"-")</f>
        <v>-</v>
      </c>
      <c r="S122" s="9" t="str">
        <f>IF(YEAR(S$3)=YEAR($E122),IF(MONTH($E122)=MONTH(S$3),TEXT($E122,"dd-mmm-yy"),"-"),"-")</f>
        <v>-</v>
      </c>
      <c r="T122" s="29" t="str">
        <f>IF(YEAR(T$3)=YEAR($E122),IF(MONTH($E122)=MONTH(T$3),TEXT($E122,"dd-mmm-yy"),"-"),"-")</f>
        <v>-</v>
      </c>
      <c r="U122" s="6" t="str">
        <f>IF(YEAR(U$3)=YEAR($E122),IF(MONTH($E122)=MONTH(U$3),TEXT($E122,"dd-mmm-yy"),"-"),"-")</f>
        <v>-</v>
      </c>
      <c r="V122" s="8" t="str">
        <f>IF(YEAR(V$3)=YEAR($E122),IF(MONTH($E122)=MONTH(V$3),TEXT($E122,"dd-mmm-yy"),"-"),"-")</f>
        <v>01-Jul-22</v>
      </c>
      <c r="W122" s="9" t="str">
        <f>IF(YEAR(W$3)=YEAR($E122),IF(MONTH($E122)=MONTH(W$3),TEXT($E122,"dd-mmm-yy"),"-"),"-")</f>
        <v>-</v>
      </c>
      <c r="X122" s="29" t="str">
        <f>IF(YEAR(X$3)=YEAR($E122),IF(MONTH($E122)=MONTH(X$3),TEXT($E122,"dd-mmm-yy"),"-"),"-")</f>
        <v>-</v>
      </c>
      <c r="Y122" s="6" t="str">
        <f>IF(YEAR(Y$3)=YEAR($E122),IF(MONTH($E122)=MONTH(Y$3),TEXT($E122,"dd-mmm-yy"),"-"),"-")</f>
        <v>-</v>
      </c>
      <c r="Z122" s="8" t="str">
        <f>IF(YEAR(Z$3)=YEAR($E122),IF(MONTH($E122)=MONTH(Z$3),TEXT($E122,"dd-mmm-yy"),"-"),"-")</f>
        <v>-</v>
      </c>
      <c r="AA122" s="9" t="str">
        <f>IF(YEAR(AA$3)=YEAR($E122),IF(MONTH($E122)=MONTH(AA$3),TEXT($E122,"dd-mmm-yy"),"-"),"-")</f>
        <v>-</v>
      </c>
      <c r="AB122" s="29" t="str">
        <f>IF(YEAR(AB$3)=YEAR($E122),IF(MONTH($E122)=MONTH(AB$3),TEXT($E122,"dd-mmm-yy"),"-"),"-")</f>
        <v>-</v>
      </c>
      <c r="AC122" s="6" t="str">
        <f>IF(YEAR(AC$3)=YEAR($E122),IF(MONTH($E122)=MONTH(AC$3),TEXT($E122,"dd-mmm-yy"),"-"),"-")</f>
        <v>-</v>
      </c>
      <c r="AD122" s="8" t="str">
        <f>IF(YEAR(AD$3)=YEAR($E122),IF(MONTH($E122)=MONTH(AD$3),TEXT($E122,"dd-mmm-yy"),"-"),"-")</f>
        <v>-</v>
      </c>
      <c r="AE122" s="9" t="str">
        <f>IF(YEAR(AE$3)=YEAR($E122),IF(MONTH($E122)=MONTH(AE$3),TEXT($E122,"dd-mmm-yy"),"-"),"-")</f>
        <v>-</v>
      </c>
      <c r="AF122" s="29" t="str">
        <f>IF(YEAR(AF$3)=YEAR($E122),IF(MONTH($E122)=MONTH(AF$3),TEXT($E122,"dd-mmm-yy"),"-"),"-")</f>
        <v>-</v>
      </c>
      <c r="AG122" s="6" t="str">
        <f>IF(YEAR(AG$3)=YEAR($E122),IF(MONTH($E122)=MONTH(AG$3),TEXT($E122,"dd-mmm-yy"),"-"),"-")</f>
        <v>-</v>
      </c>
      <c r="AH122" s="8" t="str">
        <f>IF(YEAR(AH$3)=YEAR($E122),IF(MONTH($E122)=MONTH(AH$3),TEXT($E122,"dd-mmm-yy"),"-"),"-")</f>
        <v>-</v>
      </c>
      <c r="AI122" s="9" t="str">
        <f>IF(YEAR(AI$3)=YEAR($E122),IF(MONTH($E122)=MONTH(AI$3),TEXT($E122,"dd-mmm-yy"),"-"),"-")</f>
        <v>-</v>
      </c>
      <c r="AJ122" s="29" t="str">
        <f>IF(YEAR(AJ$3)=YEAR($E122),IF(MONTH($E122)=MONTH(AJ$3),TEXT($E122,"dd-mmm-yy"),"-"),"-")</f>
        <v>-</v>
      </c>
      <c r="AK122" s="6" t="str">
        <f>IF(YEAR(AK$3)=YEAR($E122),IF(MONTH($E122)=MONTH(AK$3),TEXT($E122,"dd-mmm-yy"),"-"),"-")</f>
        <v>-</v>
      </c>
      <c r="AL122" s="8" t="str">
        <f>IF(YEAR(AL$3)=YEAR($E122),IF(MONTH($E122)=MONTH(AL$3),TEXT($E122,"dd-mmm-yy"),"-"),"-")</f>
        <v>-</v>
      </c>
      <c r="AM122" s="9" t="str">
        <f>IF(YEAR(AM$3)=YEAR($E122),IF(MONTH($E122)=MONTH(AM$3),TEXT($E122,"dd-mmm-yy"),"-"),"-")</f>
        <v>-</v>
      </c>
      <c r="AN122" s="29" t="str">
        <f>IF(YEAR(AN$3)=YEAR($E122),IF(MONTH($E122)=MONTH(AN$3),TEXT($E122,"dd-mmm-yy"),"-"),"-")</f>
        <v>-</v>
      </c>
      <c r="AO122" s="6" t="str">
        <f>IF(YEAR(AO$3)=YEAR($E122),IF(MONTH($E122)=MONTH(AO$3),TEXT($E122,"dd-mmm-yy"),"-"),"-")</f>
        <v>-</v>
      </c>
      <c r="AP122" s="8" t="str">
        <f>IF(YEAR(AP$3)=YEAR($E122),IF(MONTH($E122)=MONTH(AP$3),TEXT($E122,"dd-mmm-yy"),"-"),"-")</f>
        <v>-</v>
      </c>
      <c r="AQ122" s="9" t="str">
        <f>IF(YEAR(AQ$3)=YEAR($E122),IF(MONTH($E122)=MONTH(AQ$3),TEXT($E122,"dd-mmm-yy"),"-"),"-")</f>
        <v>-</v>
      </c>
      <c r="AR122" s="29" t="str">
        <f>IF(YEAR(AR$3)=YEAR($E122),IF(MONTH($E122)=MONTH(AR$3),TEXT($E122,"dd-mmm-yy"),"-"),"-")</f>
        <v>-</v>
      </c>
      <c r="AS122" s="6" t="str">
        <f>IF(YEAR(AS$3)=YEAR($E122),IF(MONTH($E122)=MONTH(AS$3),TEXT($E122,"dd-mmm-yy"),"-"),"-")</f>
        <v>-</v>
      </c>
      <c r="AT122" s="8" t="str">
        <f>IF(YEAR(AT$3)=YEAR($E122),IF(MONTH($E122)=MONTH(AT$3),TEXT($E122,"dd-mmm-yy"),"-"),"-")</f>
        <v>-</v>
      </c>
      <c r="AU122" s="9" t="str">
        <f>IF(YEAR(AU$3)=YEAR($E122),IF(MONTH($E122)=MONTH(AU$3),TEXT($E122,"dd-mmm-yy"),"-"),"-")</f>
        <v>-</v>
      </c>
      <c r="AV122" s="29" t="str">
        <f>IF(YEAR(AV$3)=YEAR($E122),IF(MONTH($E122)=MONTH(AV$3),TEXT($E122,"dd-mmm-yy"),"-"),"-")</f>
        <v>-</v>
      </c>
      <c r="AW122" s="6" t="str">
        <f>IF(YEAR(AW$3)=YEAR($E122),IF(MONTH($E122)=MONTH(AW$3),TEXT($E122,"dd-mmm-yy"),"-"),"-")</f>
        <v>-</v>
      </c>
    </row>
    <row r="123" spans="3:49" hidden="1" x14ac:dyDescent="0.25">
      <c r="C123" s="27" t="s">
        <v>564</v>
      </c>
      <c r="D123" s="13">
        <v>44537.763194444444</v>
      </c>
      <c r="E123" s="13">
        <v>44745</v>
      </c>
      <c r="F123" s="28" t="s">
        <v>925</v>
      </c>
      <c r="G123" s="28" t="str">
        <f ca="1">IF(DG_Permit_Timeline[[#This Row],[Approval Expiry Date]]&lt;TODAY(),"Expired","Valid")</f>
        <v>Expired</v>
      </c>
      <c r="H123" s="28" t="str">
        <f ca="1">IF(TODAY()-DG_Permit_Timeline[[#This Row],[Approval Expiry Date]]&lt;60,"Recent","Obselete")</f>
        <v>Obselete</v>
      </c>
      <c r="I123" s="29" t="str">
        <f>IF(YEAR(I$3)=YEAR($E123),IF(MONTH($E123)=MONTH(I$3),TEXT($E123,"dd-mmm-yy"),"-"),"-")</f>
        <v>-</v>
      </c>
      <c r="J123" s="8" t="str">
        <f>IF(YEAR(J$3)=YEAR($E123),IF(MONTH($E123)=MONTH(J$3),TEXT($E123,"dd-mmm-yy"),"-"),"-")</f>
        <v>-</v>
      </c>
      <c r="K123" s="9" t="str">
        <f>IF(YEAR(K$3)=YEAR($E123),IF(MONTH($E123)=MONTH(K$3),TEXT($E123,"dd-mmm-yy"),"-"),"-")</f>
        <v>-</v>
      </c>
      <c r="L123" s="29" t="str">
        <f>IF(YEAR(L$3)=YEAR($E123),IF(MONTH($E123)=MONTH(L$3),TEXT($E123,"dd-mmm-yy"),"-"),"-")</f>
        <v>-</v>
      </c>
      <c r="M123" s="6" t="str">
        <f>IF(YEAR(M$3)=YEAR($E123),IF(MONTH($E123)=MONTH(M$3),TEXT($E123,"dd-mmm-yy"),"-"),"-")</f>
        <v>-</v>
      </c>
      <c r="N123" s="8" t="str">
        <f>IF(YEAR(N$3)=YEAR($E123),IF(MONTH($E123)=MONTH(N$3),TEXT($E123,"dd-mmm-yy"),"-"),"-")</f>
        <v>-</v>
      </c>
      <c r="O123" s="9" t="str">
        <f>IF(YEAR(O$3)=YEAR($E123),IF(MONTH($E123)=MONTH(O$3),TEXT($E123,"dd-mmm-yy"),"-"),"-")</f>
        <v>-</v>
      </c>
      <c r="P123" s="29" t="str">
        <f>IF(YEAR(P$3)=YEAR($E123),IF(MONTH($E123)=MONTH(P$3),TEXT($E123,"dd-mmm-yy"),"-"),"-")</f>
        <v>-</v>
      </c>
      <c r="Q123" s="6" t="str">
        <f>IF(YEAR(Q$3)=YEAR($E123),IF(MONTH($E123)=MONTH(Q$3),TEXT($E123,"dd-mmm-yy"),"-"),"-")</f>
        <v>-</v>
      </c>
      <c r="R123" s="8" t="str">
        <f>IF(YEAR(R$3)=YEAR($E123),IF(MONTH($E123)=MONTH(R$3),TEXT($E123,"dd-mmm-yy"),"-"),"-")</f>
        <v>-</v>
      </c>
      <c r="S123" s="9" t="str">
        <f>IF(YEAR(S$3)=YEAR($E123),IF(MONTH($E123)=MONTH(S$3),TEXT($E123,"dd-mmm-yy"),"-"),"-")</f>
        <v>-</v>
      </c>
      <c r="T123" s="29" t="str">
        <f>IF(YEAR(T$3)=YEAR($E123),IF(MONTH($E123)=MONTH(T$3),TEXT($E123,"dd-mmm-yy"),"-"),"-")</f>
        <v>-</v>
      </c>
      <c r="U123" s="6" t="str">
        <f>IF(YEAR(U$3)=YEAR($E123),IF(MONTH($E123)=MONTH(U$3),TEXT($E123,"dd-mmm-yy"),"-"),"-")</f>
        <v>-</v>
      </c>
      <c r="V123" s="8" t="str">
        <f>IF(YEAR(V$3)=YEAR($E123),IF(MONTH($E123)=MONTH(V$3),TEXT($E123,"dd-mmm-yy"),"-"),"-")</f>
        <v>03-Jul-22</v>
      </c>
      <c r="W123" s="9" t="str">
        <f>IF(YEAR(W$3)=YEAR($E123),IF(MONTH($E123)=MONTH(W$3),TEXT($E123,"dd-mmm-yy"),"-"),"-")</f>
        <v>-</v>
      </c>
      <c r="X123" s="29" t="str">
        <f>IF(YEAR(X$3)=YEAR($E123),IF(MONTH($E123)=MONTH(X$3),TEXT($E123,"dd-mmm-yy"),"-"),"-")</f>
        <v>-</v>
      </c>
      <c r="Y123" s="6" t="str">
        <f>IF(YEAR(Y$3)=YEAR($E123),IF(MONTH($E123)=MONTH(Y$3),TEXT($E123,"dd-mmm-yy"),"-"),"-")</f>
        <v>-</v>
      </c>
      <c r="Z123" s="8" t="str">
        <f>IF(YEAR(Z$3)=YEAR($E123),IF(MONTH($E123)=MONTH(Z$3),TEXT($E123,"dd-mmm-yy"),"-"),"-")</f>
        <v>-</v>
      </c>
      <c r="AA123" s="9" t="str">
        <f>IF(YEAR(AA$3)=YEAR($E123),IF(MONTH($E123)=MONTH(AA$3),TEXT($E123,"dd-mmm-yy"),"-"),"-")</f>
        <v>-</v>
      </c>
      <c r="AB123" s="29" t="str">
        <f>IF(YEAR(AB$3)=YEAR($E123),IF(MONTH($E123)=MONTH(AB$3),TEXT($E123,"dd-mmm-yy"),"-"),"-")</f>
        <v>-</v>
      </c>
      <c r="AC123" s="6" t="str">
        <f>IF(YEAR(AC$3)=YEAR($E123),IF(MONTH($E123)=MONTH(AC$3),TEXT($E123,"dd-mmm-yy"),"-"),"-")</f>
        <v>-</v>
      </c>
      <c r="AD123" s="8" t="str">
        <f>IF(YEAR(AD$3)=YEAR($E123),IF(MONTH($E123)=MONTH(AD$3),TEXT($E123,"dd-mmm-yy"),"-"),"-")</f>
        <v>-</v>
      </c>
      <c r="AE123" s="9" t="str">
        <f>IF(YEAR(AE$3)=YEAR($E123),IF(MONTH($E123)=MONTH(AE$3),TEXT($E123,"dd-mmm-yy"),"-"),"-")</f>
        <v>-</v>
      </c>
      <c r="AF123" s="29" t="str">
        <f>IF(YEAR(AF$3)=YEAR($E123),IF(MONTH($E123)=MONTH(AF$3),TEXT($E123,"dd-mmm-yy"),"-"),"-")</f>
        <v>-</v>
      </c>
      <c r="AG123" s="6" t="str">
        <f>IF(YEAR(AG$3)=YEAR($E123),IF(MONTH($E123)=MONTH(AG$3),TEXT($E123,"dd-mmm-yy"),"-"),"-")</f>
        <v>-</v>
      </c>
      <c r="AH123" s="8" t="str">
        <f>IF(YEAR(AH$3)=YEAR($E123),IF(MONTH($E123)=MONTH(AH$3),TEXT($E123,"dd-mmm-yy"),"-"),"-")</f>
        <v>-</v>
      </c>
      <c r="AI123" s="9" t="str">
        <f>IF(YEAR(AI$3)=YEAR($E123),IF(MONTH($E123)=MONTH(AI$3),TEXT($E123,"dd-mmm-yy"),"-"),"-")</f>
        <v>-</v>
      </c>
      <c r="AJ123" s="29" t="str">
        <f>IF(YEAR(AJ$3)=YEAR($E123),IF(MONTH($E123)=MONTH(AJ$3),TEXT($E123,"dd-mmm-yy"),"-"),"-")</f>
        <v>-</v>
      </c>
      <c r="AK123" s="6" t="str">
        <f>IF(YEAR(AK$3)=YEAR($E123),IF(MONTH($E123)=MONTH(AK$3),TEXT($E123,"dd-mmm-yy"),"-"),"-")</f>
        <v>-</v>
      </c>
      <c r="AL123" s="8" t="str">
        <f>IF(YEAR(AL$3)=YEAR($E123),IF(MONTH($E123)=MONTH(AL$3),TEXT($E123,"dd-mmm-yy"),"-"),"-")</f>
        <v>-</v>
      </c>
      <c r="AM123" s="9" t="str">
        <f>IF(YEAR(AM$3)=YEAR($E123),IF(MONTH($E123)=MONTH(AM$3),TEXT($E123,"dd-mmm-yy"),"-"),"-")</f>
        <v>-</v>
      </c>
      <c r="AN123" s="29" t="str">
        <f>IF(YEAR(AN$3)=YEAR($E123),IF(MONTH($E123)=MONTH(AN$3),TEXT($E123,"dd-mmm-yy"),"-"),"-")</f>
        <v>-</v>
      </c>
      <c r="AO123" s="6" t="str">
        <f>IF(YEAR(AO$3)=YEAR($E123),IF(MONTH($E123)=MONTH(AO$3),TEXT($E123,"dd-mmm-yy"),"-"),"-")</f>
        <v>-</v>
      </c>
      <c r="AP123" s="8" t="str">
        <f>IF(YEAR(AP$3)=YEAR($E123),IF(MONTH($E123)=MONTH(AP$3),TEXT($E123,"dd-mmm-yy"),"-"),"-")</f>
        <v>-</v>
      </c>
      <c r="AQ123" s="9" t="str">
        <f>IF(YEAR(AQ$3)=YEAR($E123),IF(MONTH($E123)=MONTH(AQ$3),TEXT($E123,"dd-mmm-yy"),"-"),"-")</f>
        <v>-</v>
      </c>
      <c r="AR123" s="29" t="str">
        <f>IF(YEAR(AR$3)=YEAR($E123),IF(MONTH($E123)=MONTH(AR$3),TEXT($E123,"dd-mmm-yy"),"-"),"-")</f>
        <v>-</v>
      </c>
      <c r="AS123" s="6" t="str">
        <f>IF(YEAR(AS$3)=YEAR($E123),IF(MONTH($E123)=MONTH(AS$3),TEXT($E123,"dd-mmm-yy"),"-"),"-")</f>
        <v>-</v>
      </c>
      <c r="AT123" s="8" t="str">
        <f>IF(YEAR(AT$3)=YEAR($E123),IF(MONTH($E123)=MONTH(AT$3),TEXT($E123,"dd-mmm-yy"),"-"),"-")</f>
        <v>-</v>
      </c>
      <c r="AU123" s="9" t="str">
        <f>IF(YEAR(AU$3)=YEAR($E123),IF(MONTH($E123)=MONTH(AU$3),TEXT($E123,"dd-mmm-yy"),"-"),"-")</f>
        <v>-</v>
      </c>
      <c r="AV123" s="29" t="str">
        <f>IF(YEAR(AV$3)=YEAR($E123),IF(MONTH($E123)=MONTH(AV$3),TEXT($E123,"dd-mmm-yy"),"-"),"-")</f>
        <v>-</v>
      </c>
      <c r="AW123" s="6" t="str">
        <f>IF(YEAR(AW$3)=YEAR($E123),IF(MONTH($E123)=MONTH(AW$3),TEXT($E123,"dd-mmm-yy"),"-"),"-")</f>
        <v>-</v>
      </c>
    </row>
    <row r="124" spans="3:49" hidden="1" x14ac:dyDescent="0.25">
      <c r="C124" s="27" t="s">
        <v>615</v>
      </c>
      <c r="D124" s="13">
        <v>44553.8</v>
      </c>
      <c r="E124" s="13">
        <v>44751</v>
      </c>
      <c r="F124" s="28" t="s">
        <v>954</v>
      </c>
      <c r="G124" s="28" t="str">
        <f ca="1">IF(DG_Permit_Timeline[[#This Row],[Approval Expiry Date]]&lt;TODAY(),"Expired","Valid")</f>
        <v>Expired</v>
      </c>
      <c r="H124" s="28" t="str">
        <f ca="1">IF(TODAY()-DG_Permit_Timeline[[#This Row],[Approval Expiry Date]]&lt;60,"Recent","Obselete")</f>
        <v>Obselete</v>
      </c>
      <c r="I124" s="29" t="str">
        <f>IF(YEAR(I$3)=YEAR($E124),IF(MONTH($E124)=MONTH(I$3),TEXT($E124,"dd-mmm-yy"),"-"),"-")</f>
        <v>-</v>
      </c>
      <c r="J124" s="8" t="str">
        <f>IF(YEAR(J$3)=YEAR($E124),IF(MONTH($E124)=MONTH(J$3),TEXT($E124,"dd-mmm-yy"),"-"),"-")</f>
        <v>-</v>
      </c>
      <c r="K124" s="9" t="str">
        <f>IF(YEAR(K$3)=YEAR($E124),IF(MONTH($E124)=MONTH(K$3),TEXT($E124,"dd-mmm-yy"),"-"),"-")</f>
        <v>-</v>
      </c>
      <c r="L124" s="29" t="str">
        <f>IF(YEAR(L$3)=YEAR($E124),IF(MONTH($E124)=MONTH(L$3),TEXT($E124,"dd-mmm-yy"),"-"),"-")</f>
        <v>-</v>
      </c>
      <c r="M124" s="6" t="str">
        <f>IF(YEAR(M$3)=YEAR($E124),IF(MONTH($E124)=MONTH(M$3),TEXT($E124,"dd-mmm-yy"),"-"),"-")</f>
        <v>-</v>
      </c>
      <c r="N124" s="8" t="str">
        <f>IF(YEAR(N$3)=YEAR($E124),IF(MONTH($E124)=MONTH(N$3),TEXT($E124,"dd-mmm-yy"),"-"),"-")</f>
        <v>-</v>
      </c>
      <c r="O124" s="9" t="str">
        <f>IF(YEAR(O$3)=YEAR($E124),IF(MONTH($E124)=MONTH(O$3),TEXT($E124,"dd-mmm-yy"),"-"),"-")</f>
        <v>-</v>
      </c>
      <c r="P124" s="29" t="str">
        <f>IF(YEAR(P$3)=YEAR($E124),IF(MONTH($E124)=MONTH(P$3),TEXT($E124,"dd-mmm-yy"),"-"),"-")</f>
        <v>-</v>
      </c>
      <c r="Q124" s="6" t="str">
        <f>IF(YEAR(Q$3)=YEAR($E124),IF(MONTH($E124)=MONTH(Q$3),TEXT($E124,"dd-mmm-yy"),"-"),"-")</f>
        <v>-</v>
      </c>
      <c r="R124" s="8" t="str">
        <f>IF(YEAR(R$3)=YEAR($E124),IF(MONTH($E124)=MONTH(R$3),TEXT($E124,"dd-mmm-yy"),"-"),"-")</f>
        <v>-</v>
      </c>
      <c r="S124" s="9" t="str">
        <f>IF(YEAR(S$3)=YEAR($E124),IF(MONTH($E124)=MONTH(S$3),TEXT($E124,"dd-mmm-yy"),"-"),"-")</f>
        <v>-</v>
      </c>
      <c r="T124" s="29" t="str">
        <f>IF(YEAR(T$3)=YEAR($E124),IF(MONTH($E124)=MONTH(T$3),TEXT($E124,"dd-mmm-yy"),"-"),"-")</f>
        <v>-</v>
      </c>
      <c r="U124" s="6" t="str">
        <f>IF(YEAR(U$3)=YEAR($E124),IF(MONTH($E124)=MONTH(U$3),TEXT($E124,"dd-mmm-yy"),"-"),"-")</f>
        <v>-</v>
      </c>
      <c r="V124" s="8" t="str">
        <f>IF(YEAR(V$3)=YEAR($E124),IF(MONTH($E124)=MONTH(V$3),TEXT($E124,"dd-mmm-yy"),"-"),"-")</f>
        <v>09-Jul-22</v>
      </c>
      <c r="W124" s="9" t="str">
        <f>IF(YEAR(W$3)=YEAR($E124),IF(MONTH($E124)=MONTH(W$3),TEXT($E124,"dd-mmm-yy"),"-"),"-")</f>
        <v>-</v>
      </c>
      <c r="X124" s="29" t="str">
        <f>IF(YEAR(X$3)=YEAR($E124),IF(MONTH($E124)=MONTH(X$3),TEXT($E124,"dd-mmm-yy"),"-"),"-")</f>
        <v>-</v>
      </c>
      <c r="Y124" s="6" t="str">
        <f>IF(YEAR(Y$3)=YEAR($E124),IF(MONTH($E124)=MONTH(Y$3),TEXT($E124,"dd-mmm-yy"),"-"),"-")</f>
        <v>-</v>
      </c>
      <c r="Z124" s="8" t="str">
        <f>IF(YEAR(Z$3)=YEAR($E124),IF(MONTH($E124)=MONTH(Z$3),TEXT($E124,"dd-mmm-yy"),"-"),"-")</f>
        <v>-</v>
      </c>
      <c r="AA124" s="9" t="str">
        <f>IF(YEAR(AA$3)=YEAR($E124),IF(MONTH($E124)=MONTH(AA$3),TEXT($E124,"dd-mmm-yy"),"-"),"-")</f>
        <v>-</v>
      </c>
      <c r="AB124" s="29" t="str">
        <f>IF(YEAR(AB$3)=YEAR($E124),IF(MONTH($E124)=MONTH(AB$3),TEXT($E124,"dd-mmm-yy"),"-"),"-")</f>
        <v>-</v>
      </c>
      <c r="AC124" s="6" t="str">
        <f>IF(YEAR(AC$3)=YEAR($E124),IF(MONTH($E124)=MONTH(AC$3),TEXT($E124,"dd-mmm-yy"),"-"),"-")</f>
        <v>-</v>
      </c>
      <c r="AD124" s="8" t="str">
        <f>IF(YEAR(AD$3)=YEAR($E124),IF(MONTH($E124)=MONTH(AD$3),TEXT($E124,"dd-mmm-yy"),"-"),"-")</f>
        <v>-</v>
      </c>
      <c r="AE124" s="9" t="str">
        <f>IF(YEAR(AE$3)=YEAR($E124),IF(MONTH($E124)=MONTH(AE$3),TEXT($E124,"dd-mmm-yy"),"-"),"-")</f>
        <v>-</v>
      </c>
      <c r="AF124" s="29" t="str">
        <f>IF(YEAR(AF$3)=YEAR($E124),IF(MONTH($E124)=MONTH(AF$3),TEXT($E124,"dd-mmm-yy"),"-"),"-")</f>
        <v>-</v>
      </c>
      <c r="AG124" s="6" t="str">
        <f>IF(YEAR(AG$3)=YEAR($E124),IF(MONTH($E124)=MONTH(AG$3),TEXT($E124,"dd-mmm-yy"),"-"),"-")</f>
        <v>-</v>
      </c>
      <c r="AH124" s="8" t="str">
        <f>IF(YEAR(AH$3)=YEAR($E124),IF(MONTH($E124)=MONTH(AH$3),TEXT($E124,"dd-mmm-yy"),"-"),"-")</f>
        <v>-</v>
      </c>
      <c r="AI124" s="9" t="str">
        <f>IF(YEAR(AI$3)=YEAR($E124),IF(MONTH($E124)=MONTH(AI$3),TEXT($E124,"dd-mmm-yy"),"-"),"-")</f>
        <v>-</v>
      </c>
      <c r="AJ124" s="29" t="str">
        <f>IF(YEAR(AJ$3)=YEAR($E124),IF(MONTH($E124)=MONTH(AJ$3),TEXT($E124,"dd-mmm-yy"),"-"),"-")</f>
        <v>-</v>
      </c>
      <c r="AK124" s="6" t="str">
        <f>IF(YEAR(AK$3)=YEAR($E124),IF(MONTH($E124)=MONTH(AK$3),TEXT($E124,"dd-mmm-yy"),"-"),"-")</f>
        <v>-</v>
      </c>
      <c r="AL124" s="8" t="str">
        <f>IF(YEAR(AL$3)=YEAR($E124),IF(MONTH($E124)=MONTH(AL$3),TEXT($E124,"dd-mmm-yy"),"-"),"-")</f>
        <v>-</v>
      </c>
      <c r="AM124" s="9" t="str">
        <f>IF(YEAR(AM$3)=YEAR($E124),IF(MONTH($E124)=MONTH(AM$3),TEXT($E124,"dd-mmm-yy"),"-"),"-")</f>
        <v>-</v>
      </c>
      <c r="AN124" s="29" t="str">
        <f>IF(YEAR(AN$3)=YEAR($E124),IF(MONTH($E124)=MONTH(AN$3),TEXT($E124,"dd-mmm-yy"),"-"),"-")</f>
        <v>-</v>
      </c>
      <c r="AO124" s="6" t="str">
        <f>IF(YEAR(AO$3)=YEAR($E124),IF(MONTH($E124)=MONTH(AO$3),TEXT($E124,"dd-mmm-yy"),"-"),"-")</f>
        <v>-</v>
      </c>
      <c r="AP124" s="8" t="str">
        <f>IF(YEAR(AP$3)=YEAR($E124),IF(MONTH($E124)=MONTH(AP$3),TEXT($E124,"dd-mmm-yy"),"-"),"-")</f>
        <v>-</v>
      </c>
      <c r="AQ124" s="9" t="str">
        <f>IF(YEAR(AQ$3)=YEAR($E124),IF(MONTH($E124)=MONTH(AQ$3),TEXT($E124,"dd-mmm-yy"),"-"),"-")</f>
        <v>-</v>
      </c>
      <c r="AR124" s="29" t="str">
        <f>IF(YEAR(AR$3)=YEAR($E124),IF(MONTH($E124)=MONTH(AR$3),TEXT($E124,"dd-mmm-yy"),"-"),"-")</f>
        <v>-</v>
      </c>
      <c r="AS124" s="6" t="str">
        <f>IF(YEAR(AS$3)=YEAR($E124),IF(MONTH($E124)=MONTH(AS$3),TEXT($E124,"dd-mmm-yy"),"-"),"-")</f>
        <v>-</v>
      </c>
      <c r="AT124" s="8" t="str">
        <f>IF(YEAR(AT$3)=YEAR($E124),IF(MONTH($E124)=MONTH(AT$3),TEXT($E124,"dd-mmm-yy"),"-"),"-")</f>
        <v>-</v>
      </c>
      <c r="AU124" s="9" t="str">
        <f>IF(YEAR(AU$3)=YEAR($E124),IF(MONTH($E124)=MONTH(AU$3),TEXT($E124,"dd-mmm-yy"),"-"),"-")</f>
        <v>-</v>
      </c>
      <c r="AV124" s="29" t="str">
        <f>IF(YEAR(AV$3)=YEAR($E124),IF(MONTH($E124)=MONTH(AV$3),TEXT($E124,"dd-mmm-yy"),"-"),"-")</f>
        <v>-</v>
      </c>
      <c r="AW124" s="6" t="str">
        <f>IF(YEAR(AW$3)=YEAR($E124),IF(MONTH($E124)=MONTH(AW$3),TEXT($E124,"dd-mmm-yy"),"-"),"-")</f>
        <v>-</v>
      </c>
    </row>
    <row r="125" spans="3:49" hidden="1" x14ac:dyDescent="0.25">
      <c r="C125" s="27" t="s">
        <v>629</v>
      </c>
      <c r="D125" s="13">
        <v>44541.040277777778</v>
      </c>
      <c r="E125" s="13">
        <v>44754</v>
      </c>
      <c r="F125" s="28" t="s">
        <v>944</v>
      </c>
      <c r="G125" s="28" t="str">
        <f ca="1">IF(DG_Permit_Timeline[[#This Row],[Approval Expiry Date]]&lt;TODAY(),"Expired","Valid")</f>
        <v>Expired</v>
      </c>
      <c r="H125" s="28" t="str">
        <f ca="1">IF(TODAY()-DG_Permit_Timeline[[#This Row],[Approval Expiry Date]]&lt;60,"Recent","Obselete")</f>
        <v>Obselete</v>
      </c>
      <c r="I125" s="29" t="str">
        <f>IF(YEAR(I$3)=YEAR($E125),IF(MONTH($E125)=MONTH(I$3),TEXT($E125,"dd-mmm-yy"),"-"),"-")</f>
        <v>-</v>
      </c>
      <c r="J125" s="8" t="str">
        <f>IF(YEAR(J$3)=YEAR($E125),IF(MONTH($E125)=MONTH(J$3),TEXT($E125,"dd-mmm-yy"),"-"),"-")</f>
        <v>-</v>
      </c>
      <c r="K125" s="9" t="str">
        <f>IF(YEAR(K$3)=YEAR($E125),IF(MONTH($E125)=MONTH(K$3),TEXT($E125,"dd-mmm-yy"),"-"),"-")</f>
        <v>-</v>
      </c>
      <c r="L125" s="29" t="str">
        <f>IF(YEAR(L$3)=YEAR($E125),IF(MONTH($E125)=MONTH(L$3),TEXT($E125,"dd-mmm-yy"),"-"),"-")</f>
        <v>-</v>
      </c>
      <c r="M125" s="6" t="str">
        <f>IF(YEAR(M$3)=YEAR($E125),IF(MONTH($E125)=MONTH(M$3),TEXT($E125,"dd-mmm-yy"),"-"),"-")</f>
        <v>-</v>
      </c>
      <c r="N125" s="8" t="str">
        <f>IF(YEAR(N$3)=YEAR($E125),IF(MONTH($E125)=MONTH(N$3),TEXT($E125,"dd-mmm-yy"),"-"),"-")</f>
        <v>-</v>
      </c>
      <c r="O125" s="9" t="str">
        <f>IF(YEAR(O$3)=YEAR($E125),IF(MONTH($E125)=MONTH(O$3),TEXT($E125,"dd-mmm-yy"),"-"),"-")</f>
        <v>-</v>
      </c>
      <c r="P125" s="29" t="str">
        <f>IF(YEAR(P$3)=YEAR($E125),IF(MONTH($E125)=MONTH(P$3),TEXT($E125,"dd-mmm-yy"),"-"),"-")</f>
        <v>-</v>
      </c>
      <c r="Q125" s="6" t="str">
        <f>IF(YEAR(Q$3)=YEAR($E125),IF(MONTH($E125)=MONTH(Q$3),TEXT($E125,"dd-mmm-yy"),"-"),"-")</f>
        <v>-</v>
      </c>
      <c r="R125" s="8" t="str">
        <f>IF(YEAR(R$3)=YEAR($E125),IF(MONTH($E125)=MONTH(R$3),TEXT($E125,"dd-mmm-yy"),"-"),"-")</f>
        <v>-</v>
      </c>
      <c r="S125" s="9" t="str">
        <f>IF(YEAR(S$3)=YEAR($E125),IF(MONTH($E125)=MONTH(S$3),TEXT($E125,"dd-mmm-yy"),"-"),"-")</f>
        <v>-</v>
      </c>
      <c r="T125" s="29" t="str">
        <f>IF(YEAR(T$3)=YEAR($E125),IF(MONTH($E125)=MONTH(T$3),TEXT($E125,"dd-mmm-yy"),"-"),"-")</f>
        <v>-</v>
      </c>
      <c r="U125" s="6" t="str">
        <f>IF(YEAR(U$3)=YEAR($E125),IF(MONTH($E125)=MONTH(U$3),TEXT($E125,"dd-mmm-yy"),"-"),"-")</f>
        <v>-</v>
      </c>
      <c r="V125" s="8" t="str">
        <f>IF(YEAR(V$3)=YEAR($E125),IF(MONTH($E125)=MONTH(V$3),TEXT($E125,"dd-mmm-yy"),"-"),"-")</f>
        <v>12-Jul-22</v>
      </c>
      <c r="W125" s="9" t="str">
        <f>IF(YEAR(W$3)=YEAR($E125),IF(MONTH($E125)=MONTH(W$3),TEXT($E125,"dd-mmm-yy"),"-"),"-")</f>
        <v>-</v>
      </c>
      <c r="X125" s="29" t="str">
        <f>IF(YEAR(X$3)=YEAR($E125),IF(MONTH($E125)=MONTH(X$3),TEXT($E125,"dd-mmm-yy"),"-"),"-")</f>
        <v>-</v>
      </c>
      <c r="Y125" s="6" t="str">
        <f>IF(YEAR(Y$3)=YEAR($E125),IF(MONTH($E125)=MONTH(Y$3),TEXT($E125,"dd-mmm-yy"),"-"),"-")</f>
        <v>-</v>
      </c>
      <c r="Z125" s="8" t="str">
        <f>IF(YEAR(Z$3)=YEAR($E125),IF(MONTH($E125)=MONTH(Z$3),TEXT($E125,"dd-mmm-yy"),"-"),"-")</f>
        <v>-</v>
      </c>
      <c r="AA125" s="9" t="str">
        <f>IF(YEAR(AA$3)=YEAR($E125),IF(MONTH($E125)=MONTH(AA$3),TEXT($E125,"dd-mmm-yy"),"-"),"-")</f>
        <v>-</v>
      </c>
      <c r="AB125" s="29" t="str">
        <f>IF(YEAR(AB$3)=YEAR($E125),IF(MONTH($E125)=MONTH(AB$3),TEXT($E125,"dd-mmm-yy"),"-"),"-")</f>
        <v>-</v>
      </c>
      <c r="AC125" s="6" t="str">
        <f>IF(YEAR(AC$3)=YEAR($E125),IF(MONTH($E125)=MONTH(AC$3),TEXT($E125,"dd-mmm-yy"),"-"),"-")</f>
        <v>-</v>
      </c>
      <c r="AD125" s="8" t="str">
        <f>IF(YEAR(AD$3)=YEAR($E125),IF(MONTH($E125)=MONTH(AD$3),TEXT($E125,"dd-mmm-yy"),"-"),"-")</f>
        <v>-</v>
      </c>
      <c r="AE125" s="9" t="str">
        <f>IF(YEAR(AE$3)=YEAR($E125),IF(MONTH($E125)=MONTH(AE$3),TEXT($E125,"dd-mmm-yy"),"-"),"-")</f>
        <v>-</v>
      </c>
      <c r="AF125" s="29" t="str">
        <f>IF(YEAR(AF$3)=YEAR($E125),IF(MONTH($E125)=MONTH(AF$3),TEXT($E125,"dd-mmm-yy"),"-"),"-")</f>
        <v>-</v>
      </c>
      <c r="AG125" s="6" t="str">
        <f>IF(YEAR(AG$3)=YEAR($E125),IF(MONTH($E125)=MONTH(AG$3),TEXT($E125,"dd-mmm-yy"),"-"),"-")</f>
        <v>-</v>
      </c>
      <c r="AH125" s="8" t="str">
        <f>IF(YEAR(AH$3)=YEAR($E125),IF(MONTH($E125)=MONTH(AH$3),TEXT($E125,"dd-mmm-yy"),"-"),"-")</f>
        <v>-</v>
      </c>
      <c r="AI125" s="9" t="str">
        <f>IF(YEAR(AI$3)=YEAR($E125),IF(MONTH($E125)=MONTH(AI$3),TEXT($E125,"dd-mmm-yy"),"-"),"-")</f>
        <v>-</v>
      </c>
      <c r="AJ125" s="29" t="str">
        <f>IF(YEAR(AJ$3)=YEAR($E125),IF(MONTH($E125)=MONTH(AJ$3),TEXT($E125,"dd-mmm-yy"),"-"),"-")</f>
        <v>-</v>
      </c>
      <c r="AK125" s="6" t="str">
        <f>IF(YEAR(AK$3)=YEAR($E125),IF(MONTH($E125)=MONTH(AK$3),TEXT($E125,"dd-mmm-yy"),"-"),"-")</f>
        <v>-</v>
      </c>
      <c r="AL125" s="8" t="str">
        <f>IF(YEAR(AL$3)=YEAR($E125),IF(MONTH($E125)=MONTH(AL$3),TEXT($E125,"dd-mmm-yy"),"-"),"-")</f>
        <v>-</v>
      </c>
      <c r="AM125" s="9" t="str">
        <f>IF(YEAR(AM$3)=YEAR($E125),IF(MONTH($E125)=MONTH(AM$3),TEXT($E125,"dd-mmm-yy"),"-"),"-")</f>
        <v>-</v>
      </c>
      <c r="AN125" s="29" t="str">
        <f>IF(YEAR(AN$3)=YEAR($E125),IF(MONTH($E125)=MONTH(AN$3),TEXT($E125,"dd-mmm-yy"),"-"),"-")</f>
        <v>-</v>
      </c>
      <c r="AO125" s="6" t="str">
        <f>IF(YEAR(AO$3)=YEAR($E125),IF(MONTH($E125)=MONTH(AO$3),TEXT($E125,"dd-mmm-yy"),"-"),"-")</f>
        <v>-</v>
      </c>
      <c r="AP125" s="8" t="str">
        <f>IF(YEAR(AP$3)=YEAR($E125),IF(MONTH($E125)=MONTH(AP$3),TEXT($E125,"dd-mmm-yy"),"-"),"-")</f>
        <v>-</v>
      </c>
      <c r="AQ125" s="9" t="str">
        <f>IF(YEAR(AQ$3)=YEAR($E125),IF(MONTH($E125)=MONTH(AQ$3),TEXT($E125,"dd-mmm-yy"),"-"),"-")</f>
        <v>-</v>
      </c>
      <c r="AR125" s="29" t="str">
        <f>IF(YEAR(AR$3)=YEAR($E125),IF(MONTH($E125)=MONTH(AR$3),TEXT($E125,"dd-mmm-yy"),"-"),"-")</f>
        <v>-</v>
      </c>
      <c r="AS125" s="6" t="str">
        <f>IF(YEAR(AS$3)=YEAR($E125),IF(MONTH($E125)=MONTH(AS$3),TEXT($E125,"dd-mmm-yy"),"-"),"-")</f>
        <v>-</v>
      </c>
      <c r="AT125" s="8" t="str">
        <f>IF(YEAR(AT$3)=YEAR($E125),IF(MONTH($E125)=MONTH(AT$3),TEXT($E125,"dd-mmm-yy"),"-"),"-")</f>
        <v>-</v>
      </c>
      <c r="AU125" s="9" t="str">
        <f>IF(YEAR(AU$3)=YEAR($E125),IF(MONTH($E125)=MONTH(AU$3),TEXT($E125,"dd-mmm-yy"),"-"),"-")</f>
        <v>-</v>
      </c>
      <c r="AV125" s="29" t="str">
        <f>IF(YEAR(AV$3)=YEAR($E125),IF(MONTH($E125)=MONTH(AV$3),TEXT($E125,"dd-mmm-yy"),"-"),"-")</f>
        <v>-</v>
      </c>
      <c r="AW125" s="6" t="str">
        <f>IF(YEAR(AW$3)=YEAR($E125),IF(MONTH($E125)=MONTH(AW$3),TEXT($E125,"dd-mmm-yy"),"-"),"-")</f>
        <v>-</v>
      </c>
    </row>
    <row r="126" spans="3:49" hidden="1" x14ac:dyDescent="0.25">
      <c r="C126" s="27" t="s">
        <v>633</v>
      </c>
      <c r="D126" s="13">
        <v>44568.549305555556</v>
      </c>
      <c r="E126" s="13">
        <v>44758</v>
      </c>
      <c r="F126" s="28" t="s">
        <v>915</v>
      </c>
      <c r="G126" s="28" t="str">
        <f ca="1">IF(DG_Permit_Timeline[[#This Row],[Approval Expiry Date]]&lt;TODAY(),"Expired","Valid")</f>
        <v>Expired</v>
      </c>
      <c r="H126" s="28" t="str">
        <f ca="1">IF(TODAY()-DG_Permit_Timeline[[#This Row],[Approval Expiry Date]]&lt;60,"Recent","Obselete")</f>
        <v>Obselete</v>
      </c>
      <c r="I126" s="29" t="str">
        <f>IF(YEAR(I$3)=YEAR($E126),IF(MONTH($E126)=MONTH(I$3),TEXT($E126,"dd-mmm-yy"),"-"),"-")</f>
        <v>-</v>
      </c>
      <c r="J126" s="8" t="str">
        <f>IF(YEAR(J$3)=YEAR($E126),IF(MONTH($E126)=MONTH(J$3),TEXT($E126,"dd-mmm-yy"),"-"),"-")</f>
        <v>-</v>
      </c>
      <c r="K126" s="9" t="str">
        <f>IF(YEAR(K$3)=YEAR($E126),IF(MONTH($E126)=MONTH(K$3),TEXT($E126,"dd-mmm-yy"),"-"),"-")</f>
        <v>-</v>
      </c>
      <c r="L126" s="29" t="str">
        <f>IF(YEAR(L$3)=YEAR($E126),IF(MONTH($E126)=MONTH(L$3),TEXT($E126,"dd-mmm-yy"),"-"),"-")</f>
        <v>-</v>
      </c>
      <c r="M126" s="6" t="str">
        <f>IF(YEAR(M$3)=YEAR($E126),IF(MONTH($E126)=MONTH(M$3),TEXT($E126,"dd-mmm-yy"),"-"),"-")</f>
        <v>-</v>
      </c>
      <c r="N126" s="8" t="str">
        <f>IF(YEAR(N$3)=YEAR($E126),IF(MONTH($E126)=MONTH(N$3),TEXT($E126,"dd-mmm-yy"),"-"),"-")</f>
        <v>-</v>
      </c>
      <c r="O126" s="9" t="str">
        <f>IF(YEAR(O$3)=YEAR($E126),IF(MONTH($E126)=MONTH(O$3),TEXT($E126,"dd-mmm-yy"),"-"),"-")</f>
        <v>-</v>
      </c>
      <c r="P126" s="29" t="str">
        <f>IF(YEAR(P$3)=YEAR($E126),IF(MONTH($E126)=MONTH(P$3),TEXT($E126,"dd-mmm-yy"),"-"),"-")</f>
        <v>-</v>
      </c>
      <c r="Q126" s="6" t="str">
        <f>IF(YEAR(Q$3)=YEAR($E126),IF(MONTH($E126)=MONTH(Q$3),TEXT($E126,"dd-mmm-yy"),"-"),"-")</f>
        <v>-</v>
      </c>
      <c r="R126" s="8" t="str">
        <f>IF(YEAR(R$3)=YEAR($E126),IF(MONTH($E126)=MONTH(R$3),TEXT($E126,"dd-mmm-yy"),"-"),"-")</f>
        <v>-</v>
      </c>
      <c r="S126" s="9" t="str">
        <f>IF(YEAR(S$3)=YEAR($E126),IF(MONTH($E126)=MONTH(S$3),TEXT($E126,"dd-mmm-yy"),"-"),"-")</f>
        <v>-</v>
      </c>
      <c r="T126" s="29" t="str">
        <f>IF(YEAR(T$3)=YEAR($E126),IF(MONTH($E126)=MONTH(T$3),TEXT($E126,"dd-mmm-yy"),"-"),"-")</f>
        <v>-</v>
      </c>
      <c r="U126" s="6" t="str">
        <f>IF(YEAR(U$3)=YEAR($E126),IF(MONTH($E126)=MONTH(U$3),TEXT($E126,"dd-mmm-yy"),"-"),"-")</f>
        <v>-</v>
      </c>
      <c r="V126" s="8" t="str">
        <f>IF(YEAR(V$3)=YEAR($E126),IF(MONTH($E126)=MONTH(V$3),TEXT($E126,"dd-mmm-yy"),"-"),"-")</f>
        <v>16-Jul-22</v>
      </c>
      <c r="W126" s="9" t="str">
        <f>IF(YEAR(W$3)=YEAR($E126),IF(MONTH($E126)=MONTH(W$3),TEXT($E126,"dd-mmm-yy"),"-"),"-")</f>
        <v>-</v>
      </c>
      <c r="X126" s="29" t="str">
        <f>IF(YEAR(X$3)=YEAR($E126),IF(MONTH($E126)=MONTH(X$3),TEXT($E126,"dd-mmm-yy"),"-"),"-")</f>
        <v>-</v>
      </c>
      <c r="Y126" s="6" t="str">
        <f>IF(YEAR(Y$3)=YEAR($E126),IF(MONTH($E126)=MONTH(Y$3),TEXT($E126,"dd-mmm-yy"),"-"),"-")</f>
        <v>-</v>
      </c>
      <c r="Z126" s="8" t="str">
        <f>IF(YEAR(Z$3)=YEAR($E126),IF(MONTH($E126)=MONTH(Z$3),TEXT($E126,"dd-mmm-yy"),"-"),"-")</f>
        <v>-</v>
      </c>
      <c r="AA126" s="9" t="str">
        <f>IF(YEAR(AA$3)=YEAR($E126),IF(MONTH($E126)=MONTH(AA$3),TEXT($E126,"dd-mmm-yy"),"-"),"-")</f>
        <v>-</v>
      </c>
      <c r="AB126" s="29" t="str">
        <f>IF(YEAR(AB$3)=YEAR($E126),IF(MONTH($E126)=MONTH(AB$3),TEXT($E126,"dd-mmm-yy"),"-"),"-")</f>
        <v>-</v>
      </c>
      <c r="AC126" s="6" t="str">
        <f>IF(YEAR(AC$3)=YEAR($E126),IF(MONTH($E126)=MONTH(AC$3),TEXT($E126,"dd-mmm-yy"),"-"),"-")</f>
        <v>-</v>
      </c>
      <c r="AD126" s="8" t="str">
        <f>IF(YEAR(AD$3)=YEAR($E126),IF(MONTH($E126)=MONTH(AD$3),TEXT($E126,"dd-mmm-yy"),"-"),"-")</f>
        <v>-</v>
      </c>
      <c r="AE126" s="9" t="str">
        <f>IF(YEAR(AE$3)=YEAR($E126),IF(MONTH($E126)=MONTH(AE$3),TEXT($E126,"dd-mmm-yy"),"-"),"-")</f>
        <v>-</v>
      </c>
      <c r="AF126" s="29" t="str">
        <f>IF(YEAR(AF$3)=YEAR($E126),IF(MONTH($E126)=MONTH(AF$3),TEXT($E126,"dd-mmm-yy"),"-"),"-")</f>
        <v>-</v>
      </c>
      <c r="AG126" s="6" t="str">
        <f>IF(YEAR(AG$3)=YEAR($E126),IF(MONTH($E126)=MONTH(AG$3),TEXT($E126,"dd-mmm-yy"),"-"),"-")</f>
        <v>-</v>
      </c>
      <c r="AH126" s="8" t="str">
        <f>IF(YEAR(AH$3)=YEAR($E126),IF(MONTH($E126)=MONTH(AH$3),TEXT($E126,"dd-mmm-yy"),"-"),"-")</f>
        <v>-</v>
      </c>
      <c r="AI126" s="9" t="str">
        <f>IF(YEAR(AI$3)=YEAR($E126),IF(MONTH($E126)=MONTH(AI$3),TEXT($E126,"dd-mmm-yy"),"-"),"-")</f>
        <v>-</v>
      </c>
      <c r="AJ126" s="29" t="str">
        <f>IF(YEAR(AJ$3)=YEAR($E126),IF(MONTH($E126)=MONTH(AJ$3),TEXT($E126,"dd-mmm-yy"),"-"),"-")</f>
        <v>-</v>
      </c>
      <c r="AK126" s="6" t="str">
        <f>IF(YEAR(AK$3)=YEAR($E126),IF(MONTH($E126)=MONTH(AK$3),TEXT($E126,"dd-mmm-yy"),"-"),"-")</f>
        <v>-</v>
      </c>
      <c r="AL126" s="8" t="str">
        <f>IF(YEAR(AL$3)=YEAR($E126),IF(MONTH($E126)=MONTH(AL$3),TEXT($E126,"dd-mmm-yy"),"-"),"-")</f>
        <v>-</v>
      </c>
      <c r="AM126" s="9" t="str">
        <f>IF(YEAR(AM$3)=YEAR($E126),IF(MONTH($E126)=MONTH(AM$3),TEXT($E126,"dd-mmm-yy"),"-"),"-")</f>
        <v>-</v>
      </c>
      <c r="AN126" s="29" t="str">
        <f>IF(YEAR(AN$3)=YEAR($E126),IF(MONTH($E126)=MONTH(AN$3),TEXT($E126,"dd-mmm-yy"),"-"),"-")</f>
        <v>-</v>
      </c>
      <c r="AO126" s="6" t="str">
        <f>IF(YEAR(AO$3)=YEAR($E126),IF(MONTH($E126)=MONTH(AO$3),TEXT($E126,"dd-mmm-yy"),"-"),"-")</f>
        <v>-</v>
      </c>
      <c r="AP126" s="8" t="str">
        <f>IF(YEAR(AP$3)=YEAR($E126),IF(MONTH($E126)=MONTH(AP$3),TEXT($E126,"dd-mmm-yy"),"-"),"-")</f>
        <v>-</v>
      </c>
      <c r="AQ126" s="9" t="str">
        <f>IF(YEAR(AQ$3)=YEAR($E126),IF(MONTH($E126)=MONTH(AQ$3),TEXT($E126,"dd-mmm-yy"),"-"),"-")</f>
        <v>-</v>
      </c>
      <c r="AR126" s="29" t="str">
        <f>IF(YEAR(AR$3)=YEAR($E126),IF(MONTH($E126)=MONTH(AR$3),TEXT($E126,"dd-mmm-yy"),"-"),"-")</f>
        <v>-</v>
      </c>
      <c r="AS126" s="6" t="str">
        <f>IF(YEAR(AS$3)=YEAR($E126),IF(MONTH($E126)=MONTH(AS$3),TEXT($E126,"dd-mmm-yy"),"-"),"-")</f>
        <v>-</v>
      </c>
      <c r="AT126" s="8" t="str">
        <f>IF(YEAR(AT$3)=YEAR($E126),IF(MONTH($E126)=MONTH(AT$3),TEXT($E126,"dd-mmm-yy"),"-"),"-")</f>
        <v>-</v>
      </c>
      <c r="AU126" s="9" t="str">
        <f>IF(YEAR(AU$3)=YEAR($E126),IF(MONTH($E126)=MONTH(AU$3),TEXT($E126,"dd-mmm-yy"),"-"),"-")</f>
        <v>-</v>
      </c>
      <c r="AV126" s="29" t="str">
        <f>IF(YEAR(AV$3)=YEAR($E126),IF(MONTH($E126)=MONTH(AV$3),TEXT($E126,"dd-mmm-yy"),"-"),"-")</f>
        <v>-</v>
      </c>
      <c r="AW126" s="6" t="str">
        <f>IF(YEAR(AW$3)=YEAR($E126),IF(MONTH($E126)=MONTH(AW$3),TEXT($E126,"dd-mmm-yy"),"-"),"-")</f>
        <v>-</v>
      </c>
    </row>
    <row r="127" spans="3:49" hidden="1" x14ac:dyDescent="0.25">
      <c r="C127" s="27" t="s">
        <v>598</v>
      </c>
      <c r="D127" s="13">
        <v>44586.82708333333</v>
      </c>
      <c r="E127" s="13">
        <v>44761</v>
      </c>
      <c r="F127" s="28" t="s">
        <v>945</v>
      </c>
      <c r="G127" s="28" t="str">
        <f ca="1">IF(DG_Permit_Timeline[[#This Row],[Approval Expiry Date]]&lt;TODAY(),"Expired","Valid")</f>
        <v>Expired</v>
      </c>
      <c r="H127" s="28" t="str">
        <f ca="1">IF(TODAY()-DG_Permit_Timeline[[#This Row],[Approval Expiry Date]]&lt;60,"Recent","Obselete")</f>
        <v>Obselete</v>
      </c>
      <c r="I127" s="29" t="str">
        <f>IF(YEAR(I$3)=YEAR($E127),IF(MONTH($E127)=MONTH(I$3),TEXT($E127,"dd-mmm-yy"),"-"),"-")</f>
        <v>-</v>
      </c>
      <c r="J127" s="8" t="str">
        <f>IF(YEAR(J$3)=YEAR($E127),IF(MONTH($E127)=MONTH(J$3),TEXT($E127,"dd-mmm-yy"),"-"),"-")</f>
        <v>-</v>
      </c>
      <c r="K127" s="9" t="str">
        <f>IF(YEAR(K$3)=YEAR($E127),IF(MONTH($E127)=MONTH(K$3),TEXT($E127,"dd-mmm-yy"),"-"),"-")</f>
        <v>-</v>
      </c>
      <c r="L127" s="29" t="str">
        <f>IF(YEAR(L$3)=YEAR($E127),IF(MONTH($E127)=MONTH(L$3),TEXT($E127,"dd-mmm-yy"),"-"),"-")</f>
        <v>-</v>
      </c>
      <c r="M127" s="6" t="str">
        <f>IF(YEAR(M$3)=YEAR($E127),IF(MONTH($E127)=MONTH(M$3),TEXT($E127,"dd-mmm-yy"),"-"),"-")</f>
        <v>-</v>
      </c>
      <c r="N127" s="8" t="str">
        <f>IF(YEAR(N$3)=YEAR($E127),IF(MONTH($E127)=MONTH(N$3),TEXT($E127,"dd-mmm-yy"),"-"),"-")</f>
        <v>-</v>
      </c>
      <c r="O127" s="9" t="str">
        <f>IF(YEAR(O$3)=YEAR($E127),IF(MONTH($E127)=MONTH(O$3),TEXT($E127,"dd-mmm-yy"),"-"),"-")</f>
        <v>-</v>
      </c>
      <c r="P127" s="29" t="str">
        <f>IF(YEAR(P$3)=YEAR($E127),IF(MONTH($E127)=MONTH(P$3),TEXT($E127,"dd-mmm-yy"),"-"),"-")</f>
        <v>-</v>
      </c>
      <c r="Q127" s="6" t="str">
        <f>IF(YEAR(Q$3)=YEAR($E127),IF(MONTH($E127)=MONTH(Q$3),TEXT($E127,"dd-mmm-yy"),"-"),"-")</f>
        <v>-</v>
      </c>
      <c r="R127" s="8" t="str">
        <f>IF(YEAR(R$3)=YEAR($E127),IF(MONTH($E127)=MONTH(R$3),TEXT($E127,"dd-mmm-yy"),"-"),"-")</f>
        <v>-</v>
      </c>
      <c r="S127" s="9" t="str">
        <f>IF(YEAR(S$3)=YEAR($E127),IF(MONTH($E127)=MONTH(S$3),TEXT($E127,"dd-mmm-yy"),"-"),"-")</f>
        <v>-</v>
      </c>
      <c r="T127" s="29" t="str">
        <f>IF(YEAR(T$3)=YEAR($E127),IF(MONTH($E127)=MONTH(T$3),TEXT($E127,"dd-mmm-yy"),"-"),"-")</f>
        <v>-</v>
      </c>
      <c r="U127" s="6" t="str">
        <f>IF(YEAR(U$3)=YEAR($E127),IF(MONTH($E127)=MONTH(U$3),TEXT($E127,"dd-mmm-yy"),"-"),"-")</f>
        <v>-</v>
      </c>
      <c r="V127" s="8" t="str">
        <f>IF(YEAR(V$3)=YEAR($E127),IF(MONTH($E127)=MONTH(V$3),TEXT($E127,"dd-mmm-yy"),"-"),"-")</f>
        <v>19-Jul-22</v>
      </c>
      <c r="W127" s="9" t="str">
        <f>IF(YEAR(W$3)=YEAR($E127),IF(MONTH($E127)=MONTH(W$3),TEXT($E127,"dd-mmm-yy"),"-"),"-")</f>
        <v>-</v>
      </c>
      <c r="X127" s="29" t="str">
        <f>IF(YEAR(X$3)=YEAR($E127),IF(MONTH($E127)=MONTH(X$3),TEXT($E127,"dd-mmm-yy"),"-"),"-")</f>
        <v>-</v>
      </c>
      <c r="Y127" s="6" t="str">
        <f>IF(YEAR(Y$3)=YEAR($E127),IF(MONTH($E127)=MONTH(Y$3),TEXT($E127,"dd-mmm-yy"),"-"),"-")</f>
        <v>-</v>
      </c>
      <c r="Z127" s="8" t="str">
        <f>IF(YEAR(Z$3)=YEAR($E127),IF(MONTH($E127)=MONTH(Z$3),TEXT($E127,"dd-mmm-yy"),"-"),"-")</f>
        <v>-</v>
      </c>
      <c r="AA127" s="9" t="str">
        <f>IF(YEAR(AA$3)=YEAR($E127),IF(MONTH($E127)=MONTH(AA$3),TEXT($E127,"dd-mmm-yy"),"-"),"-")</f>
        <v>-</v>
      </c>
      <c r="AB127" s="29" t="str">
        <f>IF(YEAR(AB$3)=YEAR($E127),IF(MONTH($E127)=MONTH(AB$3),TEXT($E127,"dd-mmm-yy"),"-"),"-")</f>
        <v>-</v>
      </c>
      <c r="AC127" s="6" t="str">
        <f>IF(YEAR(AC$3)=YEAR($E127),IF(MONTH($E127)=MONTH(AC$3),TEXT($E127,"dd-mmm-yy"),"-"),"-")</f>
        <v>-</v>
      </c>
      <c r="AD127" s="8" t="str">
        <f>IF(YEAR(AD$3)=YEAR($E127),IF(MONTH($E127)=MONTH(AD$3),TEXT($E127,"dd-mmm-yy"),"-"),"-")</f>
        <v>-</v>
      </c>
      <c r="AE127" s="9" t="str">
        <f>IF(YEAR(AE$3)=YEAR($E127),IF(MONTH($E127)=MONTH(AE$3),TEXT($E127,"dd-mmm-yy"),"-"),"-")</f>
        <v>-</v>
      </c>
      <c r="AF127" s="29" t="str">
        <f>IF(YEAR(AF$3)=YEAR($E127),IF(MONTH($E127)=MONTH(AF$3),TEXT($E127,"dd-mmm-yy"),"-"),"-")</f>
        <v>-</v>
      </c>
      <c r="AG127" s="6" t="str">
        <f>IF(YEAR(AG$3)=YEAR($E127),IF(MONTH($E127)=MONTH(AG$3),TEXT($E127,"dd-mmm-yy"),"-"),"-")</f>
        <v>-</v>
      </c>
      <c r="AH127" s="8" t="str">
        <f>IF(YEAR(AH$3)=YEAR($E127),IF(MONTH($E127)=MONTH(AH$3),TEXT($E127,"dd-mmm-yy"),"-"),"-")</f>
        <v>-</v>
      </c>
      <c r="AI127" s="9" t="str">
        <f>IF(YEAR(AI$3)=YEAR($E127),IF(MONTH($E127)=MONTH(AI$3),TEXT($E127,"dd-mmm-yy"),"-"),"-")</f>
        <v>-</v>
      </c>
      <c r="AJ127" s="29" t="str">
        <f>IF(YEAR(AJ$3)=YEAR($E127),IF(MONTH($E127)=MONTH(AJ$3),TEXT($E127,"dd-mmm-yy"),"-"),"-")</f>
        <v>-</v>
      </c>
      <c r="AK127" s="6" t="str">
        <f>IF(YEAR(AK$3)=YEAR($E127),IF(MONTH($E127)=MONTH(AK$3),TEXT($E127,"dd-mmm-yy"),"-"),"-")</f>
        <v>-</v>
      </c>
      <c r="AL127" s="8" t="str">
        <f>IF(YEAR(AL$3)=YEAR($E127),IF(MONTH($E127)=MONTH(AL$3),TEXT($E127,"dd-mmm-yy"),"-"),"-")</f>
        <v>-</v>
      </c>
      <c r="AM127" s="9" t="str">
        <f>IF(YEAR(AM$3)=YEAR($E127),IF(MONTH($E127)=MONTH(AM$3),TEXT($E127,"dd-mmm-yy"),"-"),"-")</f>
        <v>-</v>
      </c>
      <c r="AN127" s="29" t="str">
        <f>IF(YEAR(AN$3)=YEAR($E127),IF(MONTH($E127)=MONTH(AN$3),TEXT($E127,"dd-mmm-yy"),"-"),"-")</f>
        <v>-</v>
      </c>
      <c r="AO127" s="6" t="str">
        <f>IF(YEAR(AO$3)=YEAR($E127),IF(MONTH($E127)=MONTH(AO$3),TEXT($E127,"dd-mmm-yy"),"-"),"-")</f>
        <v>-</v>
      </c>
      <c r="AP127" s="8" t="str">
        <f>IF(YEAR(AP$3)=YEAR($E127),IF(MONTH($E127)=MONTH(AP$3),TEXT($E127,"dd-mmm-yy"),"-"),"-")</f>
        <v>-</v>
      </c>
      <c r="AQ127" s="9" t="str">
        <f>IF(YEAR(AQ$3)=YEAR($E127),IF(MONTH($E127)=MONTH(AQ$3),TEXT($E127,"dd-mmm-yy"),"-"),"-")</f>
        <v>-</v>
      </c>
      <c r="AR127" s="29" t="str">
        <f>IF(YEAR(AR$3)=YEAR($E127),IF(MONTH($E127)=MONTH(AR$3),TEXT($E127,"dd-mmm-yy"),"-"),"-")</f>
        <v>-</v>
      </c>
      <c r="AS127" s="6" t="str">
        <f>IF(YEAR(AS$3)=YEAR($E127),IF(MONTH($E127)=MONTH(AS$3),TEXT($E127,"dd-mmm-yy"),"-"),"-")</f>
        <v>-</v>
      </c>
      <c r="AT127" s="8" t="str">
        <f>IF(YEAR(AT$3)=YEAR($E127),IF(MONTH($E127)=MONTH(AT$3),TEXT($E127,"dd-mmm-yy"),"-"),"-")</f>
        <v>-</v>
      </c>
      <c r="AU127" s="9" t="str">
        <f>IF(YEAR(AU$3)=YEAR($E127),IF(MONTH($E127)=MONTH(AU$3),TEXT($E127,"dd-mmm-yy"),"-"),"-")</f>
        <v>-</v>
      </c>
      <c r="AV127" s="29" t="str">
        <f>IF(YEAR(AV$3)=YEAR($E127),IF(MONTH($E127)=MONTH(AV$3),TEXT($E127,"dd-mmm-yy"),"-"),"-")</f>
        <v>-</v>
      </c>
      <c r="AW127" s="6" t="str">
        <f>IF(YEAR(AW$3)=YEAR($E127),IF(MONTH($E127)=MONTH(AW$3),TEXT($E127,"dd-mmm-yy"),"-"),"-")</f>
        <v>-</v>
      </c>
    </row>
    <row r="128" spans="3:49" hidden="1" x14ac:dyDescent="0.25">
      <c r="C128" s="27" t="s">
        <v>537</v>
      </c>
      <c r="D128" s="13">
        <v>44575.447222222225</v>
      </c>
      <c r="E128" s="13">
        <v>44771</v>
      </c>
      <c r="F128" s="28" t="s">
        <v>900</v>
      </c>
      <c r="G128" s="28" t="str">
        <f ca="1">IF(DG_Permit_Timeline[[#This Row],[Approval Expiry Date]]&lt;TODAY(),"Expired","Valid")</f>
        <v>Expired</v>
      </c>
      <c r="H128" s="28" t="str">
        <f ca="1">IF(TODAY()-DG_Permit_Timeline[[#This Row],[Approval Expiry Date]]&lt;60,"Recent","Obselete")</f>
        <v>Obselete</v>
      </c>
      <c r="I128" s="29" t="str">
        <f>IF(YEAR(I$3)=YEAR($E128),IF(MONTH($E128)=MONTH(I$3),TEXT($E128,"dd-mmm-yy"),"-"),"-")</f>
        <v>-</v>
      </c>
      <c r="J128" s="8" t="str">
        <f>IF(YEAR(J$3)=YEAR($E128),IF(MONTH($E128)=MONTH(J$3),TEXT($E128,"dd-mmm-yy"),"-"),"-")</f>
        <v>-</v>
      </c>
      <c r="K128" s="9" t="str">
        <f>IF(YEAR(K$3)=YEAR($E128),IF(MONTH($E128)=MONTH(K$3),TEXT($E128,"dd-mmm-yy"),"-"),"-")</f>
        <v>-</v>
      </c>
      <c r="L128" s="29" t="str">
        <f>IF(YEAR(L$3)=YEAR($E128),IF(MONTH($E128)=MONTH(L$3),TEXT($E128,"dd-mmm-yy"),"-"),"-")</f>
        <v>-</v>
      </c>
      <c r="M128" s="6" t="str">
        <f>IF(YEAR(M$3)=YEAR($E128),IF(MONTH($E128)=MONTH(M$3),TEXT($E128,"dd-mmm-yy"),"-"),"-")</f>
        <v>-</v>
      </c>
      <c r="N128" s="8" t="str">
        <f>IF(YEAR(N$3)=YEAR($E128),IF(MONTH($E128)=MONTH(N$3),TEXT($E128,"dd-mmm-yy"),"-"),"-")</f>
        <v>-</v>
      </c>
      <c r="O128" s="9" t="str">
        <f>IF(YEAR(O$3)=YEAR($E128),IF(MONTH($E128)=MONTH(O$3),TEXT($E128,"dd-mmm-yy"),"-"),"-")</f>
        <v>-</v>
      </c>
      <c r="P128" s="29" t="str">
        <f>IF(YEAR(P$3)=YEAR($E128),IF(MONTH($E128)=MONTH(P$3),TEXT($E128,"dd-mmm-yy"),"-"),"-")</f>
        <v>-</v>
      </c>
      <c r="Q128" s="6" t="str">
        <f>IF(YEAR(Q$3)=YEAR($E128),IF(MONTH($E128)=MONTH(Q$3),TEXT($E128,"dd-mmm-yy"),"-"),"-")</f>
        <v>-</v>
      </c>
      <c r="R128" s="8" t="str">
        <f>IF(YEAR(R$3)=YEAR($E128),IF(MONTH($E128)=MONTH(R$3),TEXT($E128,"dd-mmm-yy"),"-"),"-")</f>
        <v>-</v>
      </c>
      <c r="S128" s="9" t="str">
        <f>IF(YEAR(S$3)=YEAR($E128),IF(MONTH($E128)=MONTH(S$3),TEXT($E128,"dd-mmm-yy"),"-"),"-")</f>
        <v>-</v>
      </c>
      <c r="T128" s="29" t="str">
        <f>IF(YEAR(T$3)=YEAR($E128),IF(MONTH($E128)=MONTH(T$3),TEXT($E128,"dd-mmm-yy"),"-"),"-")</f>
        <v>-</v>
      </c>
      <c r="U128" s="6" t="str">
        <f>IF(YEAR(U$3)=YEAR($E128),IF(MONTH($E128)=MONTH(U$3),TEXT($E128,"dd-mmm-yy"),"-"),"-")</f>
        <v>-</v>
      </c>
      <c r="V128" s="8" t="str">
        <f>IF(YEAR(V$3)=YEAR($E128),IF(MONTH($E128)=MONTH(V$3),TEXT($E128,"dd-mmm-yy"),"-"),"-")</f>
        <v>29-Jul-22</v>
      </c>
      <c r="W128" s="9" t="str">
        <f>IF(YEAR(W$3)=YEAR($E128),IF(MONTH($E128)=MONTH(W$3),TEXT($E128,"dd-mmm-yy"),"-"),"-")</f>
        <v>-</v>
      </c>
      <c r="X128" s="29" t="str">
        <f>IF(YEAR(X$3)=YEAR($E128),IF(MONTH($E128)=MONTH(X$3),TEXT($E128,"dd-mmm-yy"),"-"),"-")</f>
        <v>-</v>
      </c>
      <c r="Y128" s="6" t="str">
        <f>IF(YEAR(Y$3)=YEAR($E128),IF(MONTH($E128)=MONTH(Y$3),TEXT($E128,"dd-mmm-yy"),"-"),"-")</f>
        <v>-</v>
      </c>
      <c r="Z128" s="8" t="str">
        <f>IF(YEAR(Z$3)=YEAR($E128),IF(MONTH($E128)=MONTH(Z$3),TEXT($E128,"dd-mmm-yy"),"-"),"-")</f>
        <v>-</v>
      </c>
      <c r="AA128" s="9" t="str">
        <f>IF(YEAR(AA$3)=YEAR($E128),IF(MONTH($E128)=MONTH(AA$3),TEXT($E128,"dd-mmm-yy"),"-"),"-")</f>
        <v>-</v>
      </c>
      <c r="AB128" s="29" t="str">
        <f>IF(YEAR(AB$3)=YEAR($E128),IF(MONTH($E128)=MONTH(AB$3),TEXT($E128,"dd-mmm-yy"),"-"),"-")</f>
        <v>-</v>
      </c>
      <c r="AC128" s="6" t="str">
        <f>IF(YEAR(AC$3)=YEAR($E128),IF(MONTH($E128)=MONTH(AC$3),TEXT($E128,"dd-mmm-yy"),"-"),"-")</f>
        <v>-</v>
      </c>
      <c r="AD128" s="8" t="str">
        <f>IF(YEAR(AD$3)=YEAR($E128),IF(MONTH($E128)=MONTH(AD$3),TEXT($E128,"dd-mmm-yy"),"-"),"-")</f>
        <v>-</v>
      </c>
      <c r="AE128" s="9" t="str">
        <f>IF(YEAR(AE$3)=YEAR($E128),IF(MONTH($E128)=MONTH(AE$3),TEXT($E128,"dd-mmm-yy"),"-"),"-")</f>
        <v>-</v>
      </c>
      <c r="AF128" s="29" t="str">
        <f>IF(YEAR(AF$3)=YEAR($E128),IF(MONTH($E128)=MONTH(AF$3),TEXT($E128,"dd-mmm-yy"),"-"),"-")</f>
        <v>-</v>
      </c>
      <c r="AG128" s="6" t="str">
        <f>IF(YEAR(AG$3)=YEAR($E128),IF(MONTH($E128)=MONTH(AG$3),TEXT($E128,"dd-mmm-yy"),"-"),"-")</f>
        <v>-</v>
      </c>
      <c r="AH128" s="8" t="str">
        <f>IF(YEAR(AH$3)=YEAR($E128),IF(MONTH($E128)=MONTH(AH$3),TEXT($E128,"dd-mmm-yy"),"-"),"-")</f>
        <v>-</v>
      </c>
      <c r="AI128" s="9" t="str">
        <f>IF(YEAR(AI$3)=YEAR($E128),IF(MONTH($E128)=MONTH(AI$3),TEXT($E128,"dd-mmm-yy"),"-"),"-")</f>
        <v>-</v>
      </c>
      <c r="AJ128" s="29" t="str">
        <f>IF(YEAR(AJ$3)=YEAR($E128),IF(MONTH($E128)=MONTH(AJ$3),TEXT($E128,"dd-mmm-yy"),"-"),"-")</f>
        <v>-</v>
      </c>
      <c r="AK128" s="6" t="str">
        <f>IF(YEAR(AK$3)=YEAR($E128),IF(MONTH($E128)=MONTH(AK$3),TEXT($E128,"dd-mmm-yy"),"-"),"-")</f>
        <v>-</v>
      </c>
      <c r="AL128" s="8" t="str">
        <f>IF(YEAR(AL$3)=YEAR($E128),IF(MONTH($E128)=MONTH(AL$3),TEXT($E128,"dd-mmm-yy"),"-"),"-")</f>
        <v>-</v>
      </c>
      <c r="AM128" s="9" t="str">
        <f>IF(YEAR(AM$3)=YEAR($E128),IF(MONTH($E128)=MONTH(AM$3),TEXT($E128,"dd-mmm-yy"),"-"),"-")</f>
        <v>-</v>
      </c>
      <c r="AN128" s="29" t="str">
        <f>IF(YEAR(AN$3)=YEAR($E128),IF(MONTH($E128)=MONTH(AN$3),TEXT($E128,"dd-mmm-yy"),"-"),"-")</f>
        <v>-</v>
      </c>
      <c r="AO128" s="6" t="str">
        <f>IF(YEAR(AO$3)=YEAR($E128),IF(MONTH($E128)=MONTH(AO$3),TEXT($E128,"dd-mmm-yy"),"-"),"-")</f>
        <v>-</v>
      </c>
      <c r="AP128" s="8" t="str">
        <f>IF(YEAR(AP$3)=YEAR($E128),IF(MONTH($E128)=MONTH(AP$3),TEXT($E128,"dd-mmm-yy"),"-"),"-")</f>
        <v>-</v>
      </c>
      <c r="AQ128" s="9" t="str">
        <f>IF(YEAR(AQ$3)=YEAR($E128),IF(MONTH($E128)=MONTH(AQ$3),TEXT($E128,"dd-mmm-yy"),"-"),"-")</f>
        <v>-</v>
      </c>
      <c r="AR128" s="29" t="str">
        <f>IF(YEAR(AR$3)=YEAR($E128),IF(MONTH($E128)=MONTH(AR$3),TEXT($E128,"dd-mmm-yy"),"-"),"-")</f>
        <v>-</v>
      </c>
      <c r="AS128" s="6" t="str">
        <f>IF(YEAR(AS$3)=YEAR($E128),IF(MONTH($E128)=MONTH(AS$3),TEXT($E128,"dd-mmm-yy"),"-"),"-")</f>
        <v>-</v>
      </c>
      <c r="AT128" s="8" t="str">
        <f>IF(YEAR(AT$3)=YEAR($E128),IF(MONTH($E128)=MONTH(AT$3),TEXT($E128,"dd-mmm-yy"),"-"),"-")</f>
        <v>-</v>
      </c>
      <c r="AU128" s="9" t="str">
        <f>IF(YEAR(AU$3)=YEAR($E128),IF(MONTH($E128)=MONTH(AU$3),TEXT($E128,"dd-mmm-yy"),"-"),"-")</f>
        <v>-</v>
      </c>
      <c r="AV128" s="29" t="str">
        <f>IF(YEAR(AV$3)=YEAR($E128),IF(MONTH($E128)=MONTH(AV$3),TEXT($E128,"dd-mmm-yy"),"-"),"-")</f>
        <v>-</v>
      </c>
      <c r="AW128" s="6" t="str">
        <f>IF(YEAR(AW$3)=YEAR($E128),IF(MONTH($E128)=MONTH(AW$3),TEXT($E128,"dd-mmm-yy"),"-"),"-")</f>
        <v>-</v>
      </c>
    </row>
    <row r="129" spans="3:49" hidden="1" x14ac:dyDescent="0.25">
      <c r="C129" s="27" t="s">
        <v>600</v>
      </c>
      <c r="D129" s="13">
        <v>44600.582638888889</v>
      </c>
      <c r="E129" s="13">
        <v>44773</v>
      </c>
      <c r="F129" s="28" t="s">
        <v>903</v>
      </c>
      <c r="G129" s="28" t="str">
        <f ca="1">IF(DG_Permit_Timeline[[#This Row],[Approval Expiry Date]]&lt;TODAY(),"Expired","Valid")</f>
        <v>Expired</v>
      </c>
      <c r="H129" s="28" t="str">
        <f ca="1">IF(TODAY()-DG_Permit_Timeline[[#This Row],[Approval Expiry Date]]&lt;60,"Recent","Obselete")</f>
        <v>Obselete</v>
      </c>
      <c r="I129" s="29" t="str">
        <f>IF(YEAR(I$3)=YEAR($E129),IF(MONTH($E129)=MONTH(I$3),TEXT($E129,"dd-mmm-yy"),"-"),"-")</f>
        <v>-</v>
      </c>
      <c r="J129" s="8" t="str">
        <f>IF(YEAR(J$3)=YEAR($E129),IF(MONTH($E129)=MONTH(J$3),TEXT($E129,"dd-mmm-yy"),"-"),"-")</f>
        <v>-</v>
      </c>
      <c r="K129" s="9" t="str">
        <f>IF(YEAR(K$3)=YEAR($E129),IF(MONTH($E129)=MONTH(K$3),TEXT($E129,"dd-mmm-yy"),"-"),"-")</f>
        <v>-</v>
      </c>
      <c r="L129" s="29" t="str">
        <f>IF(YEAR(L$3)=YEAR($E129),IF(MONTH($E129)=MONTH(L$3),TEXT($E129,"dd-mmm-yy"),"-"),"-")</f>
        <v>-</v>
      </c>
      <c r="M129" s="6" t="str">
        <f>IF(YEAR(M$3)=YEAR($E129),IF(MONTH($E129)=MONTH(M$3),TEXT($E129,"dd-mmm-yy"),"-"),"-")</f>
        <v>-</v>
      </c>
      <c r="N129" s="8" t="str">
        <f>IF(YEAR(N$3)=YEAR($E129),IF(MONTH($E129)=MONTH(N$3),TEXT($E129,"dd-mmm-yy"),"-"),"-")</f>
        <v>-</v>
      </c>
      <c r="O129" s="9" t="str">
        <f>IF(YEAR(O$3)=YEAR($E129),IF(MONTH($E129)=MONTH(O$3),TEXT($E129,"dd-mmm-yy"),"-"),"-")</f>
        <v>-</v>
      </c>
      <c r="P129" s="29" t="str">
        <f>IF(YEAR(P$3)=YEAR($E129),IF(MONTH($E129)=MONTH(P$3),TEXT($E129,"dd-mmm-yy"),"-"),"-")</f>
        <v>-</v>
      </c>
      <c r="Q129" s="6" t="str">
        <f>IF(YEAR(Q$3)=YEAR($E129),IF(MONTH($E129)=MONTH(Q$3),TEXT($E129,"dd-mmm-yy"),"-"),"-")</f>
        <v>-</v>
      </c>
      <c r="R129" s="8" t="str">
        <f>IF(YEAR(R$3)=YEAR($E129),IF(MONTH($E129)=MONTH(R$3),TEXT($E129,"dd-mmm-yy"),"-"),"-")</f>
        <v>-</v>
      </c>
      <c r="S129" s="9" t="str">
        <f>IF(YEAR(S$3)=YEAR($E129),IF(MONTH($E129)=MONTH(S$3),TEXT($E129,"dd-mmm-yy"),"-"),"-")</f>
        <v>-</v>
      </c>
      <c r="T129" s="29" t="str">
        <f>IF(YEAR(T$3)=YEAR($E129),IF(MONTH($E129)=MONTH(T$3),TEXT($E129,"dd-mmm-yy"),"-"),"-")</f>
        <v>-</v>
      </c>
      <c r="U129" s="6" t="str">
        <f>IF(YEAR(U$3)=YEAR($E129),IF(MONTH($E129)=MONTH(U$3),TEXT($E129,"dd-mmm-yy"),"-"),"-")</f>
        <v>-</v>
      </c>
      <c r="V129" s="8" t="str">
        <f>IF(YEAR(V$3)=YEAR($E129),IF(MONTH($E129)=MONTH(V$3),TEXT($E129,"dd-mmm-yy"),"-"),"-")</f>
        <v>31-Jul-22</v>
      </c>
      <c r="W129" s="9" t="str">
        <f>IF(YEAR(W$3)=YEAR($E129),IF(MONTH($E129)=MONTH(W$3),TEXT($E129,"dd-mmm-yy"),"-"),"-")</f>
        <v>-</v>
      </c>
      <c r="X129" s="29" t="str">
        <f>IF(YEAR(X$3)=YEAR($E129),IF(MONTH($E129)=MONTH(X$3),TEXT($E129,"dd-mmm-yy"),"-"),"-")</f>
        <v>-</v>
      </c>
      <c r="Y129" s="6" t="str">
        <f>IF(YEAR(Y$3)=YEAR($E129),IF(MONTH($E129)=MONTH(Y$3),TEXT($E129,"dd-mmm-yy"),"-"),"-")</f>
        <v>-</v>
      </c>
      <c r="Z129" s="8" t="str">
        <f>IF(YEAR(Z$3)=YEAR($E129),IF(MONTH($E129)=MONTH(Z$3),TEXT($E129,"dd-mmm-yy"),"-"),"-")</f>
        <v>-</v>
      </c>
      <c r="AA129" s="9" t="str">
        <f>IF(YEAR(AA$3)=YEAR($E129),IF(MONTH($E129)=MONTH(AA$3),TEXT($E129,"dd-mmm-yy"),"-"),"-")</f>
        <v>-</v>
      </c>
      <c r="AB129" s="29" t="str">
        <f>IF(YEAR(AB$3)=YEAR($E129),IF(MONTH($E129)=MONTH(AB$3),TEXT($E129,"dd-mmm-yy"),"-"),"-")</f>
        <v>-</v>
      </c>
      <c r="AC129" s="6" t="str">
        <f>IF(YEAR(AC$3)=YEAR($E129),IF(MONTH($E129)=MONTH(AC$3),TEXT($E129,"dd-mmm-yy"),"-"),"-")</f>
        <v>-</v>
      </c>
      <c r="AD129" s="8" t="str">
        <f>IF(YEAR(AD$3)=YEAR($E129),IF(MONTH($E129)=MONTH(AD$3),TEXT($E129,"dd-mmm-yy"),"-"),"-")</f>
        <v>-</v>
      </c>
      <c r="AE129" s="9" t="str">
        <f>IF(YEAR(AE$3)=YEAR($E129),IF(MONTH($E129)=MONTH(AE$3),TEXT($E129,"dd-mmm-yy"),"-"),"-")</f>
        <v>-</v>
      </c>
      <c r="AF129" s="29" t="str">
        <f>IF(YEAR(AF$3)=YEAR($E129),IF(MONTH($E129)=MONTH(AF$3),TEXT($E129,"dd-mmm-yy"),"-"),"-")</f>
        <v>-</v>
      </c>
      <c r="AG129" s="6" t="str">
        <f>IF(YEAR(AG$3)=YEAR($E129),IF(MONTH($E129)=MONTH(AG$3),TEXT($E129,"dd-mmm-yy"),"-"),"-")</f>
        <v>-</v>
      </c>
      <c r="AH129" s="8" t="str">
        <f>IF(YEAR(AH$3)=YEAR($E129),IF(MONTH($E129)=MONTH(AH$3),TEXT($E129,"dd-mmm-yy"),"-"),"-")</f>
        <v>-</v>
      </c>
      <c r="AI129" s="9" t="str">
        <f>IF(YEAR(AI$3)=YEAR($E129),IF(MONTH($E129)=MONTH(AI$3),TEXT($E129,"dd-mmm-yy"),"-"),"-")</f>
        <v>-</v>
      </c>
      <c r="AJ129" s="29" t="str">
        <f>IF(YEAR(AJ$3)=YEAR($E129),IF(MONTH($E129)=MONTH(AJ$3),TEXT($E129,"dd-mmm-yy"),"-"),"-")</f>
        <v>-</v>
      </c>
      <c r="AK129" s="6" t="str">
        <f>IF(YEAR(AK$3)=YEAR($E129),IF(MONTH($E129)=MONTH(AK$3),TEXT($E129,"dd-mmm-yy"),"-"),"-")</f>
        <v>-</v>
      </c>
      <c r="AL129" s="8" t="str">
        <f>IF(YEAR(AL$3)=YEAR($E129),IF(MONTH($E129)=MONTH(AL$3),TEXT($E129,"dd-mmm-yy"),"-"),"-")</f>
        <v>-</v>
      </c>
      <c r="AM129" s="9" t="str">
        <f>IF(YEAR(AM$3)=YEAR($E129),IF(MONTH($E129)=MONTH(AM$3),TEXT($E129,"dd-mmm-yy"),"-"),"-")</f>
        <v>-</v>
      </c>
      <c r="AN129" s="29" t="str">
        <f>IF(YEAR(AN$3)=YEAR($E129),IF(MONTH($E129)=MONTH(AN$3),TEXT($E129,"dd-mmm-yy"),"-"),"-")</f>
        <v>-</v>
      </c>
      <c r="AO129" s="6" t="str">
        <f>IF(YEAR(AO$3)=YEAR($E129),IF(MONTH($E129)=MONTH(AO$3),TEXT($E129,"dd-mmm-yy"),"-"),"-")</f>
        <v>-</v>
      </c>
      <c r="AP129" s="8" t="str">
        <f>IF(YEAR(AP$3)=YEAR($E129),IF(MONTH($E129)=MONTH(AP$3),TEXT($E129,"dd-mmm-yy"),"-"),"-")</f>
        <v>-</v>
      </c>
      <c r="AQ129" s="9" t="str">
        <f>IF(YEAR(AQ$3)=YEAR($E129),IF(MONTH($E129)=MONTH(AQ$3),TEXT($E129,"dd-mmm-yy"),"-"),"-")</f>
        <v>-</v>
      </c>
      <c r="AR129" s="29" t="str">
        <f>IF(YEAR(AR$3)=YEAR($E129),IF(MONTH($E129)=MONTH(AR$3),TEXT($E129,"dd-mmm-yy"),"-"),"-")</f>
        <v>-</v>
      </c>
      <c r="AS129" s="6" t="str">
        <f>IF(YEAR(AS$3)=YEAR($E129),IF(MONTH($E129)=MONTH(AS$3),TEXT($E129,"dd-mmm-yy"),"-"),"-")</f>
        <v>-</v>
      </c>
      <c r="AT129" s="8" t="str">
        <f>IF(YEAR(AT$3)=YEAR($E129),IF(MONTH($E129)=MONTH(AT$3),TEXT($E129,"dd-mmm-yy"),"-"),"-")</f>
        <v>-</v>
      </c>
      <c r="AU129" s="9" t="str">
        <f>IF(YEAR(AU$3)=YEAR($E129),IF(MONTH($E129)=MONTH(AU$3),TEXT($E129,"dd-mmm-yy"),"-"),"-")</f>
        <v>-</v>
      </c>
      <c r="AV129" s="29" t="str">
        <f>IF(YEAR(AV$3)=YEAR($E129),IF(MONTH($E129)=MONTH(AV$3),TEXT($E129,"dd-mmm-yy"),"-"),"-")</f>
        <v>-</v>
      </c>
      <c r="AW129" s="6" t="str">
        <f>IF(YEAR(AW$3)=YEAR($E129),IF(MONTH($E129)=MONTH(AW$3),TEXT($E129,"dd-mmm-yy"),"-"),"-")</f>
        <v>-</v>
      </c>
    </row>
    <row r="130" spans="3:49" hidden="1" x14ac:dyDescent="0.25">
      <c r="C130" s="27" t="s">
        <v>1121</v>
      </c>
      <c r="D130" s="13">
        <v>44656.708333333336</v>
      </c>
      <c r="E130" s="13">
        <v>44773</v>
      </c>
      <c r="F130" s="28" t="s">
        <v>905</v>
      </c>
      <c r="G130" s="28" t="str">
        <f ca="1">IF(DG_Permit_Timeline[[#This Row],[Approval Expiry Date]]&lt;TODAY(),"Expired","Valid")</f>
        <v>Expired</v>
      </c>
      <c r="H130" s="28" t="str">
        <f ca="1">IF(TODAY()-DG_Permit_Timeline[[#This Row],[Approval Expiry Date]]&lt;60,"Recent","Obselete")</f>
        <v>Obselete</v>
      </c>
      <c r="I130" s="29" t="str">
        <f>IF(YEAR(I$3)=YEAR($E130),IF(MONTH($E130)=MONTH(I$3),TEXT($E130,"dd-mmm-yy"),"-"),"-")</f>
        <v>-</v>
      </c>
      <c r="J130" s="8" t="str">
        <f>IF(YEAR(J$3)=YEAR($E130),IF(MONTH($E130)=MONTH(J$3),TEXT($E130,"dd-mmm-yy"),"-"),"-")</f>
        <v>-</v>
      </c>
      <c r="K130" s="9" t="str">
        <f>IF(YEAR(K$3)=YEAR($E130),IF(MONTH($E130)=MONTH(K$3),TEXT($E130,"dd-mmm-yy"),"-"),"-")</f>
        <v>-</v>
      </c>
      <c r="L130" s="29" t="str">
        <f>IF(YEAR(L$3)=YEAR($E130),IF(MONTH($E130)=MONTH(L$3),TEXT($E130,"dd-mmm-yy"),"-"),"-")</f>
        <v>-</v>
      </c>
      <c r="M130" s="6" t="str">
        <f>IF(YEAR(M$3)=YEAR($E130),IF(MONTH($E130)=MONTH(M$3),TEXT($E130,"dd-mmm-yy"),"-"),"-")</f>
        <v>-</v>
      </c>
      <c r="N130" s="8" t="str">
        <f>IF(YEAR(N$3)=YEAR($E130),IF(MONTH($E130)=MONTH(N$3),TEXT($E130,"dd-mmm-yy"),"-"),"-")</f>
        <v>-</v>
      </c>
      <c r="O130" s="9" t="str">
        <f>IF(YEAR(O$3)=YEAR($E130),IF(MONTH($E130)=MONTH(O$3),TEXT($E130,"dd-mmm-yy"),"-"),"-")</f>
        <v>-</v>
      </c>
      <c r="P130" s="29" t="str">
        <f>IF(YEAR(P$3)=YEAR($E130),IF(MONTH($E130)=MONTH(P$3),TEXT($E130,"dd-mmm-yy"),"-"),"-")</f>
        <v>-</v>
      </c>
      <c r="Q130" s="6" t="str">
        <f>IF(YEAR(Q$3)=YEAR($E130),IF(MONTH($E130)=MONTH(Q$3),TEXT($E130,"dd-mmm-yy"),"-"),"-")</f>
        <v>-</v>
      </c>
      <c r="R130" s="8" t="str">
        <f>IF(YEAR(R$3)=YEAR($E130),IF(MONTH($E130)=MONTH(R$3),TEXT($E130,"dd-mmm-yy"),"-"),"-")</f>
        <v>-</v>
      </c>
      <c r="S130" s="9" t="str">
        <f>IF(YEAR(S$3)=YEAR($E130),IF(MONTH($E130)=MONTH(S$3),TEXT($E130,"dd-mmm-yy"),"-"),"-")</f>
        <v>-</v>
      </c>
      <c r="T130" s="29" t="str">
        <f>IF(YEAR(T$3)=YEAR($E130),IF(MONTH($E130)=MONTH(T$3),TEXT($E130,"dd-mmm-yy"),"-"),"-")</f>
        <v>-</v>
      </c>
      <c r="U130" s="6" t="str">
        <f>IF(YEAR(U$3)=YEAR($E130),IF(MONTH($E130)=MONTH(U$3),TEXT($E130,"dd-mmm-yy"),"-"),"-")</f>
        <v>-</v>
      </c>
      <c r="V130" s="8" t="str">
        <f>IF(YEAR(V$3)=YEAR($E130),IF(MONTH($E130)=MONTH(V$3),TEXT($E130,"dd-mmm-yy"),"-"),"-")</f>
        <v>31-Jul-22</v>
      </c>
      <c r="W130" s="9" t="str">
        <f>IF(YEAR(W$3)=YEAR($E130),IF(MONTH($E130)=MONTH(W$3),TEXT($E130,"dd-mmm-yy"),"-"),"-")</f>
        <v>-</v>
      </c>
      <c r="X130" s="29" t="str">
        <f>IF(YEAR(X$3)=YEAR($E130),IF(MONTH($E130)=MONTH(X$3),TEXT($E130,"dd-mmm-yy"),"-"),"-")</f>
        <v>-</v>
      </c>
      <c r="Y130" s="6" t="str">
        <f>IF(YEAR(Y$3)=YEAR($E130),IF(MONTH($E130)=MONTH(Y$3),TEXT($E130,"dd-mmm-yy"),"-"),"-")</f>
        <v>-</v>
      </c>
      <c r="Z130" s="8" t="str">
        <f>IF(YEAR(Z$3)=YEAR($E130),IF(MONTH($E130)=MONTH(Z$3),TEXT($E130,"dd-mmm-yy"),"-"),"-")</f>
        <v>-</v>
      </c>
      <c r="AA130" s="9" t="str">
        <f>IF(YEAR(AA$3)=YEAR($E130),IF(MONTH($E130)=MONTH(AA$3),TEXT($E130,"dd-mmm-yy"),"-"),"-")</f>
        <v>-</v>
      </c>
      <c r="AB130" s="29" t="str">
        <f>IF(YEAR(AB$3)=YEAR($E130),IF(MONTH($E130)=MONTH(AB$3),TEXT($E130,"dd-mmm-yy"),"-"),"-")</f>
        <v>-</v>
      </c>
      <c r="AC130" s="6" t="str">
        <f>IF(YEAR(AC$3)=YEAR($E130),IF(MONTH($E130)=MONTH(AC$3),TEXT($E130,"dd-mmm-yy"),"-"),"-")</f>
        <v>-</v>
      </c>
      <c r="AD130" s="8" t="str">
        <f>IF(YEAR(AD$3)=YEAR($E130),IF(MONTH($E130)=MONTH(AD$3),TEXT($E130,"dd-mmm-yy"),"-"),"-")</f>
        <v>-</v>
      </c>
      <c r="AE130" s="9" t="str">
        <f>IF(YEAR(AE$3)=YEAR($E130),IF(MONTH($E130)=MONTH(AE$3),TEXT($E130,"dd-mmm-yy"),"-"),"-")</f>
        <v>-</v>
      </c>
      <c r="AF130" s="29" t="str">
        <f>IF(YEAR(AF$3)=YEAR($E130),IF(MONTH($E130)=MONTH(AF$3),TEXT($E130,"dd-mmm-yy"),"-"),"-")</f>
        <v>-</v>
      </c>
      <c r="AG130" s="6" t="str">
        <f>IF(YEAR(AG$3)=YEAR($E130),IF(MONTH($E130)=MONTH(AG$3),TEXT($E130,"dd-mmm-yy"),"-"),"-")</f>
        <v>-</v>
      </c>
      <c r="AH130" s="8" t="str">
        <f>IF(YEAR(AH$3)=YEAR($E130),IF(MONTH($E130)=MONTH(AH$3),TEXT($E130,"dd-mmm-yy"),"-"),"-")</f>
        <v>-</v>
      </c>
      <c r="AI130" s="9" t="str">
        <f>IF(YEAR(AI$3)=YEAR($E130),IF(MONTH($E130)=MONTH(AI$3),TEXT($E130,"dd-mmm-yy"),"-"),"-")</f>
        <v>-</v>
      </c>
      <c r="AJ130" s="29" t="str">
        <f>IF(YEAR(AJ$3)=YEAR($E130),IF(MONTH($E130)=MONTH(AJ$3),TEXT($E130,"dd-mmm-yy"),"-"),"-")</f>
        <v>-</v>
      </c>
      <c r="AK130" s="6" t="str">
        <f>IF(YEAR(AK$3)=YEAR($E130),IF(MONTH($E130)=MONTH(AK$3),TEXT($E130,"dd-mmm-yy"),"-"),"-")</f>
        <v>-</v>
      </c>
      <c r="AL130" s="8" t="str">
        <f>IF(YEAR(AL$3)=YEAR($E130),IF(MONTH($E130)=MONTH(AL$3),TEXT($E130,"dd-mmm-yy"),"-"),"-")</f>
        <v>-</v>
      </c>
      <c r="AM130" s="9" t="str">
        <f>IF(YEAR(AM$3)=YEAR($E130),IF(MONTH($E130)=MONTH(AM$3),TEXT($E130,"dd-mmm-yy"),"-"),"-")</f>
        <v>-</v>
      </c>
      <c r="AN130" s="29" t="str">
        <f>IF(YEAR(AN$3)=YEAR($E130),IF(MONTH($E130)=MONTH(AN$3),TEXT($E130,"dd-mmm-yy"),"-"),"-")</f>
        <v>-</v>
      </c>
      <c r="AO130" s="6" t="str">
        <f>IF(YEAR(AO$3)=YEAR($E130),IF(MONTH($E130)=MONTH(AO$3),TEXT($E130,"dd-mmm-yy"),"-"),"-")</f>
        <v>-</v>
      </c>
      <c r="AP130" s="8" t="str">
        <f>IF(YEAR(AP$3)=YEAR($E130),IF(MONTH($E130)=MONTH(AP$3),TEXT($E130,"dd-mmm-yy"),"-"),"-")</f>
        <v>-</v>
      </c>
      <c r="AQ130" s="9" t="str">
        <f>IF(YEAR(AQ$3)=YEAR($E130),IF(MONTH($E130)=MONTH(AQ$3),TEXT($E130,"dd-mmm-yy"),"-"),"-")</f>
        <v>-</v>
      </c>
      <c r="AR130" s="29" t="str">
        <f>IF(YEAR(AR$3)=YEAR($E130),IF(MONTH($E130)=MONTH(AR$3),TEXT($E130,"dd-mmm-yy"),"-"),"-")</f>
        <v>-</v>
      </c>
      <c r="AS130" s="6" t="str">
        <f>IF(YEAR(AS$3)=YEAR($E130),IF(MONTH($E130)=MONTH(AS$3),TEXT($E130,"dd-mmm-yy"),"-"),"-")</f>
        <v>-</v>
      </c>
      <c r="AT130" s="8" t="str">
        <f>IF(YEAR(AT$3)=YEAR($E130),IF(MONTH($E130)=MONTH(AT$3),TEXT($E130,"dd-mmm-yy"),"-"),"-")</f>
        <v>-</v>
      </c>
      <c r="AU130" s="9" t="str">
        <f>IF(YEAR(AU$3)=YEAR($E130),IF(MONTH($E130)=MONTH(AU$3),TEXT($E130,"dd-mmm-yy"),"-"),"-")</f>
        <v>-</v>
      </c>
      <c r="AV130" s="29" t="str">
        <f>IF(YEAR(AV$3)=YEAR($E130),IF(MONTH($E130)=MONTH(AV$3),TEXT($E130,"dd-mmm-yy"),"-"),"-")</f>
        <v>-</v>
      </c>
      <c r="AW130" s="6" t="str">
        <f>IF(YEAR(AW$3)=YEAR($E130),IF(MONTH($E130)=MONTH(AW$3),TEXT($E130,"dd-mmm-yy"),"-"),"-")</f>
        <v>-</v>
      </c>
    </row>
    <row r="131" spans="3:49" hidden="1" x14ac:dyDescent="0.25">
      <c r="C131" s="27" t="s">
        <v>535</v>
      </c>
      <c r="D131" s="13">
        <v>44523.663194444445</v>
      </c>
      <c r="E131" s="13">
        <v>44773</v>
      </c>
      <c r="F131" s="28" t="s">
        <v>898</v>
      </c>
      <c r="G131" s="28" t="str">
        <f ca="1">IF(DG_Permit_Timeline[[#This Row],[Approval Expiry Date]]&lt;TODAY(),"Expired","Valid")</f>
        <v>Expired</v>
      </c>
      <c r="H131" s="28" t="str">
        <f ca="1">IF(TODAY()-DG_Permit_Timeline[[#This Row],[Approval Expiry Date]]&lt;60,"Recent","Obselete")</f>
        <v>Obselete</v>
      </c>
      <c r="I131" s="29" t="str">
        <f>IF(YEAR(I$3)=YEAR($E131),IF(MONTH($E131)=MONTH(I$3),TEXT($E131,"dd-mmm-yy"),"-"),"-")</f>
        <v>-</v>
      </c>
      <c r="J131" s="8" t="str">
        <f>IF(YEAR(J$3)=YEAR($E131),IF(MONTH($E131)=MONTH(J$3),TEXT($E131,"dd-mmm-yy"),"-"),"-")</f>
        <v>-</v>
      </c>
      <c r="K131" s="9" t="str">
        <f>IF(YEAR(K$3)=YEAR($E131),IF(MONTH($E131)=MONTH(K$3),TEXT($E131,"dd-mmm-yy"),"-"),"-")</f>
        <v>-</v>
      </c>
      <c r="L131" s="29" t="str">
        <f>IF(YEAR(L$3)=YEAR($E131),IF(MONTH($E131)=MONTH(L$3),TEXT($E131,"dd-mmm-yy"),"-"),"-")</f>
        <v>-</v>
      </c>
      <c r="M131" s="6" t="str">
        <f>IF(YEAR(M$3)=YEAR($E131),IF(MONTH($E131)=MONTH(M$3),TEXT($E131,"dd-mmm-yy"),"-"),"-")</f>
        <v>-</v>
      </c>
      <c r="N131" s="8" t="str">
        <f>IF(YEAR(N$3)=YEAR($E131),IF(MONTH($E131)=MONTH(N$3),TEXT($E131,"dd-mmm-yy"),"-"),"-")</f>
        <v>-</v>
      </c>
      <c r="O131" s="9" t="str">
        <f>IF(YEAR(O$3)=YEAR($E131),IF(MONTH($E131)=MONTH(O$3),TEXT($E131,"dd-mmm-yy"),"-"),"-")</f>
        <v>-</v>
      </c>
      <c r="P131" s="29" t="str">
        <f>IF(YEAR(P$3)=YEAR($E131),IF(MONTH($E131)=MONTH(P$3),TEXT($E131,"dd-mmm-yy"),"-"),"-")</f>
        <v>-</v>
      </c>
      <c r="Q131" s="6" t="str">
        <f>IF(YEAR(Q$3)=YEAR($E131),IF(MONTH($E131)=MONTH(Q$3),TEXT($E131,"dd-mmm-yy"),"-"),"-")</f>
        <v>-</v>
      </c>
      <c r="R131" s="8" t="str">
        <f>IF(YEAR(R$3)=YEAR($E131),IF(MONTH($E131)=MONTH(R$3),TEXT($E131,"dd-mmm-yy"),"-"),"-")</f>
        <v>-</v>
      </c>
      <c r="S131" s="9" t="str">
        <f>IF(YEAR(S$3)=YEAR($E131),IF(MONTH($E131)=MONTH(S$3),TEXT($E131,"dd-mmm-yy"),"-"),"-")</f>
        <v>-</v>
      </c>
      <c r="T131" s="29" t="str">
        <f>IF(YEAR(T$3)=YEAR($E131),IF(MONTH($E131)=MONTH(T$3),TEXT($E131,"dd-mmm-yy"),"-"),"-")</f>
        <v>-</v>
      </c>
      <c r="U131" s="6" t="str">
        <f>IF(YEAR(U$3)=YEAR($E131),IF(MONTH($E131)=MONTH(U$3),TEXT($E131,"dd-mmm-yy"),"-"),"-")</f>
        <v>-</v>
      </c>
      <c r="V131" s="8" t="str">
        <f>IF(YEAR(V$3)=YEAR($E131),IF(MONTH($E131)=MONTH(V$3),TEXT($E131,"dd-mmm-yy"),"-"),"-")</f>
        <v>31-Jul-22</v>
      </c>
      <c r="W131" s="9" t="str">
        <f>IF(YEAR(W$3)=YEAR($E131),IF(MONTH($E131)=MONTH(W$3),TEXT($E131,"dd-mmm-yy"),"-"),"-")</f>
        <v>-</v>
      </c>
      <c r="X131" s="29" t="str">
        <f>IF(YEAR(X$3)=YEAR($E131),IF(MONTH($E131)=MONTH(X$3),TEXT($E131,"dd-mmm-yy"),"-"),"-")</f>
        <v>-</v>
      </c>
      <c r="Y131" s="6" t="str">
        <f>IF(YEAR(Y$3)=YEAR($E131),IF(MONTH($E131)=MONTH(Y$3),TEXT($E131,"dd-mmm-yy"),"-"),"-")</f>
        <v>-</v>
      </c>
      <c r="Z131" s="8" t="str">
        <f>IF(YEAR(Z$3)=YEAR($E131),IF(MONTH($E131)=MONTH(Z$3),TEXT($E131,"dd-mmm-yy"),"-"),"-")</f>
        <v>-</v>
      </c>
      <c r="AA131" s="9" t="str">
        <f>IF(YEAR(AA$3)=YEAR($E131),IF(MONTH($E131)=MONTH(AA$3),TEXT($E131,"dd-mmm-yy"),"-"),"-")</f>
        <v>-</v>
      </c>
      <c r="AB131" s="29" t="str">
        <f>IF(YEAR(AB$3)=YEAR($E131),IF(MONTH($E131)=MONTH(AB$3),TEXT($E131,"dd-mmm-yy"),"-"),"-")</f>
        <v>-</v>
      </c>
      <c r="AC131" s="6" t="str">
        <f>IF(YEAR(AC$3)=YEAR($E131),IF(MONTH($E131)=MONTH(AC$3),TEXT($E131,"dd-mmm-yy"),"-"),"-")</f>
        <v>-</v>
      </c>
      <c r="AD131" s="8" t="str">
        <f>IF(YEAR(AD$3)=YEAR($E131),IF(MONTH($E131)=MONTH(AD$3),TEXT($E131,"dd-mmm-yy"),"-"),"-")</f>
        <v>-</v>
      </c>
      <c r="AE131" s="9" t="str">
        <f>IF(YEAR(AE$3)=YEAR($E131),IF(MONTH($E131)=MONTH(AE$3),TEXT($E131,"dd-mmm-yy"),"-"),"-")</f>
        <v>-</v>
      </c>
      <c r="AF131" s="29" t="str">
        <f>IF(YEAR(AF$3)=YEAR($E131),IF(MONTH($E131)=MONTH(AF$3),TEXT($E131,"dd-mmm-yy"),"-"),"-")</f>
        <v>-</v>
      </c>
      <c r="AG131" s="6" t="str">
        <f>IF(YEAR(AG$3)=YEAR($E131),IF(MONTH($E131)=MONTH(AG$3),TEXT($E131,"dd-mmm-yy"),"-"),"-")</f>
        <v>-</v>
      </c>
      <c r="AH131" s="8" t="str">
        <f>IF(YEAR(AH$3)=YEAR($E131),IF(MONTH($E131)=MONTH(AH$3),TEXT($E131,"dd-mmm-yy"),"-"),"-")</f>
        <v>-</v>
      </c>
      <c r="AI131" s="9" t="str">
        <f>IF(YEAR(AI$3)=YEAR($E131),IF(MONTH($E131)=MONTH(AI$3),TEXT($E131,"dd-mmm-yy"),"-"),"-")</f>
        <v>-</v>
      </c>
      <c r="AJ131" s="29" t="str">
        <f>IF(YEAR(AJ$3)=YEAR($E131),IF(MONTH($E131)=MONTH(AJ$3),TEXT($E131,"dd-mmm-yy"),"-"),"-")</f>
        <v>-</v>
      </c>
      <c r="AK131" s="6" t="str">
        <f>IF(YEAR(AK$3)=YEAR($E131),IF(MONTH($E131)=MONTH(AK$3),TEXT($E131,"dd-mmm-yy"),"-"),"-")</f>
        <v>-</v>
      </c>
      <c r="AL131" s="8" t="str">
        <f>IF(YEAR(AL$3)=YEAR($E131),IF(MONTH($E131)=MONTH(AL$3),TEXT($E131,"dd-mmm-yy"),"-"),"-")</f>
        <v>-</v>
      </c>
      <c r="AM131" s="9" t="str">
        <f>IF(YEAR(AM$3)=YEAR($E131),IF(MONTH($E131)=MONTH(AM$3),TEXT($E131,"dd-mmm-yy"),"-"),"-")</f>
        <v>-</v>
      </c>
      <c r="AN131" s="29" t="str">
        <f>IF(YEAR(AN$3)=YEAR($E131),IF(MONTH($E131)=MONTH(AN$3),TEXT($E131,"dd-mmm-yy"),"-"),"-")</f>
        <v>-</v>
      </c>
      <c r="AO131" s="6" t="str">
        <f>IF(YEAR(AO$3)=YEAR($E131),IF(MONTH($E131)=MONTH(AO$3),TEXT($E131,"dd-mmm-yy"),"-"),"-")</f>
        <v>-</v>
      </c>
      <c r="AP131" s="8" t="str">
        <f>IF(YEAR(AP$3)=YEAR($E131),IF(MONTH($E131)=MONTH(AP$3),TEXT($E131,"dd-mmm-yy"),"-"),"-")</f>
        <v>-</v>
      </c>
      <c r="AQ131" s="9" t="str">
        <f>IF(YEAR(AQ$3)=YEAR($E131),IF(MONTH($E131)=MONTH(AQ$3),TEXT($E131,"dd-mmm-yy"),"-"),"-")</f>
        <v>-</v>
      </c>
      <c r="AR131" s="29" t="str">
        <f>IF(YEAR(AR$3)=YEAR($E131),IF(MONTH($E131)=MONTH(AR$3),TEXT($E131,"dd-mmm-yy"),"-"),"-")</f>
        <v>-</v>
      </c>
      <c r="AS131" s="6" t="str">
        <f>IF(YEAR(AS$3)=YEAR($E131),IF(MONTH($E131)=MONTH(AS$3),TEXT($E131,"dd-mmm-yy"),"-"),"-")</f>
        <v>-</v>
      </c>
      <c r="AT131" s="8" t="str">
        <f>IF(YEAR(AT$3)=YEAR($E131),IF(MONTH($E131)=MONTH(AT$3),TEXT($E131,"dd-mmm-yy"),"-"),"-")</f>
        <v>-</v>
      </c>
      <c r="AU131" s="9" t="str">
        <f>IF(YEAR(AU$3)=YEAR($E131),IF(MONTH($E131)=MONTH(AU$3),TEXT($E131,"dd-mmm-yy"),"-"),"-")</f>
        <v>-</v>
      </c>
      <c r="AV131" s="29" t="str">
        <f>IF(YEAR(AV$3)=YEAR($E131),IF(MONTH($E131)=MONTH(AV$3),TEXT($E131,"dd-mmm-yy"),"-"),"-")</f>
        <v>-</v>
      </c>
      <c r="AW131" s="6" t="str">
        <f>IF(YEAR(AW$3)=YEAR($E131),IF(MONTH($E131)=MONTH(AW$3),TEXT($E131,"dd-mmm-yy"),"-"),"-")</f>
        <v>-</v>
      </c>
    </row>
    <row r="132" spans="3:49" hidden="1" x14ac:dyDescent="0.25">
      <c r="C132" s="27" t="s">
        <v>1096</v>
      </c>
      <c r="D132" s="13">
        <v>44671.679861111108</v>
      </c>
      <c r="E132" s="13">
        <v>44775</v>
      </c>
      <c r="F132" s="28" t="s">
        <v>909</v>
      </c>
      <c r="G132" s="28" t="str">
        <f ca="1">IF(DG_Permit_Timeline[[#This Row],[Approval Expiry Date]]&lt;TODAY(),"Expired","Valid")</f>
        <v>Expired</v>
      </c>
      <c r="H132" s="28" t="str">
        <f ca="1">IF(TODAY()-DG_Permit_Timeline[[#This Row],[Approval Expiry Date]]&lt;60,"Recent","Obselete")</f>
        <v>Obselete</v>
      </c>
      <c r="I132" s="29" t="str">
        <f>IF(YEAR(I$3)=YEAR($E132),IF(MONTH($E132)=MONTH(I$3),TEXT($E132,"dd-mmm-yy"),"-"),"-")</f>
        <v>-</v>
      </c>
      <c r="J132" s="8" t="str">
        <f>IF(YEAR(J$3)=YEAR($E132),IF(MONTH($E132)=MONTH(J$3),TEXT($E132,"dd-mmm-yy"),"-"),"-")</f>
        <v>-</v>
      </c>
      <c r="K132" s="9" t="str">
        <f>IF(YEAR(K$3)=YEAR($E132),IF(MONTH($E132)=MONTH(K$3),TEXT($E132,"dd-mmm-yy"),"-"),"-")</f>
        <v>-</v>
      </c>
      <c r="L132" s="29" t="str">
        <f>IF(YEAR(L$3)=YEAR($E132),IF(MONTH($E132)=MONTH(L$3),TEXT($E132,"dd-mmm-yy"),"-"),"-")</f>
        <v>-</v>
      </c>
      <c r="M132" s="6" t="str">
        <f>IF(YEAR(M$3)=YEAR($E132),IF(MONTH($E132)=MONTH(M$3),TEXT($E132,"dd-mmm-yy"),"-"),"-")</f>
        <v>-</v>
      </c>
      <c r="N132" s="8" t="str">
        <f>IF(YEAR(N$3)=YEAR($E132),IF(MONTH($E132)=MONTH(N$3),TEXT($E132,"dd-mmm-yy"),"-"),"-")</f>
        <v>-</v>
      </c>
      <c r="O132" s="9" t="str">
        <f>IF(YEAR(O$3)=YEAR($E132),IF(MONTH($E132)=MONTH(O$3),TEXT($E132,"dd-mmm-yy"),"-"),"-")</f>
        <v>-</v>
      </c>
      <c r="P132" s="29" t="str">
        <f>IF(YEAR(P$3)=YEAR($E132),IF(MONTH($E132)=MONTH(P$3),TEXT($E132,"dd-mmm-yy"),"-"),"-")</f>
        <v>-</v>
      </c>
      <c r="Q132" s="6" t="str">
        <f>IF(YEAR(Q$3)=YEAR($E132),IF(MONTH($E132)=MONTH(Q$3),TEXT($E132,"dd-mmm-yy"),"-"),"-")</f>
        <v>-</v>
      </c>
      <c r="R132" s="8" t="str">
        <f>IF(YEAR(R$3)=YEAR($E132),IF(MONTH($E132)=MONTH(R$3),TEXT($E132,"dd-mmm-yy"),"-"),"-")</f>
        <v>-</v>
      </c>
      <c r="S132" s="9" t="str">
        <f>IF(YEAR(S$3)=YEAR($E132),IF(MONTH($E132)=MONTH(S$3),TEXT($E132,"dd-mmm-yy"),"-"),"-")</f>
        <v>-</v>
      </c>
      <c r="T132" s="29" t="str">
        <f>IF(YEAR(T$3)=YEAR($E132),IF(MONTH($E132)=MONTH(T$3),TEXT($E132,"dd-mmm-yy"),"-"),"-")</f>
        <v>-</v>
      </c>
      <c r="U132" s="6" t="str">
        <f>IF(YEAR(U$3)=YEAR($E132),IF(MONTH($E132)=MONTH(U$3),TEXT($E132,"dd-mmm-yy"),"-"),"-")</f>
        <v>-</v>
      </c>
      <c r="V132" s="8" t="str">
        <f>IF(YEAR(V$3)=YEAR($E132),IF(MONTH($E132)=MONTH(V$3),TEXT($E132,"dd-mmm-yy"),"-"),"-")</f>
        <v>-</v>
      </c>
      <c r="W132" s="9" t="str">
        <f>IF(YEAR(W$3)=YEAR($E132),IF(MONTH($E132)=MONTH(W$3),TEXT($E132,"dd-mmm-yy"),"-"),"-")</f>
        <v>02-Aug-22</v>
      </c>
      <c r="X132" s="29" t="str">
        <f>IF(YEAR(X$3)=YEAR($E132),IF(MONTH($E132)=MONTH(X$3),TEXT($E132,"dd-mmm-yy"),"-"),"-")</f>
        <v>-</v>
      </c>
      <c r="Y132" s="6" t="str">
        <f>IF(YEAR(Y$3)=YEAR($E132),IF(MONTH($E132)=MONTH(Y$3),TEXT($E132,"dd-mmm-yy"),"-"),"-")</f>
        <v>-</v>
      </c>
      <c r="Z132" s="8" t="str">
        <f>IF(YEAR(Z$3)=YEAR($E132),IF(MONTH($E132)=MONTH(Z$3),TEXT($E132,"dd-mmm-yy"),"-"),"-")</f>
        <v>-</v>
      </c>
      <c r="AA132" s="9" t="str">
        <f>IF(YEAR(AA$3)=YEAR($E132),IF(MONTH($E132)=MONTH(AA$3),TEXT($E132,"dd-mmm-yy"),"-"),"-")</f>
        <v>-</v>
      </c>
      <c r="AB132" s="29" t="str">
        <f>IF(YEAR(AB$3)=YEAR($E132),IF(MONTH($E132)=MONTH(AB$3),TEXT($E132,"dd-mmm-yy"),"-"),"-")</f>
        <v>-</v>
      </c>
      <c r="AC132" s="6" t="str">
        <f>IF(YEAR(AC$3)=YEAR($E132),IF(MONTH($E132)=MONTH(AC$3),TEXT($E132,"dd-mmm-yy"),"-"),"-")</f>
        <v>-</v>
      </c>
      <c r="AD132" s="8" t="str">
        <f>IF(YEAR(AD$3)=YEAR($E132),IF(MONTH($E132)=MONTH(AD$3),TEXT($E132,"dd-mmm-yy"),"-"),"-")</f>
        <v>-</v>
      </c>
      <c r="AE132" s="9" t="str">
        <f>IF(YEAR(AE$3)=YEAR($E132),IF(MONTH($E132)=MONTH(AE$3),TEXT($E132,"dd-mmm-yy"),"-"),"-")</f>
        <v>-</v>
      </c>
      <c r="AF132" s="29" t="str">
        <f>IF(YEAR(AF$3)=YEAR($E132),IF(MONTH($E132)=MONTH(AF$3),TEXT($E132,"dd-mmm-yy"),"-"),"-")</f>
        <v>-</v>
      </c>
      <c r="AG132" s="6" t="str">
        <f>IF(YEAR(AG$3)=YEAR($E132),IF(MONTH($E132)=MONTH(AG$3),TEXT($E132,"dd-mmm-yy"),"-"),"-")</f>
        <v>-</v>
      </c>
      <c r="AH132" s="8" t="str">
        <f>IF(YEAR(AH$3)=YEAR($E132),IF(MONTH($E132)=MONTH(AH$3),TEXT($E132,"dd-mmm-yy"),"-"),"-")</f>
        <v>-</v>
      </c>
      <c r="AI132" s="9" t="str">
        <f>IF(YEAR(AI$3)=YEAR($E132),IF(MONTH($E132)=MONTH(AI$3),TEXT($E132,"dd-mmm-yy"),"-"),"-")</f>
        <v>-</v>
      </c>
      <c r="AJ132" s="29" t="str">
        <f>IF(YEAR(AJ$3)=YEAR($E132),IF(MONTH($E132)=MONTH(AJ$3),TEXT($E132,"dd-mmm-yy"),"-"),"-")</f>
        <v>-</v>
      </c>
      <c r="AK132" s="6" t="str">
        <f>IF(YEAR(AK$3)=YEAR($E132),IF(MONTH($E132)=MONTH(AK$3),TEXT($E132,"dd-mmm-yy"),"-"),"-")</f>
        <v>-</v>
      </c>
      <c r="AL132" s="8" t="str">
        <f>IF(YEAR(AL$3)=YEAR($E132),IF(MONTH($E132)=MONTH(AL$3),TEXT($E132,"dd-mmm-yy"),"-"),"-")</f>
        <v>-</v>
      </c>
      <c r="AM132" s="9" t="str">
        <f>IF(YEAR(AM$3)=YEAR($E132),IF(MONTH($E132)=MONTH(AM$3),TEXT($E132,"dd-mmm-yy"),"-"),"-")</f>
        <v>-</v>
      </c>
      <c r="AN132" s="29" t="str">
        <f>IF(YEAR(AN$3)=YEAR($E132),IF(MONTH($E132)=MONTH(AN$3),TEXT($E132,"dd-mmm-yy"),"-"),"-")</f>
        <v>-</v>
      </c>
      <c r="AO132" s="6" t="str">
        <f>IF(YEAR(AO$3)=YEAR($E132),IF(MONTH($E132)=MONTH(AO$3),TEXT($E132,"dd-mmm-yy"),"-"),"-")</f>
        <v>-</v>
      </c>
      <c r="AP132" s="8" t="str">
        <f>IF(YEAR(AP$3)=YEAR($E132),IF(MONTH($E132)=MONTH(AP$3),TEXT($E132,"dd-mmm-yy"),"-"),"-")</f>
        <v>-</v>
      </c>
      <c r="AQ132" s="9" t="str">
        <f>IF(YEAR(AQ$3)=YEAR($E132),IF(MONTH($E132)=MONTH(AQ$3),TEXT($E132,"dd-mmm-yy"),"-"),"-")</f>
        <v>-</v>
      </c>
      <c r="AR132" s="29" t="str">
        <f>IF(YEAR(AR$3)=YEAR($E132),IF(MONTH($E132)=MONTH(AR$3),TEXT($E132,"dd-mmm-yy"),"-"),"-")</f>
        <v>-</v>
      </c>
      <c r="AS132" s="6" t="str">
        <f>IF(YEAR(AS$3)=YEAR($E132),IF(MONTH($E132)=MONTH(AS$3),TEXT($E132,"dd-mmm-yy"),"-"),"-")</f>
        <v>-</v>
      </c>
      <c r="AT132" s="8" t="str">
        <f>IF(YEAR(AT$3)=YEAR($E132),IF(MONTH($E132)=MONTH(AT$3),TEXT($E132,"dd-mmm-yy"),"-"),"-")</f>
        <v>-</v>
      </c>
      <c r="AU132" s="9" t="str">
        <f>IF(YEAR(AU$3)=YEAR($E132),IF(MONTH($E132)=MONTH(AU$3),TEXT($E132,"dd-mmm-yy"),"-"),"-")</f>
        <v>-</v>
      </c>
      <c r="AV132" s="29" t="str">
        <f>IF(YEAR(AV$3)=YEAR($E132),IF(MONTH($E132)=MONTH(AV$3),TEXT($E132,"dd-mmm-yy"),"-"),"-")</f>
        <v>-</v>
      </c>
      <c r="AW132" s="6" t="str">
        <f>IF(YEAR(AW$3)=YEAR($E132),IF(MONTH($E132)=MONTH(AW$3),TEXT($E132,"dd-mmm-yy"),"-"),"-")</f>
        <v>-</v>
      </c>
    </row>
    <row r="133" spans="3:49" hidden="1" x14ac:dyDescent="0.25">
      <c r="C133" s="27" t="s">
        <v>569</v>
      </c>
      <c r="D133" s="13">
        <v>44581.617361111108</v>
      </c>
      <c r="E133" s="13">
        <v>44779</v>
      </c>
      <c r="F133" s="28" t="s">
        <v>929</v>
      </c>
      <c r="G133" s="28" t="str">
        <f ca="1">IF(DG_Permit_Timeline[[#This Row],[Approval Expiry Date]]&lt;TODAY(),"Expired","Valid")</f>
        <v>Expired</v>
      </c>
      <c r="H133" s="28" t="str">
        <f ca="1">IF(TODAY()-DG_Permit_Timeline[[#This Row],[Approval Expiry Date]]&lt;60,"Recent","Obselete")</f>
        <v>Obselete</v>
      </c>
      <c r="I133" s="29" t="str">
        <f>IF(YEAR(I$3)=YEAR($E133),IF(MONTH($E133)=MONTH(I$3),TEXT($E133,"dd-mmm-yy"),"-"),"-")</f>
        <v>-</v>
      </c>
      <c r="J133" s="8" t="str">
        <f>IF(YEAR(J$3)=YEAR($E133),IF(MONTH($E133)=MONTH(J$3),TEXT($E133,"dd-mmm-yy"),"-"),"-")</f>
        <v>-</v>
      </c>
      <c r="K133" s="9" t="str">
        <f>IF(YEAR(K$3)=YEAR($E133),IF(MONTH($E133)=MONTH(K$3),TEXT($E133,"dd-mmm-yy"),"-"),"-")</f>
        <v>-</v>
      </c>
      <c r="L133" s="29" t="str">
        <f>IF(YEAR(L$3)=YEAR($E133),IF(MONTH($E133)=MONTH(L$3),TEXT($E133,"dd-mmm-yy"),"-"),"-")</f>
        <v>-</v>
      </c>
      <c r="M133" s="6" t="str">
        <f>IF(YEAR(M$3)=YEAR($E133),IF(MONTH($E133)=MONTH(M$3),TEXT($E133,"dd-mmm-yy"),"-"),"-")</f>
        <v>-</v>
      </c>
      <c r="N133" s="8" t="str">
        <f>IF(YEAR(N$3)=YEAR($E133),IF(MONTH($E133)=MONTH(N$3),TEXT($E133,"dd-mmm-yy"),"-"),"-")</f>
        <v>-</v>
      </c>
      <c r="O133" s="9" t="str">
        <f>IF(YEAR(O$3)=YEAR($E133),IF(MONTH($E133)=MONTH(O$3),TEXT($E133,"dd-mmm-yy"),"-"),"-")</f>
        <v>-</v>
      </c>
      <c r="P133" s="29" t="str">
        <f>IF(YEAR(P$3)=YEAR($E133),IF(MONTH($E133)=MONTH(P$3),TEXT($E133,"dd-mmm-yy"),"-"),"-")</f>
        <v>-</v>
      </c>
      <c r="Q133" s="6" t="str">
        <f>IF(YEAR(Q$3)=YEAR($E133),IF(MONTH($E133)=MONTH(Q$3),TEXT($E133,"dd-mmm-yy"),"-"),"-")</f>
        <v>-</v>
      </c>
      <c r="R133" s="8" t="str">
        <f>IF(YEAR(R$3)=YEAR($E133),IF(MONTH($E133)=MONTH(R$3),TEXT($E133,"dd-mmm-yy"),"-"),"-")</f>
        <v>-</v>
      </c>
      <c r="S133" s="9" t="str">
        <f>IF(YEAR(S$3)=YEAR($E133),IF(MONTH($E133)=MONTH(S$3),TEXT($E133,"dd-mmm-yy"),"-"),"-")</f>
        <v>-</v>
      </c>
      <c r="T133" s="29" t="str">
        <f>IF(YEAR(T$3)=YEAR($E133),IF(MONTH($E133)=MONTH(T$3),TEXT($E133,"dd-mmm-yy"),"-"),"-")</f>
        <v>-</v>
      </c>
      <c r="U133" s="6" t="str">
        <f>IF(YEAR(U$3)=YEAR($E133),IF(MONTH($E133)=MONTH(U$3),TEXT($E133,"dd-mmm-yy"),"-"),"-")</f>
        <v>-</v>
      </c>
      <c r="V133" s="8" t="str">
        <f>IF(YEAR(V$3)=YEAR($E133),IF(MONTH($E133)=MONTH(V$3),TEXT($E133,"dd-mmm-yy"),"-"),"-")</f>
        <v>-</v>
      </c>
      <c r="W133" s="9" t="str">
        <f>IF(YEAR(W$3)=YEAR($E133),IF(MONTH($E133)=MONTH(W$3),TEXT($E133,"dd-mmm-yy"),"-"),"-")</f>
        <v>06-Aug-22</v>
      </c>
      <c r="X133" s="29" t="str">
        <f>IF(YEAR(X$3)=YEAR($E133),IF(MONTH($E133)=MONTH(X$3),TEXT($E133,"dd-mmm-yy"),"-"),"-")</f>
        <v>-</v>
      </c>
      <c r="Y133" s="6" t="str">
        <f>IF(YEAR(Y$3)=YEAR($E133),IF(MONTH($E133)=MONTH(Y$3),TEXT($E133,"dd-mmm-yy"),"-"),"-")</f>
        <v>-</v>
      </c>
      <c r="Z133" s="8" t="str">
        <f>IF(YEAR(Z$3)=YEAR($E133),IF(MONTH($E133)=MONTH(Z$3),TEXT($E133,"dd-mmm-yy"),"-"),"-")</f>
        <v>-</v>
      </c>
      <c r="AA133" s="9" t="str">
        <f>IF(YEAR(AA$3)=YEAR($E133),IF(MONTH($E133)=MONTH(AA$3),TEXT($E133,"dd-mmm-yy"),"-"),"-")</f>
        <v>-</v>
      </c>
      <c r="AB133" s="29" t="str">
        <f>IF(YEAR(AB$3)=YEAR($E133),IF(MONTH($E133)=MONTH(AB$3),TEXT($E133,"dd-mmm-yy"),"-"),"-")</f>
        <v>-</v>
      </c>
      <c r="AC133" s="6" t="str">
        <f>IF(YEAR(AC$3)=YEAR($E133),IF(MONTH($E133)=MONTH(AC$3),TEXT($E133,"dd-mmm-yy"),"-"),"-")</f>
        <v>-</v>
      </c>
      <c r="AD133" s="8" t="str">
        <f>IF(YEAR(AD$3)=YEAR($E133),IF(MONTH($E133)=MONTH(AD$3),TEXT($E133,"dd-mmm-yy"),"-"),"-")</f>
        <v>-</v>
      </c>
      <c r="AE133" s="9" t="str">
        <f>IF(YEAR(AE$3)=YEAR($E133),IF(MONTH($E133)=MONTH(AE$3),TEXT($E133,"dd-mmm-yy"),"-"),"-")</f>
        <v>-</v>
      </c>
      <c r="AF133" s="29" t="str">
        <f>IF(YEAR(AF$3)=YEAR($E133),IF(MONTH($E133)=MONTH(AF$3),TEXT($E133,"dd-mmm-yy"),"-"),"-")</f>
        <v>-</v>
      </c>
      <c r="AG133" s="6" t="str">
        <f>IF(YEAR(AG$3)=YEAR($E133),IF(MONTH($E133)=MONTH(AG$3),TEXT($E133,"dd-mmm-yy"),"-"),"-")</f>
        <v>-</v>
      </c>
      <c r="AH133" s="8" t="str">
        <f>IF(YEAR(AH$3)=YEAR($E133),IF(MONTH($E133)=MONTH(AH$3),TEXT($E133,"dd-mmm-yy"),"-"),"-")</f>
        <v>-</v>
      </c>
      <c r="AI133" s="9" t="str">
        <f>IF(YEAR(AI$3)=YEAR($E133),IF(MONTH($E133)=MONTH(AI$3),TEXT($E133,"dd-mmm-yy"),"-"),"-")</f>
        <v>-</v>
      </c>
      <c r="AJ133" s="29" t="str">
        <f>IF(YEAR(AJ$3)=YEAR($E133),IF(MONTH($E133)=MONTH(AJ$3),TEXT($E133,"dd-mmm-yy"),"-"),"-")</f>
        <v>-</v>
      </c>
      <c r="AK133" s="6" t="str">
        <f>IF(YEAR(AK$3)=YEAR($E133),IF(MONTH($E133)=MONTH(AK$3),TEXT($E133,"dd-mmm-yy"),"-"),"-")</f>
        <v>-</v>
      </c>
      <c r="AL133" s="8" t="str">
        <f>IF(YEAR(AL$3)=YEAR($E133),IF(MONTH($E133)=MONTH(AL$3),TEXT($E133,"dd-mmm-yy"),"-"),"-")</f>
        <v>-</v>
      </c>
      <c r="AM133" s="9" t="str">
        <f>IF(YEAR(AM$3)=YEAR($E133),IF(MONTH($E133)=MONTH(AM$3),TEXT($E133,"dd-mmm-yy"),"-"),"-")</f>
        <v>-</v>
      </c>
      <c r="AN133" s="29" t="str">
        <f>IF(YEAR(AN$3)=YEAR($E133),IF(MONTH($E133)=MONTH(AN$3),TEXT($E133,"dd-mmm-yy"),"-"),"-")</f>
        <v>-</v>
      </c>
      <c r="AO133" s="6" t="str">
        <f>IF(YEAR(AO$3)=YEAR($E133),IF(MONTH($E133)=MONTH(AO$3),TEXT($E133,"dd-mmm-yy"),"-"),"-")</f>
        <v>-</v>
      </c>
      <c r="AP133" s="8" t="str">
        <f>IF(YEAR(AP$3)=YEAR($E133),IF(MONTH($E133)=MONTH(AP$3),TEXT($E133,"dd-mmm-yy"),"-"),"-")</f>
        <v>-</v>
      </c>
      <c r="AQ133" s="9" t="str">
        <f>IF(YEAR(AQ$3)=YEAR($E133),IF(MONTH($E133)=MONTH(AQ$3),TEXT($E133,"dd-mmm-yy"),"-"),"-")</f>
        <v>-</v>
      </c>
      <c r="AR133" s="29" t="str">
        <f>IF(YEAR(AR$3)=YEAR($E133),IF(MONTH($E133)=MONTH(AR$3),TEXT($E133,"dd-mmm-yy"),"-"),"-")</f>
        <v>-</v>
      </c>
      <c r="AS133" s="6" t="str">
        <f>IF(YEAR(AS$3)=YEAR($E133),IF(MONTH($E133)=MONTH(AS$3),TEXT($E133,"dd-mmm-yy"),"-"),"-")</f>
        <v>-</v>
      </c>
      <c r="AT133" s="8" t="str">
        <f>IF(YEAR(AT$3)=YEAR($E133),IF(MONTH($E133)=MONTH(AT$3),TEXT($E133,"dd-mmm-yy"),"-"),"-")</f>
        <v>-</v>
      </c>
      <c r="AU133" s="9" t="str">
        <f>IF(YEAR(AU$3)=YEAR($E133),IF(MONTH($E133)=MONTH(AU$3),TEXT($E133,"dd-mmm-yy"),"-"),"-")</f>
        <v>-</v>
      </c>
      <c r="AV133" s="29" t="str">
        <f>IF(YEAR(AV$3)=YEAR($E133),IF(MONTH($E133)=MONTH(AV$3),TEXT($E133,"dd-mmm-yy"),"-"),"-")</f>
        <v>-</v>
      </c>
      <c r="AW133" s="6" t="str">
        <f>IF(YEAR(AW$3)=YEAR($E133),IF(MONTH($E133)=MONTH(AW$3),TEXT($E133,"dd-mmm-yy"),"-"),"-")</f>
        <v>-</v>
      </c>
    </row>
    <row r="134" spans="3:49" hidden="1" x14ac:dyDescent="0.25">
      <c r="C134" s="27" t="s">
        <v>640</v>
      </c>
      <c r="D134" s="13">
        <v>44595.500694444447</v>
      </c>
      <c r="E134" s="13">
        <v>44780</v>
      </c>
      <c r="F134" s="28" t="s">
        <v>919</v>
      </c>
      <c r="G134" s="28" t="str">
        <f ca="1">IF(DG_Permit_Timeline[[#This Row],[Approval Expiry Date]]&lt;TODAY(),"Expired","Valid")</f>
        <v>Expired</v>
      </c>
      <c r="H134" s="28" t="str">
        <f ca="1">IF(TODAY()-DG_Permit_Timeline[[#This Row],[Approval Expiry Date]]&lt;60,"Recent","Obselete")</f>
        <v>Obselete</v>
      </c>
      <c r="I134" s="29" t="str">
        <f>IF(YEAR(I$3)=YEAR($E134),IF(MONTH($E134)=MONTH(I$3),TEXT($E134,"dd-mmm-yy"),"-"),"-")</f>
        <v>-</v>
      </c>
      <c r="J134" s="8" t="str">
        <f>IF(YEAR(J$3)=YEAR($E134),IF(MONTH($E134)=MONTH(J$3),TEXT($E134,"dd-mmm-yy"),"-"),"-")</f>
        <v>-</v>
      </c>
      <c r="K134" s="9" t="str">
        <f>IF(YEAR(K$3)=YEAR($E134),IF(MONTH($E134)=MONTH(K$3),TEXT($E134,"dd-mmm-yy"),"-"),"-")</f>
        <v>-</v>
      </c>
      <c r="L134" s="29" t="str">
        <f>IF(YEAR(L$3)=YEAR($E134),IF(MONTH($E134)=MONTH(L$3),TEXT($E134,"dd-mmm-yy"),"-"),"-")</f>
        <v>-</v>
      </c>
      <c r="M134" s="6" t="str">
        <f>IF(YEAR(M$3)=YEAR($E134),IF(MONTH($E134)=MONTH(M$3),TEXT($E134,"dd-mmm-yy"),"-"),"-")</f>
        <v>-</v>
      </c>
      <c r="N134" s="8" t="str">
        <f>IF(YEAR(N$3)=YEAR($E134),IF(MONTH($E134)=MONTH(N$3),TEXT($E134,"dd-mmm-yy"),"-"),"-")</f>
        <v>-</v>
      </c>
      <c r="O134" s="9" t="str">
        <f>IF(YEAR(O$3)=YEAR($E134),IF(MONTH($E134)=MONTH(O$3),TEXT($E134,"dd-mmm-yy"),"-"),"-")</f>
        <v>-</v>
      </c>
      <c r="P134" s="29" t="str">
        <f>IF(YEAR(P$3)=YEAR($E134),IF(MONTH($E134)=MONTH(P$3),TEXT($E134,"dd-mmm-yy"),"-"),"-")</f>
        <v>-</v>
      </c>
      <c r="Q134" s="6" t="str">
        <f>IF(YEAR(Q$3)=YEAR($E134),IF(MONTH($E134)=MONTH(Q$3),TEXT($E134,"dd-mmm-yy"),"-"),"-")</f>
        <v>-</v>
      </c>
      <c r="R134" s="8" t="str">
        <f>IF(YEAR(R$3)=YEAR($E134),IF(MONTH($E134)=MONTH(R$3),TEXT($E134,"dd-mmm-yy"),"-"),"-")</f>
        <v>-</v>
      </c>
      <c r="S134" s="9" t="str">
        <f>IF(YEAR(S$3)=YEAR($E134),IF(MONTH($E134)=MONTH(S$3),TEXT($E134,"dd-mmm-yy"),"-"),"-")</f>
        <v>-</v>
      </c>
      <c r="T134" s="29" t="str">
        <f>IF(YEAR(T$3)=YEAR($E134),IF(MONTH($E134)=MONTH(T$3),TEXT($E134,"dd-mmm-yy"),"-"),"-")</f>
        <v>-</v>
      </c>
      <c r="U134" s="6" t="str">
        <f>IF(YEAR(U$3)=YEAR($E134),IF(MONTH($E134)=MONTH(U$3),TEXT($E134,"dd-mmm-yy"),"-"),"-")</f>
        <v>-</v>
      </c>
      <c r="V134" s="8" t="str">
        <f>IF(YEAR(V$3)=YEAR($E134),IF(MONTH($E134)=MONTH(V$3),TEXT($E134,"dd-mmm-yy"),"-"),"-")</f>
        <v>-</v>
      </c>
      <c r="W134" s="9" t="str">
        <f>IF(YEAR(W$3)=YEAR($E134),IF(MONTH($E134)=MONTH(W$3),TEXT($E134,"dd-mmm-yy"),"-"),"-")</f>
        <v>07-Aug-22</v>
      </c>
      <c r="X134" s="29" t="str">
        <f>IF(YEAR(X$3)=YEAR($E134),IF(MONTH($E134)=MONTH(X$3),TEXT($E134,"dd-mmm-yy"),"-"),"-")</f>
        <v>-</v>
      </c>
      <c r="Y134" s="6" t="str">
        <f>IF(YEAR(Y$3)=YEAR($E134),IF(MONTH($E134)=MONTH(Y$3),TEXT($E134,"dd-mmm-yy"),"-"),"-")</f>
        <v>-</v>
      </c>
      <c r="Z134" s="8" t="str">
        <f>IF(YEAR(Z$3)=YEAR($E134),IF(MONTH($E134)=MONTH(Z$3),TEXT($E134,"dd-mmm-yy"),"-"),"-")</f>
        <v>-</v>
      </c>
      <c r="AA134" s="9" t="str">
        <f>IF(YEAR(AA$3)=YEAR($E134),IF(MONTH($E134)=MONTH(AA$3),TEXT($E134,"dd-mmm-yy"),"-"),"-")</f>
        <v>-</v>
      </c>
      <c r="AB134" s="29" t="str">
        <f>IF(YEAR(AB$3)=YEAR($E134),IF(MONTH($E134)=MONTH(AB$3),TEXT($E134,"dd-mmm-yy"),"-"),"-")</f>
        <v>-</v>
      </c>
      <c r="AC134" s="6" t="str">
        <f>IF(YEAR(AC$3)=YEAR($E134),IF(MONTH($E134)=MONTH(AC$3),TEXT($E134,"dd-mmm-yy"),"-"),"-")</f>
        <v>-</v>
      </c>
      <c r="AD134" s="8" t="str">
        <f>IF(YEAR(AD$3)=YEAR($E134),IF(MONTH($E134)=MONTH(AD$3),TEXT($E134,"dd-mmm-yy"),"-"),"-")</f>
        <v>-</v>
      </c>
      <c r="AE134" s="9" t="str">
        <f>IF(YEAR(AE$3)=YEAR($E134),IF(MONTH($E134)=MONTH(AE$3),TEXT($E134,"dd-mmm-yy"),"-"),"-")</f>
        <v>-</v>
      </c>
      <c r="AF134" s="29" t="str">
        <f>IF(YEAR(AF$3)=YEAR($E134),IF(MONTH($E134)=MONTH(AF$3),TEXT($E134,"dd-mmm-yy"),"-"),"-")</f>
        <v>-</v>
      </c>
      <c r="AG134" s="6" t="str">
        <f>IF(YEAR(AG$3)=YEAR($E134),IF(MONTH($E134)=MONTH(AG$3),TEXT($E134,"dd-mmm-yy"),"-"),"-")</f>
        <v>-</v>
      </c>
      <c r="AH134" s="8" t="str">
        <f>IF(YEAR(AH$3)=YEAR($E134),IF(MONTH($E134)=MONTH(AH$3),TEXT($E134,"dd-mmm-yy"),"-"),"-")</f>
        <v>-</v>
      </c>
      <c r="AI134" s="9" t="str">
        <f>IF(YEAR(AI$3)=YEAR($E134),IF(MONTH($E134)=MONTH(AI$3),TEXT($E134,"dd-mmm-yy"),"-"),"-")</f>
        <v>-</v>
      </c>
      <c r="AJ134" s="29" t="str">
        <f>IF(YEAR(AJ$3)=YEAR($E134),IF(MONTH($E134)=MONTH(AJ$3),TEXT($E134,"dd-mmm-yy"),"-"),"-")</f>
        <v>-</v>
      </c>
      <c r="AK134" s="6" t="str">
        <f>IF(YEAR(AK$3)=YEAR($E134),IF(MONTH($E134)=MONTH(AK$3),TEXT($E134,"dd-mmm-yy"),"-"),"-")</f>
        <v>-</v>
      </c>
      <c r="AL134" s="8" t="str">
        <f>IF(YEAR(AL$3)=YEAR($E134),IF(MONTH($E134)=MONTH(AL$3),TEXT($E134,"dd-mmm-yy"),"-"),"-")</f>
        <v>-</v>
      </c>
      <c r="AM134" s="9" t="str">
        <f>IF(YEAR(AM$3)=YEAR($E134),IF(MONTH($E134)=MONTH(AM$3),TEXT($E134,"dd-mmm-yy"),"-"),"-")</f>
        <v>-</v>
      </c>
      <c r="AN134" s="29" t="str">
        <f>IF(YEAR(AN$3)=YEAR($E134),IF(MONTH($E134)=MONTH(AN$3),TEXT($E134,"dd-mmm-yy"),"-"),"-")</f>
        <v>-</v>
      </c>
      <c r="AO134" s="6" t="str">
        <f>IF(YEAR(AO$3)=YEAR($E134),IF(MONTH($E134)=MONTH(AO$3),TEXT($E134,"dd-mmm-yy"),"-"),"-")</f>
        <v>-</v>
      </c>
      <c r="AP134" s="8" t="str">
        <f>IF(YEAR(AP$3)=YEAR($E134),IF(MONTH($E134)=MONTH(AP$3),TEXT($E134,"dd-mmm-yy"),"-"),"-")</f>
        <v>-</v>
      </c>
      <c r="AQ134" s="9" t="str">
        <f>IF(YEAR(AQ$3)=YEAR($E134),IF(MONTH($E134)=MONTH(AQ$3),TEXT($E134,"dd-mmm-yy"),"-"),"-")</f>
        <v>-</v>
      </c>
      <c r="AR134" s="29" t="str">
        <f>IF(YEAR(AR$3)=YEAR($E134),IF(MONTH($E134)=MONTH(AR$3),TEXT($E134,"dd-mmm-yy"),"-"),"-")</f>
        <v>-</v>
      </c>
      <c r="AS134" s="6" t="str">
        <f>IF(YEAR(AS$3)=YEAR($E134),IF(MONTH($E134)=MONTH(AS$3),TEXT($E134,"dd-mmm-yy"),"-"),"-")</f>
        <v>-</v>
      </c>
      <c r="AT134" s="8" t="str">
        <f>IF(YEAR(AT$3)=YEAR($E134),IF(MONTH($E134)=MONTH(AT$3),TEXT($E134,"dd-mmm-yy"),"-"),"-")</f>
        <v>-</v>
      </c>
      <c r="AU134" s="9" t="str">
        <f>IF(YEAR(AU$3)=YEAR($E134),IF(MONTH($E134)=MONTH(AU$3),TEXT($E134,"dd-mmm-yy"),"-"),"-")</f>
        <v>-</v>
      </c>
      <c r="AV134" s="29" t="str">
        <f>IF(YEAR(AV$3)=YEAR($E134),IF(MONTH($E134)=MONTH(AV$3),TEXT($E134,"dd-mmm-yy"),"-"),"-")</f>
        <v>-</v>
      </c>
      <c r="AW134" s="6" t="str">
        <f>IF(YEAR(AW$3)=YEAR($E134),IF(MONTH($E134)=MONTH(AW$3),TEXT($E134,"dd-mmm-yy"),"-"),"-")</f>
        <v>-</v>
      </c>
    </row>
    <row r="135" spans="3:49" hidden="1" x14ac:dyDescent="0.25">
      <c r="C135" s="27" t="s">
        <v>568</v>
      </c>
      <c r="D135" s="13">
        <v>44599.492361111108</v>
      </c>
      <c r="E135" s="13">
        <v>44783</v>
      </c>
      <c r="F135" s="28" t="s">
        <v>927</v>
      </c>
      <c r="G135" s="28" t="str">
        <f ca="1">IF(DG_Permit_Timeline[[#This Row],[Approval Expiry Date]]&lt;TODAY(),"Expired","Valid")</f>
        <v>Expired</v>
      </c>
      <c r="H135" s="28" t="str">
        <f ca="1">IF(TODAY()-DG_Permit_Timeline[[#This Row],[Approval Expiry Date]]&lt;60,"Recent","Obselete")</f>
        <v>Obselete</v>
      </c>
      <c r="I135" s="29" t="str">
        <f>IF(YEAR(I$3)=YEAR($E135),IF(MONTH($E135)=MONTH(I$3),TEXT($E135,"dd-mmm-yy"),"-"),"-")</f>
        <v>-</v>
      </c>
      <c r="J135" s="8" t="str">
        <f>IF(YEAR(J$3)=YEAR($E135),IF(MONTH($E135)=MONTH(J$3),TEXT($E135,"dd-mmm-yy"),"-"),"-")</f>
        <v>-</v>
      </c>
      <c r="K135" s="9" t="str">
        <f>IF(YEAR(K$3)=YEAR($E135),IF(MONTH($E135)=MONTH(K$3),TEXT($E135,"dd-mmm-yy"),"-"),"-")</f>
        <v>-</v>
      </c>
      <c r="L135" s="29" t="str">
        <f>IF(YEAR(L$3)=YEAR($E135),IF(MONTH($E135)=MONTH(L$3),TEXT($E135,"dd-mmm-yy"),"-"),"-")</f>
        <v>-</v>
      </c>
      <c r="M135" s="6" t="str">
        <f>IF(YEAR(M$3)=YEAR($E135),IF(MONTH($E135)=MONTH(M$3),TEXT($E135,"dd-mmm-yy"),"-"),"-")</f>
        <v>-</v>
      </c>
      <c r="N135" s="8" t="str">
        <f>IF(YEAR(N$3)=YEAR($E135),IF(MONTH($E135)=MONTH(N$3),TEXT($E135,"dd-mmm-yy"),"-"),"-")</f>
        <v>-</v>
      </c>
      <c r="O135" s="9" t="str">
        <f>IF(YEAR(O$3)=YEAR($E135),IF(MONTH($E135)=MONTH(O$3),TEXT($E135,"dd-mmm-yy"),"-"),"-")</f>
        <v>-</v>
      </c>
      <c r="P135" s="29" t="str">
        <f>IF(YEAR(P$3)=YEAR($E135),IF(MONTH($E135)=MONTH(P$3),TEXT($E135,"dd-mmm-yy"),"-"),"-")</f>
        <v>-</v>
      </c>
      <c r="Q135" s="6" t="str">
        <f>IF(YEAR(Q$3)=YEAR($E135),IF(MONTH($E135)=MONTH(Q$3),TEXT($E135,"dd-mmm-yy"),"-"),"-")</f>
        <v>-</v>
      </c>
      <c r="R135" s="8" t="str">
        <f>IF(YEAR(R$3)=YEAR($E135),IF(MONTH($E135)=MONTH(R$3),TEXT($E135,"dd-mmm-yy"),"-"),"-")</f>
        <v>-</v>
      </c>
      <c r="S135" s="9" t="str">
        <f>IF(YEAR(S$3)=YEAR($E135),IF(MONTH($E135)=MONTH(S$3),TEXT($E135,"dd-mmm-yy"),"-"),"-")</f>
        <v>-</v>
      </c>
      <c r="T135" s="29" t="str">
        <f>IF(YEAR(T$3)=YEAR($E135),IF(MONTH($E135)=MONTH(T$3),TEXT($E135,"dd-mmm-yy"),"-"),"-")</f>
        <v>-</v>
      </c>
      <c r="U135" s="6" t="str">
        <f>IF(YEAR(U$3)=YEAR($E135),IF(MONTH($E135)=MONTH(U$3),TEXT($E135,"dd-mmm-yy"),"-"),"-")</f>
        <v>-</v>
      </c>
      <c r="V135" s="8" t="str">
        <f>IF(YEAR(V$3)=YEAR($E135),IF(MONTH($E135)=MONTH(V$3),TEXT($E135,"dd-mmm-yy"),"-"),"-")</f>
        <v>-</v>
      </c>
      <c r="W135" s="9" t="str">
        <f>IF(YEAR(W$3)=YEAR($E135),IF(MONTH($E135)=MONTH(W$3),TEXT($E135,"dd-mmm-yy"),"-"),"-")</f>
        <v>10-Aug-22</v>
      </c>
      <c r="X135" s="29" t="str">
        <f>IF(YEAR(X$3)=YEAR($E135),IF(MONTH($E135)=MONTH(X$3),TEXT($E135,"dd-mmm-yy"),"-"),"-")</f>
        <v>-</v>
      </c>
      <c r="Y135" s="6" t="str">
        <f>IF(YEAR(Y$3)=YEAR($E135),IF(MONTH($E135)=MONTH(Y$3),TEXT($E135,"dd-mmm-yy"),"-"),"-")</f>
        <v>-</v>
      </c>
      <c r="Z135" s="8" t="str">
        <f>IF(YEAR(Z$3)=YEAR($E135),IF(MONTH($E135)=MONTH(Z$3),TEXT($E135,"dd-mmm-yy"),"-"),"-")</f>
        <v>-</v>
      </c>
      <c r="AA135" s="9" t="str">
        <f>IF(YEAR(AA$3)=YEAR($E135),IF(MONTH($E135)=MONTH(AA$3),TEXT($E135,"dd-mmm-yy"),"-"),"-")</f>
        <v>-</v>
      </c>
      <c r="AB135" s="29" t="str">
        <f>IF(YEAR(AB$3)=YEAR($E135),IF(MONTH($E135)=MONTH(AB$3),TEXT($E135,"dd-mmm-yy"),"-"),"-")</f>
        <v>-</v>
      </c>
      <c r="AC135" s="6" t="str">
        <f>IF(YEAR(AC$3)=YEAR($E135),IF(MONTH($E135)=MONTH(AC$3),TEXT($E135,"dd-mmm-yy"),"-"),"-")</f>
        <v>-</v>
      </c>
      <c r="AD135" s="8" t="str">
        <f>IF(YEAR(AD$3)=YEAR($E135),IF(MONTH($E135)=MONTH(AD$3),TEXT($E135,"dd-mmm-yy"),"-"),"-")</f>
        <v>-</v>
      </c>
      <c r="AE135" s="9" t="str">
        <f>IF(YEAR(AE$3)=YEAR($E135),IF(MONTH($E135)=MONTH(AE$3),TEXT($E135,"dd-mmm-yy"),"-"),"-")</f>
        <v>-</v>
      </c>
      <c r="AF135" s="29" t="str">
        <f>IF(YEAR(AF$3)=YEAR($E135),IF(MONTH($E135)=MONTH(AF$3),TEXT($E135,"dd-mmm-yy"),"-"),"-")</f>
        <v>-</v>
      </c>
      <c r="AG135" s="6" t="str">
        <f>IF(YEAR(AG$3)=YEAR($E135),IF(MONTH($E135)=MONTH(AG$3),TEXT($E135,"dd-mmm-yy"),"-"),"-")</f>
        <v>-</v>
      </c>
      <c r="AH135" s="8" t="str">
        <f>IF(YEAR(AH$3)=YEAR($E135),IF(MONTH($E135)=MONTH(AH$3),TEXT($E135,"dd-mmm-yy"),"-"),"-")</f>
        <v>-</v>
      </c>
      <c r="AI135" s="9" t="str">
        <f>IF(YEAR(AI$3)=YEAR($E135),IF(MONTH($E135)=MONTH(AI$3),TEXT($E135,"dd-mmm-yy"),"-"),"-")</f>
        <v>-</v>
      </c>
      <c r="AJ135" s="29" t="str">
        <f>IF(YEAR(AJ$3)=YEAR($E135),IF(MONTH($E135)=MONTH(AJ$3),TEXT($E135,"dd-mmm-yy"),"-"),"-")</f>
        <v>-</v>
      </c>
      <c r="AK135" s="6" t="str">
        <f>IF(YEAR(AK$3)=YEAR($E135),IF(MONTH($E135)=MONTH(AK$3),TEXT($E135,"dd-mmm-yy"),"-"),"-")</f>
        <v>-</v>
      </c>
      <c r="AL135" s="8" t="str">
        <f>IF(YEAR(AL$3)=YEAR($E135),IF(MONTH($E135)=MONTH(AL$3),TEXT($E135,"dd-mmm-yy"),"-"),"-")</f>
        <v>-</v>
      </c>
      <c r="AM135" s="9" t="str">
        <f>IF(YEAR(AM$3)=YEAR($E135),IF(MONTH($E135)=MONTH(AM$3),TEXT($E135,"dd-mmm-yy"),"-"),"-")</f>
        <v>-</v>
      </c>
      <c r="AN135" s="29" t="str">
        <f>IF(YEAR(AN$3)=YEAR($E135),IF(MONTH($E135)=MONTH(AN$3),TEXT($E135,"dd-mmm-yy"),"-"),"-")</f>
        <v>-</v>
      </c>
      <c r="AO135" s="6" t="str">
        <f>IF(YEAR(AO$3)=YEAR($E135),IF(MONTH($E135)=MONTH(AO$3),TEXT($E135,"dd-mmm-yy"),"-"),"-")</f>
        <v>-</v>
      </c>
      <c r="AP135" s="8" t="str">
        <f>IF(YEAR(AP$3)=YEAR($E135),IF(MONTH($E135)=MONTH(AP$3),TEXT($E135,"dd-mmm-yy"),"-"),"-")</f>
        <v>-</v>
      </c>
      <c r="AQ135" s="9" t="str">
        <f>IF(YEAR(AQ$3)=YEAR($E135),IF(MONTH($E135)=MONTH(AQ$3),TEXT($E135,"dd-mmm-yy"),"-"),"-")</f>
        <v>-</v>
      </c>
      <c r="AR135" s="29" t="str">
        <f>IF(YEAR(AR$3)=YEAR($E135),IF(MONTH($E135)=MONTH(AR$3),TEXT($E135,"dd-mmm-yy"),"-"),"-")</f>
        <v>-</v>
      </c>
      <c r="AS135" s="6" t="str">
        <f>IF(YEAR(AS$3)=YEAR($E135),IF(MONTH($E135)=MONTH(AS$3),TEXT($E135,"dd-mmm-yy"),"-"),"-")</f>
        <v>-</v>
      </c>
      <c r="AT135" s="8" t="str">
        <f>IF(YEAR(AT$3)=YEAR($E135),IF(MONTH($E135)=MONTH(AT$3),TEXT($E135,"dd-mmm-yy"),"-"),"-")</f>
        <v>-</v>
      </c>
      <c r="AU135" s="9" t="str">
        <f>IF(YEAR(AU$3)=YEAR($E135),IF(MONTH($E135)=MONTH(AU$3),TEXT($E135,"dd-mmm-yy"),"-"),"-")</f>
        <v>-</v>
      </c>
      <c r="AV135" s="29" t="str">
        <f>IF(YEAR(AV$3)=YEAR($E135),IF(MONTH($E135)=MONTH(AV$3),TEXT($E135,"dd-mmm-yy"),"-"),"-")</f>
        <v>-</v>
      </c>
      <c r="AW135" s="6" t="str">
        <f>IF(YEAR(AW$3)=YEAR($E135),IF(MONTH($E135)=MONTH(AW$3),TEXT($E135,"dd-mmm-yy"),"-"),"-")</f>
        <v>-</v>
      </c>
    </row>
    <row r="136" spans="3:49" hidden="1" x14ac:dyDescent="0.25">
      <c r="C136" s="27" t="s">
        <v>583</v>
      </c>
      <c r="D136" s="13">
        <v>44586.848611111112</v>
      </c>
      <c r="E136" s="13">
        <v>44783</v>
      </c>
      <c r="F136" s="28" t="s">
        <v>917</v>
      </c>
      <c r="G136" s="28" t="str">
        <f ca="1">IF(DG_Permit_Timeline[[#This Row],[Approval Expiry Date]]&lt;TODAY(),"Expired","Valid")</f>
        <v>Expired</v>
      </c>
      <c r="H136" s="28" t="str">
        <f ca="1">IF(TODAY()-DG_Permit_Timeline[[#This Row],[Approval Expiry Date]]&lt;60,"Recent","Obselete")</f>
        <v>Obselete</v>
      </c>
      <c r="I136" s="29" t="str">
        <f>IF(YEAR(I$3)=YEAR($E136),IF(MONTH($E136)=MONTH(I$3),TEXT($E136,"dd-mmm-yy"),"-"),"-")</f>
        <v>-</v>
      </c>
      <c r="J136" s="8" t="str">
        <f>IF(YEAR(J$3)=YEAR($E136),IF(MONTH($E136)=MONTH(J$3),TEXT($E136,"dd-mmm-yy"),"-"),"-")</f>
        <v>-</v>
      </c>
      <c r="K136" s="9" t="str">
        <f>IF(YEAR(K$3)=YEAR($E136),IF(MONTH($E136)=MONTH(K$3),TEXT($E136,"dd-mmm-yy"),"-"),"-")</f>
        <v>-</v>
      </c>
      <c r="L136" s="29" t="str">
        <f>IF(YEAR(L$3)=YEAR($E136),IF(MONTH($E136)=MONTH(L$3),TEXT($E136,"dd-mmm-yy"),"-"),"-")</f>
        <v>-</v>
      </c>
      <c r="M136" s="6" t="str">
        <f>IF(YEAR(M$3)=YEAR($E136),IF(MONTH($E136)=MONTH(M$3),TEXT($E136,"dd-mmm-yy"),"-"),"-")</f>
        <v>-</v>
      </c>
      <c r="N136" s="8" t="str">
        <f>IF(YEAR(N$3)=YEAR($E136),IF(MONTH($E136)=MONTH(N$3),TEXT($E136,"dd-mmm-yy"),"-"),"-")</f>
        <v>-</v>
      </c>
      <c r="O136" s="9" t="str">
        <f>IF(YEAR(O$3)=YEAR($E136),IF(MONTH($E136)=MONTH(O$3),TEXT($E136,"dd-mmm-yy"),"-"),"-")</f>
        <v>-</v>
      </c>
      <c r="P136" s="29" t="str">
        <f>IF(YEAR(P$3)=YEAR($E136),IF(MONTH($E136)=MONTH(P$3),TEXT($E136,"dd-mmm-yy"),"-"),"-")</f>
        <v>-</v>
      </c>
      <c r="Q136" s="6" t="str">
        <f>IF(YEAR(Q$3)=YEAR($E136),IF(MONTH($E136)=MONTH(Q$3),TEXT($E136,"dd-mmm-yy"),"-"),"-")</f>
        <v>-</v>
      </c>
      <c r="R136" s="8" t="str">
        <f>IF(YEAR(R$3)=YEAR($E136),IF(MONTH($E136)=MONTH(R$3),TEXT($E136,"dd-mmm-yy"),"-"),"-")</f>
        <v>-</v>
      </c>
      <c r="S136" s="9" t="str">
        <f>IF(YEAR(S$3)=YEAR($E136),IF(MONTH($E136)=MONTH(S$3),TEXT($E136,"dd-mmm-yy"),"-"),"-")</f>
        <v>-</v>
      </c>
      <c r="T136" s="29" t="str">
        <f>IF(YEAR(T$3)=YEAR($E136),IF(MONTH($E136)=MONTH(T$3),TEXT($E136,"dd-mmm-yy"),"-"),"-")</f>
        <v>-</v>
      </c>
      <c r="U136" s="6" t="str">
        <f>IF(YEAR(U$3)=YEAR($E136),IF(MONTH($E136)=MONTH(U$3),TEXT($E136,"dd-mmm-yy"),"-"),"-")</f>
        <v>-</v>
      </c>
      <c r="V136" s="8" t="str">
        <f>IF(YEAR(V$3)=YEAR($E136),IF(MONTH($E136)=MONTH(V$3),TEXT($E136,"dd-mmm-yy"),"-"),"-")</f>
        <v>-</v>
      </c>
      <c r="W136" s="9" t="str">
        <f>IF(YEAR(W$3)=YEAR($E136),IF(MONTH($E136)=MONTH(W$3),TEXT($E136,"dd-mmm-yy"),"-"),"-")</f>
        <v>10-Aug-22</v>
      </c>
      <c r="X136" s="29" t="str">
        <f>IF(YEAR(X$3)=YEAR($E136),IF(MONTH($E136)=MONTH(X$3),TEXT($E136,"dd-mmm-yy"),"-"),"-")</f>
        <v>-</v>
      </c>
      <c r="Y136" s="6" t="str">
        <f>IF(YEAR(Y$3)=YEAR($E136),IF(MONTH($E136)=MONTH(Y$3),TEXT($E136,"dd-mmm-yy"),"-"),"-")</f>
        <v>-</v>
      </c>
      <c r="Z136" s="8" t="str">
        <f>IF(YEAR(Z$3)=YEAR($E136),IF(MONTH($E136)=MONTH(Z$3),TEXT($E136,"dd-mmm-yy"),"-"),"-")</f>
        <v>-</v>
      </c>
      <c r="AA136" s="9" t="str">
        <f>IF(YEAR(AA$3)=YEAR($E136),IF(MONTH($E136)=MONTH(AA$3),TEXT($E136,"dd-mmm-yy"),"-"),"-")</f>
        <v>-</v>
      </c>
      <c r="AB136" s="29" t="str">
        <f>IF(YEAR(AB$3)=YEAR($E136),IF(MONTH($E136)=MONTH(AB$3),TEXT($E136,"dd-mmm-yy"),"-"),"-")</f>
        <v>-</v>
      </c>
      <c r="AC136" s="6" t="str">
        <f>IF(YEAR(AC$3)=YEAR($E136),IF(MONTH($E136)=MONTH(AC$3),TEXT($E136,"dd-mmm-yy"),"-"),"-")</f>
        <v>-</v>
      </c>
      <c r="AD136" s="8" t="str">
        <f>IF(YEAR(AD$3)=YEAR($E136),IF(MONTH($E136)=MONTH(AD$3),TEXT($E136,"dd-mmm-yy"),"-"),"-")</f>
        <v>-</v>
      </c>
      <c r="AE136" s="9" t="str">
        <f>IF(YEAR(AE$3)=YEAR($E136),IF(MONTH($E136)=MONTH(AE$3),TEXT($E136,"dd-mmm-yy"),"-"),"-")</f>
        <v>-</v>
      </c>
      <c r="AF136" s="29" t="str">
        <f>IF(YEAR(AF$3)=YEAR($E136),IF(MONTH($E136)=MONTH(AF$3),TEXT($E136,"dd-mmm-yy"),"-"),"-")</f>
        <v>-</v>
      </c>
      <c r="AG136" s="6" t="str">
        <f>IF(YEAR(AG$3)=YEAR($E136),IF(MONTH($E136)=MONTH(AG$3),TEXT($E136,"dd-mmm-yy"),"-"),"-")</f>
        <v>-</v>
      </c>
      <c r="AH136" s="8" t="str">
        <f>IF(YEAR(AH$3)=YEAR($E136),IF(MONTH($E136)=MONTH(AH$3),TEXT($E136,"dd-mmm-yy"),"-"),"-")</f>
        <v>-</v>
      </c>
      <c r="AI136" s="9" t="str">
        <f>IF(YEAR(AI$3)=YEAR($E136),IF(MONTH($E136)=MONTH(AI$3),TEXT($E136,"dd-mmm-yy"),"-"),"-")</f>
        <v>-</v>
      </c>
      <c r="AJ136" s="29" t="str">
        <f>IF(YEAR(AJ$3)=YEAR($E136),IF(MONTH($E136)=MONTH(AJ$3),TEXT($E136,"dd-mmm-yy"),"-"),"-")</f>
        <v>-</v>
      </c>
      <c r="AK136" s="6" t="str">
        <f>IF(YEAR(AK$3)=YEAR($E136),IF(MONTH($E136)=MONTH(AK$3),TEXT($E136,"dd-mmm-yy"),"-"),"-")</f>
        <v>-</v>
      </c>
      <c r="AL136" s="8" t="str">
        <f>IF(YEAR(AL$3)=YEAR($E136),IF(MONTH($E136)=MONTH(AL$3),TEXT($E136,"dd-mmm-yy"),"-"),"-")</f>
        <v>-</v>
      </c>
      <c r="AM136" s="9" t="str">
        <f>IF(YEAR(AM$3)=YEAR($E136),IF(MONTH($E136)=MONTH(AM$3),TEXT($E136,"dd-mmm-yy"),"-"),"-")</f>
        <v>-</v>
      </c>
      <c r="AN136" s="29" t="str">
        <f>IF(YEAR(AN$3)=YEAR($E136),IF(MONTH($E136)=MONTH(AN$3),TEXT($E136,"dd-mmm-yy"),"-"),"-")</f>
        <v>-</v>
      </c>
      <c r="AO136" s="6" t="str">
        <f>IF(YEAR(AO$3)=YEAR($E136),IF(MONTH($E136)=MONTH(AO$3),TEXT($E136,"dd-mmm-yy"),"-"),"-")</f>
        <v>-</v>
      </c>
      <c r="AP136" s="8" t="str">
        <f>IF(YEAR(AP$3)=YEAR($E136),IF(MONTH($E136)=MONTH(AP$3),TEXT($E136,"dd-mmm-yy"),"-"),"-")</f>
        <v>-</v>
      </c>
      <c r="AQ136" s="9" t="str">
        <f>IF(YEAR(AQ$3)=YEAR($E136),IF(MONTH($E136)=MONTH(AQ$3),TEXT($E136,"dd-mmm-yy"),"-"),"-")</f>
        <v>-</v>
      </c>
      <c r="AR136" s="29" t="str">
        <f>IF(YEAR(AR$3)=YEAR($E136),IF(MONTH($E136)=MONTH(AR$3),TEXT($E136,"dd-mmm-yy"),"-"),"-")</f>
        <v>-</v>
      </c>
      <c r="AS136" s="6" t="str">
        <f>IF(YEAR(AS$3)=YEAR($E136),IF(MONTH($E136)=MONTH(AS$3),TEXT($E136,"dd-mmm-yy"),"-"),"-")</f>
        <v>-</v>
      </c>
      <c r="AT136" s="8" t="str">
        <f>IF(YEAR(AT$3)=YEAR($E136),IF(MONTH($E136)=MONTH(AT$3),TEXT($E136,"dd-mmm-yy"),"-"),"-")</f>
        <v>-</v>
      </c>
      <c r="AU136" s="9" t="str">
        <f>IF(YEAR(AU$3)=YEAR($E136),IF(MONTH($E136)=MONTH(AU$3),TEXT($E136,"dd-mmm-yy"),"-"),"-")</f>
        <v>-</v>
      </c>
      <c r="AV136" s="29" t="str">
        <f>IF(YEAR(AV$3)=YEAR($E136),IF(MONTH($E136)=MONTH(AV$3),TEXT($E136,"dd-mmm-yy"),"-"),"-")</f>
        <v>-</v>
      </c>
      <c r="AW136" s="6" t="str">
        <f>IF(YEAR(AW$3)=YEAR($E136),IF(MONTH($E136)=MONTH(AW$3),TEXT($E136,"dd-mmm-yy"),"-"),"-")</f>
        <v>-</v>
      </c>
    </row>
    <row r="137" spans="3:49" hidden="1" x14ac:dyDescent="0.25">
      <c r="C137" s="27" t="s">
        <v>637</v>
      </c>
      <c r="D137" s="13">
        <v>44565.976388888892</v>
      </c>
      <c r="E137" s="13">
        <v>44785</v>
      </c>
      <c r="F137" s="28" t="s">
        <v>935</v>
      </c>
      <c r="G137" s="28" t="str">
        <f ca="1">IF(DG_Permit_Timeline[[#This Row],[Approval Expiry Date]]&lt;TODAY(),"Expired","Valid")</f>
        <v>Expired</v>
      </c>
      <c r="H137" s="28" t="str">
        <f ca="1">IF(TODAY()-DG_Permit_Timeline[[#This Row],[Approval Expiry Date]]&lt;60,"Recent","Obselete")</f>
        <v>Obselete</v>
      </c>
      <c r="I137" s="29" t="str">
        <f>IF(YEAR(I$3)=YEAR($E137),IF(MONTH($E137)=MONTH(I$3),TEXT($E137,"dd-mmm-yy"),"-"),"-")</f>
        <v>-</v>
      </c>
      <c r="J137" s="8" t="str">
        <f>IF(YEAR(J$3)=YEAR($E137),IF(MONTH($E137)=MONTH(J$3),TEXT($E137,"dd-mmm-yy"),"-"),"-")</f>
        <v>-</v>
      </c>
      <c r="K137" s="9" t="str">
        <f>IF(YEAR(K$3)=YEAR($E137),IF(MONTH($E137)=MONTH(K$3),TEXT($E137,"dd-mmm-yy"),"-"),"-")</f>
        <v>-</v>
      </c>
      <c r="L137" s="29" t="str">
        <f>IF(YEAR(L$3)=YEAR($E137),IF(MONTH($E137)=MONTH(L$3),TEXT($E137,"dd-mmm-yy"),"-"),"-")</f>
        <v>-</v>
      </c>
      <c r="M137" s="6" t="str">
        <f>IF(YEAR(M$3)=YEAR($E137),IF(MONTH($E137)=MONTH(M$3),TEXT($E137,"dd-mmm-yy"),"-"),"-")</f>
        <v>-</v>
      </c>
      <c r="N137" s="8" t="str">
        <f>IF(YEAR(N$3)=YEAR($E137),IF(MONTH($E137)=MONTH(N$3),TEXT($E137,"dd-mmm-yy"),"-"),"-")</f>
        <v>-</v>
      </c>
      <c r="O137" s="9" t="str">
        <f>IF(YEAR(O$3)=YEAR($E137),IF(MONTH($E137)=MONTH(O$3),TEXT($E137,"dd-mmm-yy"),"-"),"-")</f>
        <v>-</v>
      </c>
      <c r="P137" s="29" t="str">
        <f>IF(YEAR(P$3)=YEAR($E137),IF(MONTH($E137)=MONTH(P$3),TEXT($E137,"dd-mmm-yy"),"-"),"-")</f>
        <v>-</v>
      </c>
      <c r="Q137" s="6" t="str">
        <f>IF(YEAR(Q$3)=YEAR($E137),IF(MONTH($E137)=MONTH(Q$3),TEXT($E137,"dd-mmm-yy"),"-"),"-")</f>
        <v>-</v>
      </c>
      <c r="R137" s="8" t="str">
        <f>IF(YEAR(R$3)=YEAR($E137),IF(MONTH($E137)=MONTH(R$3),TEXT($E137,"dd-mmm-yy"),"-"),"-")</f>
        <v>-</v>
      </c>
      <c r="S137" s="9" t="str">
        <f>IF(YEAR(S$3)=YEAR($E137),IF(MONTH($E137)=MONTH(S$3),TEXT($E137,"dd-mmm-yy"),"-"),"-")</f>
        <v>-</v>
      </c>
      <c r="T137" s="29" t="str">
        <f>IF(YEAR(T$3)=YEAR($E137),IF(MONTH($E137)=MONTH(T$3),TEXT($E137,"dd-mmm-yy"),"-"),"-")</f>
        <v>-</v>
      </c>
      <c r="U137" s="6" t="str">
        <f>IF(YEAR(U$3)=YEAR($E137),IF(MONTH($E137)=MONTH(U$3),TEXT($E137,"dd-mmm-yy"),"-"),"-")</f>
        <v>-</v>
      </c>
      <c r="V137" s="8" t="str">
        <f>IF(YEAR(V$3)=YEAR($E137),IF(MONTH($E137)=MONTH(V$3),TEXT($E137,"dd-mmm-yy"),"-"),"-")</f>
        <v>-</v>
      </c>
      <c r="W137" s="9" t="str">
        <f>IF(YEAR(W$3)=YEAR($E137),IF(MONTH($E137)=MONTH(W$3),TEXT($E137,"dd-mmm-yy"),"-"),"-")</f>
        <v>12-Aug-22</v>
      </c>
      <c r="X137" s="29" t="str">
        <f>IF(YEAR(X$3)=YEAR($E137),IF(MONTH($E137)=MONTH(X$3),TEXT($E137,"dd-mmm-yy"),"-"),"-")</f>
        <v>-</v>
      </c>
      <c r="Y137" s="6" t="str">
        <f>IF(YEAR(Y$3)=YEAR($E137),IF(MONTH($E137)=MONTH(Y$3),TEXT($E137,"dd-mmm-yy"),"-"),"-")</f>
        <v>-</v>
      </c>
      <c r="Z137" s="8" t="str">
        <f>IF(YEAR(Z$3)=YEAR($E137),IF(MONTH($E137)=MONTH(Z$3),TEXT($E137,"dd-mmm-yy"),"-"),"-")</f>
        <v>-</v>
      </c>
      <c r="AA137" s="9" t="str">
        <f>IF(YEAR(AA$3)=YEAR($E137),IF(MONTH($E137)=MONTH(AA$3),TEXT($E137,"dd-mmm-yy"),"-"),"-")</f>
        <v>-</v>
      </c>
      <c r="AB137" s="29" t="str">
        <f>IF(YEAR(AB$3)=YEAR($E137),IF(MONTH($E137)=MONTH(AB$3),TEXT($E137,"dd-mmm-yy"),"-"),"-")</f>
        <v>-</v>
      </c>
      <c r="AC137" s="6" t="str">
        <f>IF(YEAR(AC$3)=YEAR($E137),IF(MONTH($E137)=MONTH(AC$3),TEXT($E137,"dd-mmm-yy"),"-"),"-")</f>
        <v>-</v>
      </c>
      <c r="AD137" s="8" t="str">
        <f>IF(YEAR(AD$3)=YEAR($E137),IF(MONTH($E137)=MONTH(AD$3),TEXT($E137,"dd-mmm-yy"),"-"),"-")</f>
        <v>-</v>
      </c>
      <c r="AE137" s="9" t="str">
        <f>IF(YEAR(AE$3)=YEAR($E137),IF(MONTH($E137)=MONTH(AE$3),TEXT($E137,"dd-mmm-yy"),"-"),"-")</f>
        <v>-</v>
      </c>
      <c r="AF137" s="29" t="str">
        <f>IF(YEAR(AF$3)=YEAR($E137),IF(MONTH($E137)=MONTH(AF$3),TEXT($E137,"dd-mmm-yy"),"-"),"-")</f>
        <v>-</v>
      </c>
      <c r="AG137" s="6" t="str">
        <f>IF(YEAR(AG$3)=YEAR($E137),IF(MONTH($E137)=MONTH(AG$3),TEXT($E137,"dd-mmm-yy"),"-"),"-")</f>
        <v>-</v>
      </c>
      <c r="AH137" s="8" t="str">
        <f>IF(YEAR(AH$3)=YEAR($E137),IF(MONTH($E137)=MONTH(AH$3),TEXT($E137,"dd-mmm-yy"),"-"),"-")</f>
        <v>-</v>
      </c>
      <c r="AI137" s="9" t="str">
        <f>IF(YEAR(AI$3)=YEAR($E137),IF(MONTH($E137)=MONTH(AI$3),TEXT($E137,"dd-mmm-yy"),"-"),"-")</f>
        <v>-</v>
      </c>
      <c r="AJ137" s="29" t="str">
        <f>IF(YEAR(AJ$3)=YEAR($E137),IF(MONTH($E137)=MONTH(AJ$3),TEXT($E137,"dd-mmm-yy"),"-"),"-")</f>
        <v>-</v>
      </c>
      <c r="AK137" s="6" t="str">
        <f>IF(YEAR(AK$3)=YEAR($E137),IF(MONTH($E137)=MONTH(AK$3),TEXT($E137,"dd-mmm-yy"),"-"),"-")</f>
        <v>-</v>
      </c>
      <c r="AL137" s="8" t="str">
        <f>IF(YEAR(AL$3)=YEAR($E137),IF(MONTH($E137)=MONTH(AL$3),TEXT($E137,"dd-mmm-yy"),"-"),"-")</f>
        <v>-</v>
      </c>
      <c r="AM137" s="9" t="str">
        <f>IF(YEAR(AM$3)=YEAR($E137),IF(MONTH($E137)=MONTH(AM$3),TEXT($E137,"dd-mmm-yy"),"-"),"-")</f>
        <v>-</v>
      </c>
      <c r="AN137" s="29" t="str">
        <f>IF(YEAR(AN$3)=YEAR($E137),IF(MONTH($E137)=MONTH(AN$3),TEXT($E137,"dd-mmm-yy"),"-"),"-")</f>
        <v>-</v>
      </c>
      <c r="AO137" s="6" t="str">
        <f>IF(YEAR(AO$3)=YEAR($E137),IF(MONTH($E137)=MONTH(AO$3),TEXT($E137,"dd-mmm-yy"),"-"),"-")</f>
        <v>-</v>
      </c>
      <c r="AP137" s="8" t="str">
        <f>IF(YEAR(AP$3)=YEAR($E137),IF(MONTH($E137)=MONTH(AP$3),TEXT($E137,"dd-mmm-yy"),"-"),"-")</f>
        <v>-</v>
      </c>
      <c r="AQ137" s="9" t="str">
        <f>IF(YEAR(AQ$3)=YEAR($E137),IF(MONTH($E137)=MONTH(AQ$3),TEXT($E137,"dd-mmm-yy"),"-"),"-")</f>
        <v>-</v>
      </c>
      <c r="AR137" s="29" t="str">
        <f>IF(YEAR(AR$3)=YEAR($E137),IF(MONTH($E137)=MONTH(AR$3),TEXT($E137,"dd-mmm-yy"),"-"),"-")</f>
        <v>-</v>
      </c>
      <c r="AS137" s="6" t="str">
        <f>IF(YEAR(AS$3)=YEAR($E137),IF(MONTH($E137)=MONTH(AS$3),TEXT($E137,"dd-mmm-yy"),"-"),"-")</f>
        <v>-</v>
      </c>
      <c r="AT137" s="8" t="str">
        <f>IF(YEAR(AT$3)=YEAR($E137),IF(MONTH($E137)=MONTH(AT$3),TEXT($E137,"dd-mmm-yy"),"-"),"-")</f>
        <v>-</v>
      </c>
      <c r="AU137" s="9" t="str">
        <f>IF(YEAR(AU$3)=YEAR($E137),IF(MONTH($E137)=MONTH(AU$3),TEXT($E137,"dd-mmm-yy"),"-"),"-")</f>
        <v>-</v>
      </c>
      <c r="AV137" s="29" t="str">
        <f>IF(YEAR(AV$3)=YEAR($E137),IF(MONTH($E137)=MONTH(AV$3),TEXT($E137,"dd-mmm-yy"),"-"),"-")</f>
        <v>-</v>
      </c>
      <c r="AW137" s="6" t="str">
        <f>IF(YEAR(AW$3)=YEAR($E137),IF(MONTH($E137)=MONTH(AW$3),TEXT($E137,"dd-mmm-yy"),"-"),"-")</f>
        <v>-</v>
      </c>
    </row>
    <row r="138" spans="3:49" hidden="1" x14ac:dyDescent="0.25">
      <c r="C138" s="27" t="s">
        <v>599</v>
      </c>
      <c r="D138" s="13">
        <v>44580.969444444447</v>
      </c>
      <c r="E138" s="13">
        <v>44786</v>
      </c>
      <c r="F138" s="28" t="s">
        <v>914</v>
      </c>
      <c r="G138" s="28" t="str">
        <f ca="1">IF(DG_Permit_Timeline[[#This Row],[Approval Expiry Date]]&lt;TODAY(),"Expired","Valid")</f>
        <v>Expired</v>
      </c>
      <c r="H138" s="28" t="str">
        <f ca="1">IF(TODAY()-DG_Permit_Timeline[[#This Row],[Approval Expiry Date]]&lt;60,"Recent","Obselete")</f>
        <v>Obselete</v>
      </c>
      <c r="I138" s="29" t="str">
        <f>IF(YEAR(I$3)=YEAR($E138),IF(MONTH($E138)=MONTH(I$3),TEXT($E138,"dd-mmm-yy"),"-"),"-")</f>
        <v>-</v>
      </c>
      <c r="J138" s="8" t="str">
        <f>IF(YEAR(J$3)=YEAR($E138),IF(MONTH($E138)=MONTH(J$3),TEXT($E138,"dd-mmm-yy"),"-"),"-")</f>
        <v>-</v>
      </c>
      <c r="K138" s="9" t="str">
        <f>IF(YEAR(K$3)=YEAR($E138),IF(MONTH($E138)=MONTH(K$3),TEXT($E138,"dd-mmm-yy"),"-"),"-")</f>
        <v>-</v>
      </c>
      <c r="L138" s="29" t="str">
        <f>IF(YEAR(L$3)=YEAR($E138),IF(MONTH($E138)=MONTH(L$3),TEXT($E138,"dd-mmm-yy"),"-"),"-")</f>
        <v>-</v>
      </c>
      <c r="M138" s="6" t="str">
        <f>IF(YEAR(M$3)=YEAR($E138),IF(MONTH($E138)=MONTH(M$3),TEXT($E138,"dd-mmm-yy"),"-"),"-")</f>
        <v>-</v>
      </c>
      <c r="N138" s="8" t="str">
        <f>IF(YEAR(N$3)=YEAR($E138),IF(MONTH($E138)=MONTH(N$3),TEXT($E138,"dd-mmm-yy"),"-"),"-")</f>
        <v>-</v>
      </c>
      <c r="O138" s="9" t="str">
        <f>IF(YEAR(O$3)=YEAR($E138),IF(MONTH($E138)=MONTH(O$3),TEXT($E138,"dd-mmm-yy"),"-"),"-")</f>
        <v>-</v>
      </c>
      <c r="P138" s="29" t="str">
        <f>IF(YEAR(P$3)=YEAR($E138),IF(MONTH($E138)=MONTH(P$3),TEXT($E138,"dd-mmm-yy"),"-"),"-")</f>
        <v>-</v>
      </c>
      <c r="Q138" s="6" t="str">
        <f>IF(YEAR(Q$3)=YEAR($E138),IF(MONTH($E138)=MONTH(Q$3),TEXT($E138,"dd-mmm-yy"),"-"),"-")</f>
        <v>-</v>
      </c>
      <c r="R138" s="8" t="str">
        <f>IF(YEAR(R$3)=YEAR($E138),IF(MONTH($E138)=MONTH(R$3),TEXT($E138,"dd-mmm-yy"),"-"),"-")</f>
        <v>-</v>
      </c>
      <c r="S138" s="9" t="str">
        <f>IF(YEAR(S$3)=YEAR($E138),IF(MONTH($E138)=MONTH(S$3),TEXT($E138,"dd-mmm-yy"),"-"),"-")</f>
        <v>-</v>
      </c>
      <c r="T138" s="29" t="str">
        <f>IF(YEAR(T$3)=YEAR($E138),IF(MONTH($E138)=MONTH(T$3),TEXT($E138,"dd-mmm-yy"),"-"),"-")</f>
        <v>-</v>
      </c>
      <c r="U138" s="6" t="str">
        <f>IF(YEAR(U$3)=YEAR($E138),IF(MONTH($E138)=MONTH(U$3),TEXT($E138,"dd-mmm-yy"),"-"),"-")</f>
        <v>-</v>
      </c>
      <c r="V138" s="8" t="str">
        <f>IF(YEAR(V$3)=YEAR($E138),IF(MONTH($E138)=MONTH(V$3),TEXT($E138,"dd-mmm-yy"),"-"),"-")</f>
        <v>-</v>
      </c>
      <c r="W138" s="9" t="str">
        <f>IF(YEAR(W$3)=YEAR($E138),IF(MONTH($E138)=MONTH(W$3),TEXT($E138,"dd-mmm-yy"),"-"),"-")</f>
        <v>13-Aug-22</v>
      </c>
      <c r="X138" s="29" t="str">
        <f>IF(YEAR(X$3)=YEAR($E138),IF(MONTH($E138)=MONTH(X$3),TEXT($E138,"dd-mmm-yy"),"-"),"-")</f>
        <v>-</v>
      </c>
      <c r="Y138" s="6" t="str">
        <f>IF(YEAR(Y$3)=YEAR($E138),IF(MONTH($E138)=MONTH(Y$3),TEXT($E138,"dd-mmm-yy"),"-"),"-")</f>
        <v>-</v>
      </c>
      <c r="Z138" s="8" t="str">
        <f>IF(YEAR(Z$3)=YEAR($E138),IF(MONTH($E138)=MONTH(Z$3),TEXT($E138,"dd-mmm-yy"),"-"),"-")</f>
        <v>-</v>
      </c>
      <c r="AA138" s="9" t="str">
        <f>IF(YEAR(AA$3)=YEAR($E138),IF(MONTH($E138)=MONTH(AA$3),TEXT($E138,"dd-mmm-yy"),"-"),"-")</f>
        <v>-</v>
      </c>
      <c r="AB138" s="29" t="str">
        <f>IF(YEAR(AB$3)=YEAR($E138),IF(MONTH($E138)=MONTH(AB$3),TEXT($E138,"dd-mmm-yy"),"-"),"-")</f>
        <v>-</v>
      </c>
      <c r="AC138" s="6" t="str">
        <f>IF(YEAR(AC$3)=YEAR($E138),IF(MONTH($E138)=MONTH(AC$3),TEXT($E138,"dd-mmm-yy"),"-"),"-")</f>
        <v>-</v>
      </c>
      <c r="AD138" s="8" t="str">
        <f>IF(YEAR(AD$3)=YEAR($E138),IF(MONTH($E138)=MONTH(AD$3),TEXT($E138,"dd-mmm-yy"),"-"),"-")</f>
        <v>-</v>
      </c>
      <c r="AE138" s="9" t="str">
        <f>IF(YEAR(AE$3)=YEAR($E138),IF(MONTH($E138)=MONTH(AE$3),TEXT($E138,"dd-mmm-yy"),"-"),"-")</f>
        <v>-</v>
      </c>
      <c r="AF138" s="29" t="str">
        <f>IF(YEAR(AF$3)=YEAR($E138),IF(MONTH($E138)=MONTH(AF$3),TEXT($E138,"dd-mmm-yy"),"-"),"-")</f>
        <v>-</v>
      </c>
      <c r="AG138" s="6" t="str">
        <f>IF(YEAR(AG$3)=YEAR($E138),IF(MONTH($E138)=MONTH(AG$3),TEXT($E138,"dd-mmm-yy"),"-"),"-")</f>
        <v>-</v>
      </c>
      <c r="AH138" s="8" t="str">
        <f>IF(YEAR(AH$3)=YEAR($E138),IF(MONTH($E138)=MONTH(AH$3),TEXT($E138,"dd-mmm-yy"),"-"),"-")</f>
        <v>-</v>
      </c>
      <c r="AI138" s="9" t="str">
        <f>IF(YEAR(AI$3)=YEAR($E138),IF(MONTH($E138)=MONTH(AI$3),TEXT($E138,"dd-mmm-yy"),"-"),"-")</f>
        <v>-</v>
      </c>
      <c r="AJ138" s="29" t="str">
        <f>IF(YEAR(AJ$3)=YEAR($E138),IF(MONTH($E138)=MONTH(AJ$3),TEXT($E138,"dd-mmm-yy"),"-"),"-")</f>
        <v>-</v>
      </c>
      <c r="AK138" s="6" t="str">
        <f>IF(YEAR(AK$3)=YEAR($E138),IF(MONTH($E138)=MONTH(AK$3),TEXT($E138,"dd-mmm-yy"),"-"),"-")</f>
        <v>-</v>
      </c>
      <c r="AL138" s="8" t="str">
        <f>IF(YEAR(AL$3)=YEAR($E138),IF(MONTH($E138)=MONTH(AL$3),TEXT($E138,"dd-mmm-yy"),"-"),"-")</f>
        <v>-</v>
      </c>
      <c r="AM138" s="9" t="str">
        <f>IF(YEAR(AM$3)=YEAR($E138),IF(MONTH($E138)=MONTH(AM$3),TEXT($E138,"dd-mmm-yy"),"-"),"-")</f>
        <v>-</v>
      </c>
      <c r="AN138" s="29" t="str">
        <f>IF(YEAR(AN$3)=YEAR($E138),IF(MONTH($E138)=MONTH(AN$3),TEXT($E138,"dd-mmm-yy"),"-"),"-")</f>
        <v>-</v>
      </c>
      <c r="AO138" s="6" t="str">
        <f>IF(YEAR(AO$3)=YEAR($E138),IF(MONTH($E138)=MONTH(AO$3),TEXT($E138,"dd-mmm-yy"),"-"),"-")</f>
        <v>-</v>
      </c>
      <c r="AP138" s="8" t="str">
        <f>IF(YEAR(AP$3)=YEAR($E138),IF(MONTH($E138)=MONTH(AP$3),TEXT($E138,"dd-mmm-yy"),"-"),"-")</f>
        <v>-</v>
      </c>
      <c r="AQ138" s="9" t="str">
        <f>IF(YEAR(AQ$3)=YEAR($E138),IF(MONTH($E138)=MONTH(AQ$3),TEXT($E138,"dd-mmm-yy"),"-"),"-")</f>
        <v>-</v>
      </c>
      <c r="AR138" s="29" t="str">
        <f>IF(YEAR(AR$3)=YEAR($E138),IF(MONTH($E138)=MONTH(AR$3),TEXT($E138,"dd-mmm-yy"),"-"),"-")</f>
        <v>-</v>
      </c>
      <c r="AS138" s="6" t="str">
        <f>IF(YEAR(AS$3)=YEAR($E138),IF(MONTH($E138)=MONTH(AS$3),TEXT($E138,"dd-mmm-yy"),"-"),"-")</f>
        <v>-</v>
      </c>
      <c r="AT138" s="8" t="str">
        <f>IF(YEAR(AT$3)=YEAR($E138),IF(MONTH($E138)=MONTH(AT$3),TEXT($E138,"dd-mmm-yy"),"-"),"-")</f>
        <v>-</v>
      </c>
      <c r="AU138" s="9" t="str">
        <f>IF(YEAR(AU$3)=YEAR($E138),IF(MONTH($E138)=MONTH(AU$3),TEXT($E138,"dd-mmm-yy"),"-"),"-")</f>
        <v>-</v>
      </c>
      <c r="AV138" s="29" t="str">
        <f>IF(YEAR(AV$3)=YEAR($E138),IF(MONTH($E138)=MONTH(AV$3),TEXT($E138,"dd-mmm-yy"),"-"),"-")</f>
        <v>-</v>
      </c>
      <c r="AW138" s="6" t="str">
        <f>IF(YEAR(AW$3)=YEAR($E138),IF(MONTH($E138)=MONTH(AW$3),TEXT($E138,"dd-mmm-yy"),"-"),"-")</f>
        <v>-</v>
      </c>
    </row>
    <row r="139" spans="3:49" hidden="1" x14ac:dyDescent="0.25">
      <c r="C139" s="27" t="s">
        <v>549</v>
      </c>
      <c r="D139" s="13">
        <v>44537.777777777781</v>
      </c>
      <c r="E139" s="13">
        <v>44788</v>
      </c>
      <c r="F139" s="28" t="s">
        <v>885</v>
      </c>
      <c r="G139" s="28" t="str">
        <f ca="1">IF(DG_Permit_Timeline[[#This Row],[Approval Expiry Date]]&lt;TODAY(),"Expired","Valid")</f>
        <v>Expired</v>
      </c>
      <c r="H139" s="28" t="str">
        <f ca="1">IF(TODAY()-DG_Permit_Timeline[[#This Row],[Approval Expiry Date]]&lt;60,"Recent","Obselete")</f>
        <v>Obselete</v>
      </c>
      <c r="I139" s="29" t="str">
        <f>IF(YEAR(I$3)=YEAR($E139),IF(MONTH($E139)=MONTH(I$3),TEXT($E139,"dd-mmm-yy"),"-"),"-")</f>
        <v>-</v>
      </c>
      <c r="J139" s="8" t="str">
        <f>IF(YEAR(J$3)=YEAR($E139),IF(MONTH($E139)=MONTH(J$3),TEXT($E139,"dd-mmm-yy"),"-"),"-")</f>
        <v>-</v>
      </c>
      <c r="K139" s="9" t="str">
        <f>IF(YEAR(K$3)=YEAR($E139),IF(MONTH($E139)=MONTH(K$3),TEXT($E139,"dd-mmm-yy"),"-"),"-")</f>
        <v>-</v>
      </c>
      <c r="L139" s="29" t="str">
        <f>IF(YEAR(L$3)=YEAR($E139),IF(MONTH($E139)=MONTH(L$3),TEXT($E139,"dd-mmm-yy"),"-"),"-")</f>
        <v>-</v>
      </c>
      <c r="M139" s="6" t="str">
        <f>IF(YEAR(M$3)=YEAR($E139),IF(MONTH($E139)=MONTH(M$3),TEXT($E139,"dd-mmm-yy"),"-"),"-")</f>
        <v>-</v>
      </c>
      <c r="N139" s="8" t="str">
        <f>IF(YEAR(N$3)=YEAR($E139),IF(MONTH($E139)=MONTH(N$3),TEXT($E139,"dd-mmm-yy"),"-"),"-")</f>
        <v>-</v>
      </c>
      <c r="O139" s="9" t="str">
        <f>IF(YEAR(O$3)=YEAR($E139),IF(MONTH($E139)=MONTH(O$3),TEXT($E139,"dd-mmm-yy"),"-"),"-")</f>
        <v>-</v>
      </c>
      <c r="P139" s="29" t="str">
        <f>IF(YEAR(P$3)=YEAR($E139),IF(MONTH($E139)=MONTH(P$3),TEXT($E139,"dd-mmm-yy"),"-"),"-")</f>
        <v>-</v>
      </c>
      <c r="Q139" s="6" t="str">
        <f>IF(YEAR(Q$3)=YEAR($E139),IF(MONTH($E139)=MONTH(Q$3),TEXT($E139,"dd-mmm-yy"),"-"),"-")</f>
        <v>-</v>
      </c>
      <c r="R139" s="8" t="str">
        <f>IF(YEAR(R$3)=YEAR($E139),IF(MONTH($E139)=MONTH(R$3),TEXT($E139,"dd-mmm-yy"),"-"),"-")</f>
        <v>-</v>
      </c>
      <c r="S139" s="9" t="str">
        <f>IF(YEAR(S$3)=YEAR($E139),IF(MONTH($E139)=MONTH(S$3),TEXT($E139,"dd-mmm-yy"),"-"),"-")</f>
        <v>-</v>
      </c>
      <c r="T139" s="29" t="str">
        <f>IF(YEAR(T$3)=YEAR($E139),IF(MONTH($E139)=MONTH(T$3),TEXT($E139,"dd-mmm-yy"),"-"),"-")</f>
        <v>-</v>
      </c>
      <c r="U139" s="6" t="str">
        <f>IF(YEAR(U$3)=YEAR($E139),IF(MONTH($E139)=MONTH(U$3),TEXT($E139,"dd-mmm-yy"),"-"),"-")</f>
        <v>-</v>
      </c>
      <c r="V139" s="8" t="str">
        <f>IF(YEAR(V$3)=YEAR($E139),IF(MONTH($E139)=MONTH(V$3),TEXT($E139,"dd-mmm-yy"),"-"),"-")</f>
        <v>-</v>
      </c>
      <c r="W139" s="9" t="str">
        <f>IF(YEAR(W$3)=YEAR($E139),IF(MONTH($E139)=MONTH(W$3),TEXT($E139,"dd-mmm-yy"),"-"),"-")</f>
        <v>15-Aug-22</v>
      </c>
      <c r="X139" s="29" t="str">
        <f>IF(YEAR(X$3)=YEAR($E139),IF(MONTH($E139)=MONTH(X$3),TEXT($E139,"dd-mmm-yy"),"-"),"-")</f>
        <v>-</v>
      </c>
      <c r="Y139" s="6" t="str">
        <f>IF(YEAR(Y$3)=YEAR($E139),IF(MONTH($E139)=MONTH(Y$3),TEXT($E139,"dd-mmm-yy"),"-"),"-")</f>
        <v>-</v>
      </c>
      <c r="Z139" s="8" t="str">
        <f>IF(YEAR(Z$3)=YEAR($E139),IF(MONTH($E139)=MONTH(Z$3),TEXT($E139,"dd-mmm-yy"),"-"),"-")</f>
        <v>-</v>
      </c>
      <c r="AA139" s="9" t="str">
        <f>IF(YEAR(AA$3)=YEAR($E139),IF(MONTH($E139)=MONTH(AA$3),TEXT($E139,"dd-mmm-yy"),"-"),"-")</f>
        <v>-</v>
      </c>
      <c r="AB139" s="29" t="str">
        <f>IF(YEAR(AB$3)=YEAR($E139),IF(MONTH($E139)=MONTH(AB$3),TEXT($E139,"dd-mmm-yy"),"-"),"-")</f>
        <v>-</v>
      </c>
      <c r="AC139" s="6" t="str">
        <f>IF(YEAR(AC$3)=YEAR($E139),IF(MONTH($E139)=MONTH(AC$3),TEXT($E139,"dd-mmm-yy"),"-"),"-")</f>
        <v>-</v>
      </c>
      <c r="AD139" s="8" t="str">
        <f>IF(YEAR(AD$3)=YEAR($E139),IF(MONTH($E139)=MONTH(AD$3),TEXT($E139,"dd-mmm-yy"),"-"),"-")</f>
        <v>-</v>
      </c>
      <c r="AE139" s="9" t="str">
        <f>IF(YEAR(AE$3)=YEAR($E139),IF(MONTH($E139)=MONTH(AE$3),TEXT($E139,"dd-mmm-yy"),"-"),"-")</f>
        <v>-</v>
      </c>
      <c r="AF139" s="29" t="str">
        <f>IF(YEAR(AF$3)=YEAR($E139),IF(MONTH($E139)=MONTH(AF$3),TEXT($E139,"dd-mmm-yy"),"-"),"-")</f>
        <v>-</v>
      </c>
      <c r="AG139" s="6" t="str">
        <f>IF(YEAR(AG$3)=YEAR($E139),IF(MONTH($E139)=MONTH(AG$3),TEXT($E139,"dd-mmm-yy"),"-"),"-")</f>
        <v>-</v>
      </c>
      <c r="AH139" s="8" t="str">
        <f>IF(YEAR(AH$3)=YEAR($E139),IF(MONTH($E139)=MONTH(AH$3),TEXT($E139,"dd-mmm-yy"),"-"),"-")</f>
        <v>-</v>
      </c>
      <c r="AI139" s="9" t="str">
        <f>IF(YEAR(AI$3)=YEAR($E139),IF(MONTH($E139)=MONTH(AI$3),TEXT($E139,"dd-mmm-yy"),"-"),"-")</f>
        <v>-</v>
      </c>
      <c r="AJ139" s="29" t="str">
        <f>IF(YEAR(AJ$3)=YEAR($E139),IF(MONTH($E139)=MONTH(AJ$3),TEXT($E139,"dd-mmm-yy"),"-"),"-")</f>
        <v>-</v>
      </c>
      <c r="AK139" s="6" t="str">
        <f>IF(YEAR(AK$3)=YEAR($E139),IF(MONTH($E139)=MONTH(AK$3),TEXT($E139,"dd-mmm-yy"),"-"),"-")</f>
        <v>-</v>
      </c>
      <c r="AL139" s="8" t="str">
        <f>IF(YEAR(AL$3)=YEAR($E139),IF(MONTH($E139)=MONTH(AL$3),TEXT($E139,"dd-mmm-yy"),"-"),"-")</f>
        <v>-</v>
      </c>
      <c r="AM139" s="9" t="str">
        <f>IF(YEAR(AM$3)=YEAR($E139),IF(MONTH($E139)=MONTH(AM$3),TEXT($E139,"dd-mmm-yy"),"-"),"-")</f>
        <v>-</v>
      </c>
      <c r="AN139" s="29" t="str">
        <f>IF(YEAR(AN$3)=YEAR($E139),IF(MONTH($E139)=MONTH(AN$3),TEXT($E139,"dd-mmm-yy"),"-"),"-")</f>
        <v>-</v>
      </c>
      <c r="AO139" s="6" t="str">
        <f>IF(YEAR(AO$3)=YEAR($E139),IF(MONTH($E139)=MONTH(AO$3),TEXT($E139,"dd-mmm-yy"),"-"),"-")</f>
        <v>-</v>
      </c>
      <c r="AP139" s="8" t="str">
        <f>IF(YEAR(AP$3)=YEAR($E139),IF(MONTH($E139)=MONTH(AP$3),TEXT($E139,"dd-mmm-yy"),"-"),"-")</f>
        <v>-</v>
      </c>
      <c r="AQ139" s="9" t="str">
        <f>IF(YEAR(AQ$3)=YEAR($E139),IF(MONTH($E139)=MONTH(AQ$3),TEXT($E139,"dd-mmm-yy"),"-"),"-")</f>
        <v>-</v>
      </c>
      <c r="AR139" s="29" t="str">
        <f>IF(YEAR(AR$3)=YEAR($E139),IF(MONTH($E139)=MONTH(AR$3),TEXT($E139,"dd-mmm-yy"),"-"),"-")</f>
        <v>-</v>
      </c>
      <c r="AS139" s="6" t="str">
        <f>IF(YEAR(AS$3)=YEAR($E139),IF(MONTH($E139)=MONTH(AS$3),TEXT($E139,"dd-mmm-yy"),"-"),"-")</f>
        <v>-</v>
      </c>
      <c r="AT139" s="8" t="str">
        <f>IF(YEAR(AT$3)=YEAR($E139),IF(MONTH($E139)=MONTH(AT$3),TEXT($E139,"dd-mmm-yy"),"-"),"-")</f>
        <v>-</v>
      </c>
      <c r="AU139" s="9" t="str">
        <f>IF(YEAR(AU$3)=YEAR($E139),IF(MONTH($E139)=MONTH(AU$3),TEXT($E139,"dd-mmm-yy"),"-"),"-")</f>
        <v>-</v>
      </c>
      <c r="AV139" s="29" t="str">
        <f>IF(YEAR(AV$3)=YEAR($E139),IF(MONTH($E139)=MONTH(AV$3),TEXT($E139,"dd-mmm-yy"),"-"),"-")</f>
        <v>-</v>
      </c>
      <c r="AW139" s="6" t="str">
        <f>IF(YEAR(AW$3)=YEAR($E139),IF(MONTH($E139)=MONTH(AW$3),TEXT($E139,"dd-mmm-yy"),"-"),"-")</f>
        <v>-</v>
      </c>
    </row>
    <row r="140" spans="3:49" hidden="1" x14ac:dyDescent="0.25">
      <c r="C140" s="27" t="s">
        <v>582</v>
      </c>
      <c r="D140" s="13">
        <v>44603.759722222225</v>
      </c>
      <c r="E140" s="13">
        <v>44790</v>
      </c>
      <c r="F140" s="28" t="s">
        <v>940</v>
      </c>
      <c r="G140" s="28" t="str">
        <f ca="1">IF(DG_Permit_Timeline[[#This Row],[Approval Expiry Date]]&lt;TODAY(),"Expired","Valid")</f>
        <v>Expired</v>
      </c>
      <c r="H140" s="28" t="str">
        <f ca="1">IF(TODAY()-DG_Permit_Timeline[[#This Row],[Approval Expiry Date]]&lt;60,"Recent","Obselete")</f>
        <v>Obselete</v>
      </c>
      <c r="I140" s="29" t="str">
        <f>IF(YEAR(I$3)=YEAR($E140),IF(MONTH($E140)=MONTH(I$3),TEXT($E140,"dd-mmm-yy"),"-"),"-")</f>
        <v>-</v>
      </c>
      <c r="J140" s="8" t="str">
        <f>IF(YEAR(J$3)=YEAR($E140),IF(MONTH($E140)=MONTH(J$3),TEXT($E140,"dd-mmm-yy"),"-"),"-")</f>
        <v>-</v>
      </c>
      <c r="K140" s="9" t="str">
        <f>IF(YEAR(K$3)=YEAR($E140),IF(MONTH($E140)=MONTH(K$3),TEXT($E140,"dd-mmm-yy"),"-"),"-")</f>
        <v>-</v>
      </c>
      <c r="L140" s="29" t="str">
        <f>IF(YEAR(L$3)=YEAR($E140),IF(MONTH($E140)=MONTH(L$3),TEXT($E140,"dd-mmm-yy"),"-"),"-")</f>
        <v>-</v>
      </c>
      <c r="M140" s="6" t="str">
        <f>IF(YEAR(M$3)=YEAR($E140),IF(MONTH($E140)=MONTH(M$3),TEXT($E140,"dd-mmm-yy"),"-"),"-")</f>
        <v>-</v>
      </c>
      <c r="N140" s="8" t="str">
        <f>IF(YEAR(N$3)=YEAR($E140),IF(MONTH($E140)=MONTH(N$3),TEXT($E140,"dd-mmm-yy"),"-"),"-")</f>
        <v>-</v>
      </c>
      <c r="O140" s="9" t="str">
        <f>IF(YEAR(O$3)=YEAR($E140),IF(MONTH($E140)=MONTH(O$3),TEXT($E140,"dd-mmm-yy"),"-"),"-")</f>
        <v>-</v>
      </c>
      <c r="P140" s="29" t="str">
        <f>IF(YEAR(P$3)=YEAR($E140),IF(MONTH($E140)=MONTH(P$3),TEXT($E140,"dd-mmm-yy"),"-"),"-")</f>
        <v>-</v>
      </c>
      <c r="Q140" s="6" t="str">
        <f>IF(YEAR(Q$3)=YEAR($E140),IF(MONTH($E140)=MONTH(Q$3),TEXT($E140,"dd-mmm-yy"),"-"),"-")</f>
        <v>-</v>
      </c>
      <c r="R140" s="8" t="str">
        <f>IF(YEAR(R$3)=YEAR($E140),IF(MONTH($E140)=MONTH(R$3),TEXT($E140,"dd-mmm-yy"),"-"),"-")</f>
        <v>-</v>
      </c>
      <c r="S140" s="9" t="str">
        <f>IF(YEAR(S$3)=YEAR($E140),IF(MONTH($E140)=MONTH(S$3),TEXT($E140,"dd-mmm-yy"),"-"),"-")</f>
        <v>-</v>
      </c>
      <c r="T140" s="29" t="str">
        <f>IF(YEAR(T$3)=YEAR($E140),IF(MONTH($E140)=MONTH(T$3),TEXT($E140,"dd-mmm-yy"),"-"),"-")</f>
        <v>-</v>
      </c>
      <c r="U140" s="6" t="str">
        <f>IF(YEAR(U$3)=YEAR($E140),IF(MONTH($E140)=MONTH(U$3),TEXT($E140,"dd-mmm-yy"),"-"),"-")</f>
        <v>-</v>
      </c>
      <c r="V140" s="8" t="str">
        <f>IF(YEAR(V$3)=YEAR($E140),IF(MONTH($E140)=MONTH(V$3),TEXT($E140,"dd-mmm-yy"),"-"),"-")</f>
        <v>-</v>
      </c>
      <c r="W140" s="9" t="str">
        <f>IF(YEAR(W$3)=YEAR($E140),IF(MONTH($E140)=MONTH(W$3),TEXT($E140,"dd-mmm-yy"),"-"),"-")</f>
        <v>17-Aug-22</v>
      </c>
      <c r="X140" s="29" t="str">
        <f>IF(YEAR(X$3)=YEAR($E140),IF(MONTH($E140)=MONTH(X$3),TEXT($E140,"dd-mmm-yy"),"-"),"-")</f>
        <v>-</v>
      </c>
      <c r="Y140" s="6" t="str">
        <f>IF(YEAR(Y$3)=YEAR($E140),IF(MONTH($E140)=MONTH(Y$3),TEXT($E140,"dd-mmm-yy"),"-"),"-")</f>
        <v>-</v>
      </c>
      <c r="Z140" s="8" t="str">
        <f>IF(YEAR(Z$3)=YEAR($E140),IF(MONTH($E140)=MONTH(Z$3),TEXT($E140,"dd-mmm-yy"),"-"),"-")</f>
        <v>-</v>
      </c>
      <c r="AA140" s="9" t="str">
        <f>IF(YEAR(AA$3)=YEAR($E140),IF(MONTH($E140)=MONTH(AA$3),TEXT($E140,"dd-mmm-yy"),"-"),"-")</f>
        <v>-</v>
      </c>
      <c r="AB140" s="29" t="str">
        <f>IF(YEAR(AB$3)=YEAR($E140),IF(MONTH($E140)=MONTH(AB$3),TEXT($E140,"dd-mmm-yy"),"-"),"-")</f>
        <v>-</v>
      </c>
      <c r="AC140" s="6" t="str">
        <f>IF(YEAR(AC$3)=YEAR($E140),IF(MONTH($E140)=MONTH(AC$3),TEXT($E140,"dd-mmm-yy"),"-"),"-")</f>
        <v>-</v>
      </c>
      <c r="AD140" s="8" t="str">
        <f>IF(YEAR(AD$3)=YEAR($E140),IF(MONTH($E140)=MONTH(AD$3),TEXT($E140,"dd-mmm-yy"),"-"),"-")</f>
        <v>-</v>
      </c>
      <c r="AE140" s="9" t="str">
        <f>IF(YEAR(AE$3)=YEAR($E140),IF(MONTH($E140)=MONTH(AE$3),TEXT($E140,"dd-mmm-yy"),"-"),"-")</f>
        <v>-</v>
      </c>
      <c r="AF140" s="29" t="str">
        <f>IF(YEAR(AF$3)=YEAR($E140),IF(MONTH($E140)=MONTH(AF$3),TEXT($E140,"dd-mmm-yy"),"-"),"-")</f>
        <v>-</v>
      </c>
      <c r="AG140" s="6" t="str">
        <f>IF(YEAR(AG$3)=YEAR($E140),IF(MONTH($E140)=MONTH(AG$3),TEXT($E140,"dd-mmm-yy"),"-"),"-")</f>
        <v>-</v>
      </c>
      <c r="AH140" s="8" t="str">
        <f>IF(YEAR(AH$3)=YEAR($E140),IF(MONTH($E140)=MONTH(AH$3),TEXT($E140,"dd-mmm-yy"),"-"),"-")</f>
        <v>-</v>
      </c>
      <c r="AI140" s="9" t="str">
        <f>IF(YEAR(AI$3)=YEAR($E140),IF(MONTH($E140)=MONTH(AI$3),TEXT($E140,"dd-mmm-yy"),"-"),"-")</f>
        <v>-</v>
      </c>
      <c r="AJ140" s="29" t="str">
        <f>IF(YEAR(AJ$3)=YEAR($E140),IF(MONTH($E140)=MONTH(AJ$3),TEXT($E140,"dd-mmm-yy"),"-"),"-")</f>
        <v>-</v>
      </c>
      <c r="AK140" s="6" t="str">
        <f>IF(YEAR(AK$3)=YEAR($E140),IF(MONTH($E140)=MONTH(AK$3),TEXT($E140,"dd-mmm-yy"),"-"),"-")</f>
        <v>-</v>
      </c>
      <c r="AL140" s="8" t="str">
        <f>IF(YEAR(AL$3)=YEAR($E140),IF(MONTH($E140)=MONTH(AL$3),TEXT($E140,"dd-mmm-yy"),"-"),"-")</f>
        <v>-</v>
      </c>
      <c r="AM140" s="9" t="str">
        <f>IF(YEAR(AM$3)=YEAR($E140),IF(MONTH($E140)=MONTH(AM$3),TEXT($E140,"dd-mmm-yy"),"-"),"-")</f>
        <v>-</v>
      </c>
      <c r="AN140" s="29" t="str">
        <f>IF(YEAR(AN$3)=YEAR($E140),IF(MONTH($E140)=MONTH(AN$3),TEXT($E140,"dd-mmm-yy"),"-"),"-")</f>
        <v>-</v>
      </c>
      <c r="AO140" s="6" t="str">
        <f>IF(YEAR(AO$3)=YEAR($E140),IF(MONTH($E140)=MONTH(AO$3),TEXT($E140,"dd-mmm-yy"),"-"),"-")</f>
        <v>-</v>
      </c>
      <c r="AP140" s="8" t="str">
        <f>IF(YEAR(AP$3)=YEAR($E140),IF(MONTH($E140)=MONTH(AP$3),TEXT($E140,"dd-mmm-yy"),"-"),"-")</f>
        <v>-</v>
      </c>
      <c r="AQ140" s="9" t="str">
        <f>IF(YEAR(AQ$3)=YEAR($E140),IF(MONTH($E140)=MONTH(AQ$3),TEXT($E140,"dd-mmm-yy"),"-"),"-")</f>
        <v>-</v>
      </c>
      <c r="AR140" s="29" t="str">
        <f>IF(YEAR(AR$3)=YEAR($E140),IF(MONTH($E140)=MONTH(AR$3),TEXT($E140,"dd-mmm-yy"),"-"),"-")</f>
        <v>-</v>
      </c>
      <c r="AS140" s="6" t="str">
        <f>IF(YEAR(AS$3)=YEAR($E140),IF(MONTH($E140)=MONTH(AS$3),TEXT($E140,"dd-mmm-yy"),"-"),"-")</f>
        <v>-</v>
      </c>
      <c r="AT140" s="8" t="str">
        <f>IF(YEAR(AT$3)=YEAR($E140),IF(MONTH($E140)=MONTH(AT$3),TEXT($E140,"dd-mmm-yy"),"-"),"-")</f>
        <v>-</v>
      </c>
      <c r="AU140" s="9" t="str">
        <f>IF(YEAR(AU$3)=YEAR($E140),IF(MONTH($E140)=MONTH(AU$3),TEXT($E140,"dd-mmm-yy"),"-"),"-")</f>
        <v>-</v>
      </c>
      <c r="AV140" s="29" t="str">
        <f>IF(YEAR(AV$3)=YEAR($E140),IF(MONTH($E140)=MONTH(AV$3),TEXT($E140,"dd-mmm-yy"),"-"),"-")</f>
        <v>-</v>
      </c>
      <c r="AW140" s="6" t="str">
        <f>IF(YEAR(AW$3)=YEAR($E140),IF(MONTH($E140)=MONTH(AW$3),TEXT($E140,"dd-mmm-yy"),"-"),"-")</f>
        <v>-</v>
      </c>
    </row>
    <row r="141" spans="3:49" hidden="1" x14ac:dyDescent="0.25">
      <c r="C141" s="27" t="s">
        <v>567</v>
      </c>
      <c r="D141" s="13">
        <v>44596.65</v>
      </c>
      <c r="E141" s="13">
        <v>44795</v>
      </c>
      <c r="F141" s="28" t="s">
        <v>902</v>
      </c>
      <c r="G141" s="28" t="str">
        <f ca="1">IF(DG_Permit_Timeline[[#This Row],[Approval Expiry Date]]&lt;TODAY(),"Expired","Valid")</f>
        <v>Expired</v>
      </c>
      <c r="H141" s="28" t="str">
        <f ca="1">IF(TODAY()-DG_Permit_Timeline[[#This Row],[Approval Expiry Date]]&lt;60,"Recent","Obselete")</f>
        <v>Obselete</v>
      </c>
      <c r="I141" s="29" t="str">
        <f>IF(YEAR(I$3)=YEAR($E141),IF(MONTH($E141)=MONTH(I$3),TEXT($E141,"dd-mmm-yy"),"-"),"-")</f>
        <v>-</v>
      </c>
      <c r="J141" s="8" t="str">
        <f>IF(YEAR(J$3)=YEAR($E141),IF(MONTH($E141)=MONTH(J$3),TEXT($E141,"dd-mmm-yy"),"-"),"-")</f>
        <v>-</v>
      </c>
      <c r="K141" s="9" t="str">
        <f>IF(YEAR(K$3)=YEAR($E141),IF(MONTH($E141)=MONTH(K$3),TEXT($E141,"dd-mmm-yy"),"-"),"-")</f>
        <v>-</v>
      </c>
      <c r="L141" s="29" t="str">
        <f>IF(YEAR(L$3)=YEAR($E141),IF(MONTH($E141)=MONTH(L$3),TEXT($E141,"dd-mmm-yy"),"-"),"-")</f>
        <v>-</v>
      </c>
      <c r="M141" s="6" t="str">
        <f>IF(YEAR(M$3)=YEAR($E141),IF(MONTH($E141)=MONTH(M$3),TEXT($E141,"dd-mmm-yy"),"-"),"-")</f>
        <v>-</v>
      </c>
      <c r="N141" s="8" t="str">
        <f>IF(YEAR(N$3)=YEAR($E141),IF(MONTH($E141)=MONTH(N$3),TEXT($E141,"dd-mmm-yy"),"-"),"-")</f>
        <v>-</v>
      </c>
      <c r="O141" s="9" t="str">
        <f>IF(YEAR(O$3)=YEAR($E141),IF(MONTH($E141)=MONTH(O$3),TEXT($E141,"dd-mmm-yy"),"-"),"-")</f>
        <v>-</v>
      </c>
      <c r="P141" s="29" t="str">
        <f>IF(YEAR(P$3)=YEAR($E141),IF(MONTH($E141)=MONTH(P$3),TEXT($E141,"dd-mmm-yy"),"-"),"-")</f>
        <v>-</v>
      </c>
      <c r="Q141" s="6" t="str">
        <f>IF(YEAR(Q$3)=YEAR($E141),IF(MONTH($E141)=MONTH(Q$3),TEXT($E141,"dd-mmm-yy"),"-"),"-")</f>
        <v>-</v>
      </c>
      <c r="R141" s="8" t="str">
        <f>IF(YEAR(R$3)=YEAR($E141),IF(MONTH($E141)=MONTH(R$3),TEXT($E141,"dd-mmm-yy"),"-"),"-")</f>
        <v>-</v>
      </c>
      <c r="S141" s="9" t="str">
        <f>IF(YEAR(S$3)=YEAR($E141),IF(MONTH($E141)=MONTH(S$3),TEXT($E141,"dd-mmm-yy"),"-"),"-")</f>
        <v>-</v>
      </c>
      <c r="T141" s="29" t="str">
        <f>IF(YEAR(T$3)=YEAR($E141),IF(MONTH($E141)=MONTH(T$3),TEXT($E141,"dd-mmm-yy"),"-"),"-")</f>
        <v>-</v>
      </c>
      <c r="U141" s="6" t="str">
        <f>IF(YEAR(U$3)=YEAR($E141),IF(MONTH($E141)=MONTH(U$3),TEXT($E141,"dd-mmm-yy"),"-"),"-")</f>
        <v>-</v>
      </c>
      <c r="V141" s="8" t="str">
        <f>IF(YEAR(V$3)=YEAR($E141),IF(MONTH($E141)=MONTH(V$3),TEXT($E141,"dd-mmm-yy"),"-"),"-")</f>
        <v>-</v>
      </c>
      <c r="W141" s="9" t="str">
        <f>IF(YEAR(W$3)=YEAR($E141),IF(MONTH($E141)=MONTH(W$3),TEXT($E141,"dd-mmm-yy"),"-"),"-")</f>
        <v>22-Aug-22</v>
      </c>
      <c r="X141" s="29" t="str">
        <f>IF(YEAR(X$3)=YEAR($E141),IF(MONTH($E141)=MONTH(X$3),TEXT($E141,"dd-mmm-yy"),"-"),"-")</f>
        <v>-</v>
      </c>
      <c r="Y141" s="6" t="str">
        <f>IF(YEAR(Y$3)=YEAR($E141),IF(MONTH($E141)=MONTH(Y$3),TEXT($E141,"dd-mmm-yy"),"-"),"-")</f>
        <v>-</v>
      </c>
      <c r="Z141" s="8" t="str">
        <f>IF(YEAR(Z$3)=YEAR($E141),IF(MONTH($E141)=MONTH(Z$3),TEXT($E141,"dd-mmm-yy"),"-"),"-")</f>
        <v>-</v>
      </c>
      <c r="AA141" s="9" t="str">
        <f>IF(YEAR(AA$3)=YEAR($E141),IF(MONTH($E141)=MONTH(AA$3),TEXT($E141,"dd-mmm-yy"),"-"),"-")</f>
        <v>-</v>
      </c>
      <c r="AB141" s="29" t="str">
        <f>IF(YEAR(AB$3)=YEAR($E141),IF(MONTH($E141)=MONTH(AB$3),TEXT($E141,"dd-mmm-yy"),"-"),"-")</f>
        <v>-</v>
      </c>
      <c r="AC141" s="6" t="str">
        <f>IF(YEAR(AC$3)=YEAR($E141),IF(MONTH($E141)=MONTH(AC$3),TEXT($E141,"dd-mmm-yy"),"-"),"-")</f>
        <v>-</v>
      </c>
      <c r="AD141" s="8" t="str">
        <f>IF(YEAR(AD$3)=YEAR($E141),IF(MONTH($E141)=MONTH(AD$3),TEXT($E141,"dd-mmm-yy"),"-"),"-")</f>
        <v>-</v>
      </c>
      <c r="AE141" s="9" t="str">
        <f>IF(YEAR(AE$3)=YEAR($E141),IF(MONTH($E141)=MONTH(AE$3),TEXT($E141,"dd-mmm-yy"),"-"),"-")</f>
        <v>-</v>
      </c>
      <c r="AF141" s="29" t="str">
        <f>IF(YEAR(AF$3)=YEAR($E141),IF(MONTH($E141)=MONTH(AF$3),TEXT($E141,"dd-mmm-yy"),"-"),"-")</f>
        <v>-</v>
      </c>
      <c r="AG141" s="6" t="str">
        <f>IF(YEAR(AG$3)=YEAR($E141),IF(MONTH($E141)=MONTH(AG$3),TEXT($E141,"dd-mmm-yy"),"-"),"-")</f>
        <v>-</v>
      </c>
      <c r="AH141" s="8" t="str">
        <f>IF(YEAR(AH$3)=YEAR($E141),IF(MONTH($E141)=MONTH(AH$3),TEXT($E141,"dd-mmm-yy"),"-"),"-")</f>
        <v>-</v>
      </c>
      <c r="AI141" s="9" t="str">
        <f>IF(YEAR(AI$3)=YEAR($E141),IF(MONTH($E141)=MONTH(AI$3),TEXT($E141,"dd-mmm-yy"),"-"),"-")</f>
        <v>-</v>
      </c>
      <c r="AJ141" s="29" t="str">
        <f>IF(YEAR(AJ$3)=YEAR($E141),IF(MONTH($E141)=MONTH(AJ$3),TEXT($E141,"dd-mmm-yy"),"-"),"-")</f>
        <v>-</v>
      </c>
      <c r="AK141" s="6" t="str">
        <f>IF(YEAR(AK$3)=YEAR($E141),IF(MONTH($E141)=MONTH(AK$3),TEXT($E141,"dd-mmm-yy"),"-"),"-")</f>
        <v>-</v>
      </c>
      <c r="AL141" s="8" t="str">
        <f>IF(YEAR(AL$3)=YEAR($E141),IF(MONTH($E141)=MONTH(AL$3),TEXT($E141,"dd-mmm-yy"),"-"),"-")</f>
        <v>-</v>
      </c>
      <c r="AM141" s="9" t="str">
        <f>IF(YEAR(AM$3)=YEAR($E141),IF(MONTH($E141)=MONTH(AM$3),TEXT($E141,"dd-mmm-yy"),"-"),"-")</f>
        <v>-</v>
      </c>
      <c r="AN141" s="29" t="str">
        <f>IF(YEAR(AN$3)=YEAR($E141),IF(MONTH($E141)=MONTH(AN$3),TEXT($E141,"dd-mmm-yy"),"-"),"-")</f>
        <v>-</v>
      </c>
      <c r="AO141" s="6" t="str">
        <f>IF(YEAR(AO$3)=YEAR($E141),IF(MONTH($E141)=MONTH(AO$3),TEXT($E141,"dd-mmm-yy"),"-"),"-")</f>
        <v>-</v>
      </c>
      <c r="AP141" s="8" t="str">
        <f>IF(YEAR(AP$3)=YEAR($E141),IF(MONTH($E141)=MONTH(AP$3),TEXT($E141,"dd-mmm-yy"),"-"),"-")</f>
        <v>-</v>
      </c>
      <c r="AQ141" s="9" t="str">
        <f>IF(YEAR(AQ$3)=YEAR($E141),IF(MONTH($E141)=MONTH(AQ$3),TEXT($E141,"dd-mmm-yy"),"-"),"-")</f>
        <v>-</v>
      </c>
      <c r="AR141" s="29" t="str">
        <f>IF(YEAR(AR$3)=YEAR($E141),IF(MONTH($E141)=MONTH(AR$3),TEXT($E141,"dd-mmm-yy"),"-"),"-")</f>
        <v>-</v>
      </c>
      <c r="AS141" s="6" t="str">
        <f>IF(YEAR(AS$3)=YEAR($E141),IF(MONTH($E141)=MONTH(AS$3),TEXT($E141,"dd-mmm-yy"),"-"),"-")</f>
        <v>-</v>
      </c>
      <c r="AT141" s="8" t="str">
        <f>IF(YEAR(AT$3)=YEAR($E141),IF(MONTH($E141)=MONTH(AT$3),TEXT($E141,"dd-mmm-yy"),"-"),"-")</f>
        <v>-</v>
      </c>
      <c r="AU141" s="9" t="str">
        <f>IF(YEAR(AU$3)=YEAR($E141),IF(MONTH($E141)=MONTH(AU$3),TEXT($E141,"dd-mmm-yy"),"-"),"-")</f>
        <v>-</v>
      </c>
      <c r="AV141" s="29" t="str">
        <f>IF(YEAR(AV$3)=YEAR($E141),IF(MONTH($E141)=MONTH(AV$3),TEXT($E141,"dd-mmm-yy"),"-"),"-")</f>
        <v>-</v>
      </c>
      <c r="AW141" s="6" t="str">
        <f>IF(YEAR(AW$3)=YEAR($E141),IF(MONTH($E141)=MONTH(AW$3),TEXT($E141,"dd-mmm-yy"),"-"),"-")</f>
        <v>-</v>
      </c>
    </row>
    <row r="142" spans="3:49" hidden="1" x14ac:dyDescent="0.25">
      <c r="C142" s="27" t="s">
        <v>654</v>
      </c>
      <c r="D142" s="13">
        <v>44580.019444444442</v>
      </c>
      <c r="E142" s="13">
        <v>44800</v>
      </c>
      <c r="F142" s="28" t="s">
        <v>942</v>
      </c>
      <c r="G142" s="28" t="str">
        <f ca="1">IF(DG_Permit_Timeline[[#This Row],[Approval Expiry Date]]&lt;TODAY(),"Expired","Valid")</f>
        <v>Expired</v>
      </c>
      <c r="H142" s="28" t="str">
        <f ca="1">IF(TODAY()-DG_Permit_Timeline[[#This Row],[Approval Expiry Date]]&lt;60,"Recent","Obselete")</f>
        <v>Obselete</v>
      </c>
      <c r="I142" s="29" t="str">
        <f>IF(YEAR(I$3)=YEAR($E142),IF(MONTH($E142)=MONTH(I$3),TEXT($E142,"dd-mmm-yy"),"-"),"-")</f>
        <v>-</v>
      </c>
      <c r="J142" s="8" t="str">
        <f>IF(YEAR(J$3)=YEAR($E142),IF(MONTH($E142)=MONTH(J$3),TEXT($E142,"dd-mmm-yy"),"-"),"-")</f>
        <v>-</v>
      </c>
      <c r="K142" s="9" t="str">
        <f>IF(YEAR(K$3)=YEAR($E142),IF(MONTH($E142)=MONTH(K$3),TEXT($E142,"dd-mmm-yy"),"-"),"-")</f>
        <v>-</v>
      </c>
      <c r="L142" s="29" t="str">
        <f>IF(YEAR(L$3)=YEAR($E142),IF(MONTH($E142)=MONTH(L$3),TEXT($E142,"dd-mmm-yy"),"-"),"-")</f>
        <v>-</v>
      </c>
      <c r="M142" s="6" t="str">
        <f>IF(YEAR(M$3)=YEAR($E142),IF(MONTH($E142)=MONTH(M$3),TEXT($E142,"dd-mmm-yy"),"-"),"-")</f>
        <v>-</v>
      </c>
      <c r="N142" s="8" t="str">
        <f>IF(YEAR(N$3)=YEAR($E142),IF(MONTH($E142)=MONTH(N$3),TEXT($E142,"dd-mmm-yy"),"-"),"-")</f>
        <v>-</v>
      </c>
      <c r="O142" s="9" t="str">
        <f>IF(YEAR(O$3)=YEAR($E142),IF(MONTH($E142)=MONTH(O$3),TEXT($E142,"dd-mmm-yy"),"-"),"-")</f>
        <v>-</v>
      </c>
      <c r="P142" s="29" t="str">
        <f>IF(YEAR(P$3)=YEAR($E142),IF(MONTH($E142)=MONTH(P$3),TEXT($E142,"dd-mmm-yy"),"-"),"-")</f>
        <v>-</v>
      </c>
      <c r="Q142" s="6" t="str">
        <f>IF(YEAR(Q$3)=YEAR($E142),IF(MONTH($E142)=MONTH(Q$3),TEXT($E142,"dd-mmm-yy"),"-"),"-")</f>
        <v>-</v>
      </c>
      <c r="R142" s="8" t="str">
        <f>IF(YEAR(R$3)=YEAR($E142),IF(MONTH($E142)=MONTH(R$3),TEXT($E142,"dd-mmm-yy"),"-"),"-")</f>
        <v>-</v>
      </c>
      <c r="S142" s="9" t="str">
        <f>IF(YEAR(S$3)=YEAR($E142),IF(MONTH($E142)=MONTH(S$3),TEXT($E142,"dd-mmm-yy"),"-"),"-")</f>
        <v>-</v>
      </c>
      <c r="T142" s="29" t="str">
        <f>IF(YEAR(T$3)=YEAR($E142),IF(MONTH($E142)=MONTH(T$3),TEXT($E142,"dd-mmm-yy"),"-"),"-")</f>
        <v>-</v>
      </c>
      <c r="U142" s="6" t="str">
        <f>IF(YEAR(U$3)=YEAR($E142),IF(MONTH($E142)=MONTH(U$3),TEXT($E142,"dd-mmm-yy"),"-"),"-")</f>
        <v>-</v>
      </c>
      <c r="V142" s="8" t="str">
        <f>IF(YEAR(V$3)=YEAR($E142),IF(MONTH($E142)=MONTH(V$3),TEXT($E142,"dd-mmm-yy"),"-"),"-")</f>
        <v>-</v>
      </c>
      <c r="W142" s="9" t="str">
        <f>IF(YEAR(W$3)=YEAR($E142),IF(MONTH($E142)=MONTH(W$3),TEXT($E142,"dd-mmm-yy"),"-"),"-")</f>
        <v>27-Aug-22</v>
      </c>
      <c r="X142" s="29" t="str">
        <f>IF(YEAR(X$3)=YEAR($E142),IF(MONTH($E142)=MONTH(X$3),TEXT($E142,"dd-mmm-yy"),"-"),"-")</f>
        <v>-</v>
      </c>
      <c r="Y142" s="6" t="str">
        <f>IF(YEAR(Y$3)=YEAR($E142),IF(MONTH($E142)=MONTH(Y$3),TEXT($E142,"dd-mmm-yy"),"-"),"-")</f>
        <v>-</v>
      </c>
      <c r="Z142" s="8" t="str">
        <f>IF(YEAR(Z$3)=YEAR($E142),IF(MONTH($E142)=MONTH(Z$3),TEXT($E142,"dd-mmm-yy"),"-"),"-")</f>
        <v>-</v>
      </c>
      <c r="AA142" s="9" t="str">
        <f>IF(YEAR(AA$3)=YEAR($E142),IF(MONTH($E142)=MONTH(AA$3),TEXT($E142,"dd-mmm-yy"),"-"),"-")</f>
        <v>-</v>
      </c>
      <c r="AB142" s="29" t="str">
        <f>IF(YEAR(AB$3)=YEAR($E142),IF(MONTH($E142)=MONTH(AB$3),TEXT($E142,"dd-mmm-yy"),"-"),"-")</f>
        <v>-</v>
      </c>
      <c r="AC142" s="6" t="str">
        <f>IF(YEAR(AC$3)=YEAR($E142),IF(MONTH($E142)=MONTH(AC$3),TEXT($E142,"dd-mmm-yy"),"-"),"-")</f>
        <v>-</v>
      </c>
      <c r="AD142" s="8" t="str">
        <f>IF(YEAR(AD$3)=YEAR($E142),IF(MONTH($E142)=MONTH(AD$3),TEXT($E142,"dd-mmm-yy"),"-"),"-")</f>
        <v>-</v>
      </c>
      <c r="AE142" s="9" t="str">
        <f>IF(YEAR(AE$3)=YEAR($E142),IF(MONTH($E142)=MONTH(AE$3),TEXT($E142,"dd-mmm-yy"),"-"),"-")</f>
        <v>-</v>
      </c>
      <c r="AF142" s="29" t="str">
        <f>IF(YEAR(AF$3)=YEAR($E142),IF(MONTH($E142)=MONTH(AF$3),TEXT($E142,"dd-mmm-yy"),"-"),"-")</f>
        <v>-</v>
      </c>
      <c r="AG142" s="6" t="str">
        <f>IF(YEAR(AG$3)=YEAR($E142),IF(MONTH($E142)=MONTH(AG$3),TEXT($E142,"dd-mmm-yy"),"-"),"-")</f>
        <v>-</v>
      </c>
      <c r="AH142" s="8" t="str">
        <f>IF(YEAR(AH$3)=YEAR($E142),IF(MONTH($E142)=MONTH(AH$3),TEXT($E142,"dd-mmm-yy"),"-"),"-")</f>
        <v>-</v>
      </c>
      <c r="AI142" s="9" t="str">
        <f>IF(YEAR(AI$3)=YEAR($E142),IF(MONTH($E142)=MONTH(AI$3),TEXT($E142,"dd-mmm-yy"),"-"),"-")</f>
        <v>-</v>
      </c>
      <c r="AJ142" s="29" t="str">
        <f>IF(YEAR(AJ$3)=YEAR($E142),IF(MONTH($E142)=MONTH(AJ$3),TEXT($E142,"dd-mmm-yy"),"-"),"-")</f>
        <v>-</v>
      </c>
      <c r="AK142" s="6" t="str">
        <f>IF(YEAR(AK$3)=YEAR($E142),IF(MONTH($E142)=MONTH(AK$3),TEXT($E142,"dd-mmm-yy"),"-"),"-")</f>
        <v>-</v>
      </c>
      <c r="AL142" s="8" t="str">
        <f>IF(YEAR(AL$3)=YEAR($E142),IF(MONTH($E142)=MONTH(AL$3),TEXT($E142,"dd-mmm-yy"),"-"),"-")</f>
        <v>-</v>
      </c>
      <c r="AM142" s="9" t="str">
        <f>IF(YEAR(AM$3)=YEAR($E142),IF(MONTH($E142)=MONTH(AM$3),TEXT($E142,"dd-mmm-yy"),"-"),"-")</f>
        <v>-</v>
      </c>
      <c r="AN142" s="29" t="str">
        <f>IF(YEAR(AN$3)=YEAR($E142),IF(MONTH($E142)=MONTH(AN$3),TEXT($E142,"dd-mmm-yy"),"-"),"-")</f>
        <v>-</v>
      </c>
      <c r="AO142" s="6" t="str">
        <f>IF(YEAR(AO$3)=YEAR($E142),IF(MONTH($E142)=MONTH(AO$3),TEXT($E142,"dd-mmm-yy"),"-"),"-")</f>
        <v>-</v>
      </c>
      <c r="AP142" s="8" t="str">
        <f>IF(YEAR(AP$3)=YEAR($E142),IF(MONTH($E142)=MONTH(AP$3),TEXT($E142,"dd-mmm-yy"),"-"),"-")</f>
        <v>-</v>
      </c>
      <c r="AQ142" s="9" t="str">
        <f>IF(YEAR(AQ$3)=YEAR($E142),IF(MONTH($E142)=MONTH(AQ$3),TEXT($E142,"dd-mmm-yy"),"-"),"-")</f>
        <v>-</v>
      </c>
      <c r="AR142" s="29" t="str">
        <f>IF(YEAR(AR$3)=YEAR($E142),IF(MONTH($E142)=MONTH(AR$3),TEXT($E142,"dd-mmm-yy"),"-"),"-")</f>
        <v>-</v>
      </c>
      <c r="AS142" s="6" t="str">
        <f>IF(YEAR(AS$3)=YEAR($E142),IF(MONTH($E142)=MONTH(AS$3),TEXT($E142,"dd-mmm-yy"),"-"),"-")</f>
        <v>-</v>
      </c>
      <c r="AT142" s="8" t="str">
        <f>IF(YEAR(AT$3)=YEAR($E142),IF(MONTH($E142)=MONTH(AT$3),TEXT($E142,"dd-mmm-yy"),"-"),"-")</f>
        <v>-</v>
      </c>
      <c r="AU142" s="9" t="str">
        <f>IF(YEAR(AU$3)=YEAR($E142),IF(MONTH($E142)=MONTH(AU$3),TEXT($E142,"dd-mmm-yy"),"-"),"-")</f>
        <v>-</v>
      </c>
      <c r="AV142" s="29" t="str">
        <f>IF(YEAR(AV$3)=YEAR($E142),IF(MONTH($E142)=MONTH(AV$3),TEXT($E142,"dd-mmm-yy"),"-"),"-")</f>
        <v>-</v>
      </c>
      <c r="AW142" s="6" t="str">
        <f>IF(YEAR(AW$3)=YEAR($E142),IF(MONTH($E142)=MONTH(AW$3),TEXT($E142,"dd-mmm-yy"),"-"),"-")</f>
        <v>-</v>
      </c>
    </row>
    <row r="143" spans="3:49" hidden="1" x14ac:dyDescent="0.25">
      <c r="C143" s="27" t="s">
        <v>653</v>
      </c>
      <c r="D143" s="13">
        <v>44581.686111111114</v>
      </c>
      <c r="E143" s="13">
        <v>44804</v>
      </c>
      <c r="F143" s="28" t="s">
        <v>887</v>
      </c>
      <c r="G143" s="28" t="str">
        <f ca="1">IF(DG_Permit_Timeline[[#This Row],[Approval Expiry Date]]&lt;TODAY(),"Expired","Valid")</f>
        <v>Expired</v>
      </c>
      <c r="H143" s="28" t="str">
        <f ca="1">IF(TODAY()-DG_Permit_Timeline[[#This Row],[Approval Expiry Date]]&lt;60,"Recent","Obselete")</f>
        <v>Obselete</v>
      </c>
      <c r="I143" s="29" t="str">
        <f>IF(YEAR(I$3)=YEAR($E143),IF(MONTH($E143)=MONTH(I$3),TEXT($E143,"dd-mmm-yy"),"-"),"-")</f>
        <v>-</v>
      </c>
      <c r="J143" s="8" t="str">
        <f>IF(YEAR(J$3)=YEAR($E143),IF(MONTH($E143)=MONTH(J$3),TEXT($E143,"dd-mmm-yy"),"-"),"-")</f>
        <v>-</v>
      </c>
      <c r="K143" s="9" t="str">
        <f>IF(YEAR(K$3)=YEAR($E143),IF(MONTH($E143)=MONTH(K$3),TEXT($E143,"dd-mmm-yy"),"-"),"-")</f>
        <v>-</v>
      </c>
      <c r="L143" s="29" t="str">
        <f>IF(YEAR(L$3)=YEAR($E143),IF(MONTH($E143)=MONTH(L$3),TEXT($E143,"dd-mmm-yy"),"-"),"-")</f>
        <v>-</v>
      </c>
      <c r="M143" s="6" t="str">
        <f>IF(YEAR(M$3)=YEAR($E143),IF(MONTH($E143)=MONTH(M$3),TEXT($E143,"dd-mmm-yy"),"-"),"-")</f>
        <v>-</v>
      </c>
      <c r="N143" s="8" t="str">
        <f>IF(YEAR(N$3)=YEAR($E143),IF(MONTH($E143)=MONTH(N$3),TEXT($E143,"dd-mmm-yy"),"-"),"-")</f>
        <v>-</v>
      </c>
      <c r="O143" s="9" t="str">
        <f>IF(YEAR(O$3)=YEAR($E143),IF(MONTH($E143)=MONTH(O$3),TEXT($E143,"dd-mmm-yy"),"-"),"-")</f>
        <v>-</v>
      </c>
      <c r="P143" s="29" t="str">
        <f>IF(YEAR(P$3)=YEAR($E143),IF(MONTH($E143)=MONTH(P$3),TEXT($E143,"dd-mmm-yy"),"-"),"-")</f>
        <v>-</v>
      </c>
      <c r="Q143" s="6" t="str">
        <f>IF(YEAR(Q$3)=YEAR($E143),IF(MONTH($E143)=MONTH(Q$3),TEXT($E143,"dd-mmm-yy"),"-"),"-")</f>
        <v>-</v>
      </c>
      <c r="R143" s="8" t="str">
        <f>IF(YEAR(R$3)=YEAR($E143),IF(MONTH($E143)=MONTH(R$3),TEXT($E143,"dd-mmm-yy"),"-"),"-")</f>
        <v>-</v>
      </c>
      <c r="S143" s="9" t="str">
        <f>IF(YEAR(S$3)=YEAR($E143),IF(MONTH($E143)=MONTH(S$3),TEXT($E143,"dd-mmm-yy"),"-"),"-")</f>
        <v>-</v>
      </c>
      <c r="T143" s="29" t="str">
        <f>IF(YEAR(T$3)=YEAR($E143),IF(MONTH($E143)=MONTH(T$3),TEXT($E143,"dd-mmm-yy"),"-"),"-")</f>
        <v>-</v>
      </c>
      <c r="U143" s="6" t="str">
        <f>IF(YEAR(U$3)=YEAR($E143),IF(MONTH($E143)=MONTH(U$3),TEXT($E143,"dd-mmm-yy"),"-"),"-")</f>
        <v>-</v>
      </c>
      <c r="V143" s="8" t="str">
        <f>IF(YEAR(V$3)=YEAR($E143),IF(MONTH($E143)=MONTH(V$3),TEXT($E143,"dd-mmm-yy"),"-"),"-")</f>
        <v>-</v>
      </c>
      <c r="W143" s="9" t="str">
        <f>IF(YEAR(W$3)=YEAR($E143),IF(MONTH($E143)=MONTH(W$3),TEXT($E143,"dd-mmm-yy"),"-"),"-")</f>
        <v>31-Aug-22</v>
      </c>
      <c r="X143" s="29" t="str">
        <f>IF(YEAR(X$3)=YEAR($E143),IF(MONTH($E143)=MONTH(X$3),TEXT($E143,"dd-mmm-yy"),"-"),"-")</f>
        <v>-</v>
      </c>
      <c r="Y143" s="6" t="str">
        <f>IF(YEAR(Y$3)=YEAR($E143),IF(MONTH($E143)=MONTH(Y$3),TEXT($E143,"dd-mmm-yy"),"-"),"-")</f>
        <v>-</v>
      </c>
      <c r="Z143" s="8" t="str">
        <f>IF(YEAR(Z$3)=YEAR($E143),IF(MONTH($E143)=MONTH(Z$3),TEXT($E143,"dd-mmm-yy"),"-"),"-")</f>
        <v>-</v>
      </c>
      <c r="AA143" s="9" t="str">
        <f>IF(YEAR(AA$3)=YEAR($E143),IF(MONTH($E143)=MONTH(AA$3),TEXT($E143,"dd-mmm-yy"),"-"),"-")</f>
        <v>-</v>
      </c>
      <c r="AB143" s="29" t="str">
        <f>IF(YEAR(AB$3)=YEAR($E143),IF(MONTH($E143)=MONTH(AB$3),TEXT($E143,"dd-mmm-yy"),"-"),"-")</f>
        <v>-</v>
      </c>
      <c r="AC143" s="6" t="str">
        <f>IF(YEAR(AC$3)=YEAR($E143),IF(MONTH($E143)=MONTH(AC$3),TEXT($E143,"dd-mmm-yy"),"-"),"-")</f>
        <v>-</v>
      </c>
      <c r="AD143" s="8" t="str">
        <f>IF(YEAR(AD$3)=YEAR($E143),IF(MONTH($E143)=MONTH(AD$3),TEXT($E143,"dd-mmm-yy"),"-"),"-")</f>
        <v>-</v>
      </c>
      <c r="AE143" s="9" t="str">
        <f>IF(YEAR(AE$3)=YEAR($E143),IF(MONTH($E143)=MONTH(AE$3),TEXT($E143,"dd-mmm-yy"),"-"),"-")</f>
        <v>-</v>
      </c>
      <c r="AF143" s="29" t="str">
        <f>IF(YEAR(AF$3)=YEAR($E143),IF(MONTH($E143)=MONTH(AF$3),TEXT($E143,"dd-mmm-yy"),"-"),"-")</f>
        <v>-</v>
      </c>
      <c r="AG143" s="6" t="str">
        <f>IF(YEAR(AG$3)=YEAR($E143),IF(MONTH($E143)=MONTH(AG$3),TEXT($E143,"dd-mmm-yy"),"-"),"-")</f>
        <v>-</v>
      </c>
      <c r="AH143" s="8" t="str">
        <f>IF(YEAR(AH$3)=YEAR($E143),IF(MONTH($E143)=MONTH(AH$3),TEXT($E143,"dd-mmm-yy"),"-"),"-")</f>
        <v>-</v>
      </c>
      <c r="AI143" s="9" t="str">
        <f>IF(YEAR(AI$3)=YEAR($E143),IF(MONTH($E143)=MONTH(AI$3),TEXT($E143,"dd-mmm-yy"),"-"),"-")</f>
        <v>-</v>
      </c>
      <c r="AJ143" s="29" t="str">
        <f>IF(YEAR(AJ$3)=YEAR($E143),IF(MONTH($E143)=MONTH(AJ$3),TEXT($E143,"dd-mmm-yy"),"-"),"-")</f>
        <v>-</v>
      </c>
      <c r="AK143" s="6" t="str">
        <f>IF(YEAR(AK$3)=YEAR($E143),IF(MONTH($E143)=MONTH(AK$3),TEXT($E143,"dd-mmm-yy"),"-"),"-")</f>
        <v>-</v>
      </c>
      <c r="AL143" s="8" t="str">
        <f>IF(YEAR(AL$3)=YEAR($E143),IF(MONTH($E143)=MONTH(AL$3),TEXT($E143,"dd-mmm-yy"),"-"),"-")</f>
        <v>-</v>
      </c>
      <c r="AM143" s="9" t="str">
        <f>IF(YEAR(AM$3)=YEAR($E143),IF(MONTH($E143)=MONTH(AM$3),TEXT($E143,"dd-mmm-yy"),"-"),"-")</f>
        <v>-</v>
      </c>
      <c r="AN143" s="29" t="str">
        <f>IF(YEAR(AN$3)=YEAR($E143),IF(MONTH($E143)=MONTH(AN$3),TEXT($E143,"dd-mmm-yy"),"-"),"-")</f>
        <v>-</v>
      </c>
      <c r="AO143" s="6" t="str">
        <f>IF(YEAR(AO$3)=YEAR($E143),IF(MONTH($E143)=MONTH(AO$3),TEXT($E143,"dd-mmm-yy"),"-"),"-")</f>
        <v>-</v>
      </c>
      <c r="AP143" s="8" t="str">
        <f>IF(YEAR(AP$3)=YEAR($E143),IF(MONTH($E143)=MONTH(AP$3),TEXT($E143,"dd-mmm-yy"),"-"),"-")</f>
        <v>-</v>
      </c>
      <c r="AQ143" s="9" t="str">
        <f>IF(YEAR(AQ$3)=YEAR($E143),IF(MONTH($E143)=MONTH(AQ$3),TEXT($E143,"dd-mmm-yy"),"-"),"-")</f>
        <v>-</v>
      </c>
      <c r="AR143" s="29" t="str">
        <f>IF(YEAR(AR$3)=YEAR($E143),IF(MONTH($E143)=MONTH(AR$3),TEXT($E143,"dd-mmm-yy"),"-"),"-")</f>
        <v>-</v>
      </c>
      <c r="AS143" s="6" t="str">
        <f>IF(YEAR(AS$3)=YEAR($E143),IF(MONTH($E143)=MONTH(AS$3),TEXT($E143,"dd-mmm-yy"),"-"),"-")</f>
        <v>-</v>
      </c>
      <c r="AT143" s="8" t="str">
        <f>IF(YEAR(AT$3)=YEAR($E143),IF(MONTH($E143)=MONTH(AT$3),TEXT($E143,"dd-mmm-yy"),"-"),"-")</f>
        <v>-</v>
      </c>
      <c r="AU143" s="9" t="str">
        <f>IF(YEAR(AU$3)=YEAR($E143),IF(MONTH($E143)=MONTH(AU$3),TEXT($E143,"dd-mmm-yy"),"-"),"-")</f>
        <v>-</v>
      </c>
      <c r="AV143" s="29" t="str">
        <f>IF(YEAR(AV$3)=YEAR($E143),IF(MONTH($E143)=MONTH(AV$3),TEXT($E143,"dd-mmm-yy"),"-"),"-")</f>
        <v>-</v>
      </c>
      <c r="AW143" s="6" t="str">
        <f>IF(YEAR(AW$3)=YEAR($E143),IF(MONTH($E143)=MONTH(AW$3),TEXT($E143,"dd-mmm-yy"),"-"),"-")</f>
        <v>-</v>
      </c>
    </row>
    <row r="144" spans="3:49" hidden="1" x14ac:dyDescent="0.25">
      <c r="C144" s="27" t="s">
        <v>619</v>
      </c>
      <c r="D144" s="13">
        <v>44560.790972222225</v>
      </c>
      <c r="E144" s="13">
        <v>44804</v>
      </c>
      <c r="F144" s="28" t="s">
        <v>881</v>
      </c>
      <c r="G144" s="28" t="str">
        <f ca="1">IF(DG_Permit_Timeline[[#This Row],[Approval Expiry Date]]&lt;TODAY(),"Expired","Valid")</f>
        <v>Expired</v>
      </c>
      <c r="H144" s="28" t="str">
        <f ca="1">IF(TODAY()-DG_Permit_Timeline[[#This Row],[Approval Expiry Date]]&lt;60,"Recent","Obselete")</f>
        <v>Obselete</v>
      </c>
      <c r="I144" s="29" t="str">
        <f>IF(YEAR(I$3)=YEAR($E144),IF(MONTH($E144)=MONTH(I$3),TEXT($E144,"dd-mmm-yy"),"-"),"-")</f>
        <v>-</v>
      </c>
      <c r="J144" s="8" t="str">
        <f>IF(YEAR(J$3)=YEAR($E144),IF(MONTH($E144)=MONTH(J$3),TEXT($E144,"dd-mmm-yy"),"-"),"-")</f>
        <v>-</v>
      </c>
      <c r="K144" s="9" t="str">
        <f>IF(YEAR(K$3)=YEAR($E144),IF(MONTH($E144)=MONTH(K$3),TEXT($E144,"dd-mmm-yy"),"-"),"-")</f>
        <v>-</v>
      </c>
      <c r="L144" s="29" t="str">
        <f>IF(YEAR(L$3)=YEAR($E144),IF(MONTH($E144)=MONTH(L$3),TEXT($E144,"dd-mmm-yy"),"-"),"-")</f>
        <v>-</v>
      </c>
      <c r="M144" s="6" t="str">
        <f>IF(YEAR(M$3)=YEAR($E144),IF(MONTH($E144)=MONTH(M$3),TEXT($E144,"dd-mmm-yy"),"-"),"-")</f>
        <v>-</v>
      </c>
      <c r="N144" s="8" t="str">
        <f>IF(YEAR(N$3)=YEAR($E144),IF(MONTH($E144)=MONTH(N$3),TEXT($E144,"dd-mmm-yy"),"-"),"-")</f>
        <v>-</v>
      </c>
      <c r="O144" s="9" t="str">
        <f>IF(YEAR(O$3)=YEAR($E144),IF(MONTH($E144)=MONTH(O$3),TEXT($E144,"dd-mmm-yy"),"-"),"-")</f>
        <v>-</v>
      </c>
      <c r="P144" s="29" t="str">
        <f>IF(YEAR(P$3)=YEAR($E144),IF(MONTH($E144)=MONTH(P$3),TEXT($E144,"dd-mmm-yy"),"-"),"-")</f>
        <v>-</v>
      </c>
      <c r="Q144" s="6" t="str">
        <f>IF(YEAR(Q$3)=YEAR($E144),IF(MONTH($E144)=MONTH(Q$3),TEXT($E144,"dd-mmm-yy"),"-"),"-")</f>
        <v>-</v>
      </c>
      <c r="R144" s="8" t="str">
        <f>IF(YEAR(R$3)=YEAR($E144),IF(MONTH($E144)=MONTH(R$3),TEXT($E144,"dd-mmm-yy"),"-"),"-")</f>
        <v>-</v>
      </c>
      <c r="S144" s="9" t="str">
        <f>IF(YEAR(S$3)=YEAR($E144),IF(MONTH($E144)=MONTH(S$3),TEXT($E144,"dd-mmm-yy"),"-"),"-")</f>
        <v>-</v>
      </c>
      <c r="T144" s="29" t="str">
        <f>IF(YEAR(T$3)=YEAR($E144),IF(MONTH($E144)=MONTH(T$3),TEXT($E144,"dd-mmm-yy"),"-"),"-")</f>
        <v>-</v>
      </c>
      <c r="U144" s="6" t="str">
        <f>IF(YEAR(U$3)=YEAR($E144),IF(MONTH($E144)=MONTH(U$3),TEXT($E144,"dd-mmm-yy"),"-"),"-")</f>
        <v>-</v>
      </c>
      <c r="V144" s="8" t="str">
        <f>IF(YEAR(V$3)=YEAR($E144),IF(MONTH($E144)=MONTH(V$3),TEXT($E144,"dd-mmm-yy"),"-"),"-")</f>
        <v>-</v>
      </c>
      <c r="W144" s="9" t="str">
        <f>IF(YEAR(W$3)=YEAR($E144),IF(MONTH($E144)=MONTH(W$3),TEXT($E144,"dd-mmm-yy"),"-"),"-")</f>
        <v>31-Aug-22</v>
      </c>
      <c r="X144" s="29" t="str">
        <f>IF(YEAR(X$3)=YEAR($E144),IF(MONTH($E144)=MONTH(X$3),TEXT($E144,"dd-mmm-yy"),"-"),"-")</f>
        <v>-</v>
      </c>
      <c r="Y144" s="6" t="str">
        <f>IF(YEAR(Y$3)=YEAR($E144),IF(MONTH($E144)=MONTH(Y$3),TEXT($E144,"dd-mmm-yy"),"-"),"-")</f>
        <v>-</v>
      </c>
      <c r="Z144" s="8" t="str">
        <f>IF(YEAR(Z$3)=YEAR($E144),IF(MONTH($E144)=MONTH(Z$3),TEXT($E144,"dd-mmm-yy"),"-"),"-")</f>
        <v>-</v>
      </c>
      <c r="AA144" s="9" t="str">
        <f>IF(YEAR(AA$3)=YEAR($E144),IF(MONTH($E144)=MONTH(AA$3),TEXT($E144,"dd-mmm-yy"),"-"),"-")</f>
        <v>-</v>
      </c>
      <c r="AB144" s="29" t="str">
        <f>IF(YEAR(AB$3)=YEAR($E144),IF(MONTH($E144)=MONTH(AB$3),TEXT($E144,"dd-mmm-yy"),"-"),"-")</f>
        <v>-</v>
      </c>
      <c r="AC144" s="6" t="str">
        <f>IF(YEAR(AC$3)=YEAR($E144),IF(MONTH($E144)=MONTH(AC$3),TEXT($E144,"dd-mmm-yy"),"-"),"-")</f>
        <v>-</v>
      </c>
      <c r="AD144" s="8" t="str">
        <f>IF(YEAR(AD$3)=YEAR($E144),IF(MONTH($E144)=MONTH(AD$3),TEXT($E144,"dd-mmm-yy"),"-"),"-")</f>
        <v>-</v>
      </c>
      <c r="AE144" s="9" t="str">
        <f>IF(YEAR(AE$3)=YEAR($E144),IF(MONTH($E144)=MONTH(AE$3),TEXT($E144,"dd-mmm-yy"),"-"),"-")</f>
        <v>-</v>
      </c>
      <c r="AF144" s="29" t="str">
        <f>IF(YEAR(AF$3)=YEAR($E144),IF(MONTH($E144)=MONTH(AF$3),TEXT($E144,"dd-mmm-yy"),"-"),"-")</f>
        <v>-</v>
      </c>
      <c r="AG144" s="6" t="str">
        <f>IF(YEAR(AG$3)=YEAR($E144),IF(MONTH($E144)=MONTH(AG$3),TEXT($E144,"dd-mmm-yy"),"-"),"-")</f>
        <v>-</v>
      </c>
      <c r="AH144" s="8" t="str">
        <f>IF(YEAR(AH$3)=YEAR($E144),IF(MONTH($E144)=MONTH(AH$3),TEXT($E144,"dd-mmm-yy"),"-"),"-")</f>
        <v>-</v>
      </c>
      <c r="AI144" s="9" t="str">
        <f>IF(YEAR(AI$3)=YEAR($E144),IF(MONTH($E144)=MONTH(AI$3),TEXT($E144,"dd-mmm-yy"),"-"),"-")</f>
        <v>-</v>
      </c>
      <c r="AJ144" s="29" t="str">
        <f>IF(YEAR(AJ$3)=YEAR($E144),IF(MONTH($E144)=MONTH(AJ$3),TEXT($E144,"dd-mmm-yy"),"-"),"-")</f>
        <v>-</v>
      </c>
      <c r="AK144" s="6" t="str">
        <f>IF(YEAR(AK$3)=YEAR($E144),IF(MONTH($E144)=MONTH(AK$3),TEXT($E144,"dd-mmm-yy"),"-"),"-")</f>
        <v>-</v>
      </c>
      <c r="AL144" s="8" t="str">
        <f>IF(YEAR(AL$3)=YEAR($E144),IF(MONTH($E144)=MONTH(AL$3),TEXT($E144,"dd-mmm-yy"),"-"),"-")</f>
        <v>-</v>
      </c>
      <c r="AM144" s="9" t="str">
        <f>IF(YEAR(AM$3)=YEAR($E144),IF(MONTH($E144)=MONTH(AM$3),TEXT($E144,"dd-mmm-yy"),"-"),"-")</f>
        <v>-</v>
      </c>
      <c r="AN144" s="29" t="str">
        <f>IF(YEAR(AN$3)=YEAR($E144),IF(MONTH($E144)=MONTH(AN$3),TEXT($E144,"dd-mmm-yy"),"-"),"-")</f>
        <v>-</v>
      </c>
      <c r="AO144" s="6" t="str">
        <f>IF(YEAR(AO$3)=YEAR($E144),IF(MONTH($E144)=MONTH(AO$3),TEXT($E144,"dd-mmm-yy"),"-"),"-")</f>
        <v>-</v>
      </c>
      <c r="AP144" s="8" t="str">
        <f>IF(YEAR(AP$3)=YEAR($E144),IF(MONTH($E144)=MONTH(AP$3),TEXT($E144,"dd-mmm-yy"),"-"),"-")</f>
        <v>-</v>
      </c>
      <c r="AQ144" s="9" t="str">
        <f>IF(YEAR(AQ$3)=YEAR($E144),IF(MONTH($E144)=MONTH(AQ$3),TEXT($E144,"dd-mmm-yy"),"-"),"-")</f>
        <v>-</v>
      </c>
      <c r="AR144" s="29" t="str">
        <f>IF(YEAR(AR$3)=YEAR($E144),IF(MONTH($E144)=MONTH(AR$3),TEXT($E144,"dd-mmm-yy"),"-"),"-")</f>
        <v>-</v>
      </c>
      <c r="AS144" s="6" t="str">
        <f>IF(YEAR(AS$3)=YEAR($E144),IF(MONTH($E144)=MONTH(AS$3),TEXT($E144,"dd-mmm-yy"),"-"),"-")</f>
        <v>-</v>
      </c>
      <c r="AT144" s="8" t="str">
        <f>IF(YEAR(AT$3)=YEAR($E144),IF(MONTH($E144)=MONTH(AT$3),TEXT($E144,"dd-mmm-yy"),"-"),"-")</f>
        <v>-</v>
      </c>
      <c r="AU144" s="9" t="str">
        <f>IF(YEAR(AU$3)=YEAR($E144),IF(MONTH($E144)=MONTH(AU$3),TEXT($E144,"dd-mmm-yy"),"-"),"-")</f>
        <v>-</v>
      </c>
      <c r="AV144" s="29" t="str">
        <f>IF(YEAR(AV$3)=YEAR($E144),IF(MONTH($E144)=MONTH(AV$3),TEXT($E144,"dd-mmm-yy"),"-"),"-")</f>
        <v>-</v>
      </c>
      <c r="AW144" s="6" t="str">
        <f>IF(YEAR(AW$3)=YEAR($E144),IF(MONTH($E144)=MONTH(AW$3),TEXT($E144,"dd-mmm-yy"),"-"),"-")</f>
        <v>-</v>
      </c>
    </row>
    <row r="145" spans="3:49" hidden="1" x14ac:dyDescent="0.25">
      <c r="C145" s="27" t="s">
        <v>552</v>
      </c>
      <c r="D145" s="13">
        <v>44607.424305555556</v>
      </c>
      <c r="E145" s="13">
        <v>44804</v>
      </c>
      <c r="F145" s="28" t="s">
        <v>906</v>
      </c>
      <c r="G145" s="28" t="str">
        <f ca="1">IF(DG_Permit_Timeline[[#This Row],[Approval Expiry Date]]&lt;TODAY(),"Expired","Valid")</f>
        <v>Expired</v>
      </c>
      <c r="H145" s="28" t="str">
        <f ca="1">IF(TODAY()-DG_Permit_Timeline[[#This Row],[Approval Expiry Date]]&lt;60,"Recent","Obselete")</f>
        <v>Obselete</v>
      </c>
      <c r="I145" s="29" t="str">
        <f>IF(YEAR(I$3)=YEAR($E145),IF(MONTH($E145)=MONTH(I$3),TEXT($E145,"dd-mmm-yy"),"-"),"-")</f>
        <v>-</v>
      </c>
      <c r="J145" s="8" t="str">
        <f>IF(YEAR(J$3)=YEAR($E145),IF(MONTH($E145)=MONTH(J$3),TEXT($E145,"dd-mmm-yy"),"-"),"-")</f>
        <v>-</v>
      </c>
      <c r="K145" s="9" t="str">
        <f>IF(YEAR(K$3)=YEAR($E145),IF(MONTH($E145)=MONTH(K$3),TEXT($E145,"dd-mmm-yy"),"-"),"-")</f>
        <v>-</v>
      </c>
      <c r="L145" s="29" t="str">
        <f>IF(YEAR(L$3)=YEAR($E145),IF(MONTH($E145)=MONTH(L$3),TEXT($E145,"dd-mmm-yy"),"-"),"-")</f>
        <v>-</v>
      </c>
      <c r="M145" s="6" t="str">
        <f>IF(YEAR(M$3)=YEAR($E145),IF(MONTH($E145)=MONTH(M$3),TEXT($E145,"dd-mmm-yy"),"-"),"-")</f>
        <v>-</v>
      </c>
      <c r="N145" s="8" t="str">
        <f>IF(YEAR(N$3)=YEAR($E145),IF(MONTH($E145)=MONTH(N$3),TEXT($E145,"dd-mmm-yy"),"-"),"-")</f>
        <v>-</v>
      </c>
      <c r="O145" s="9" t="str">
        <f>IF(YEAR(O$3)=YEAR($E145),IF(MONTH($E145)=MONTH(O$3),TEXT($E145,"dd-mmm-yy"),"-"),"-")</f>
        <v>-</v>
      </c>
      <c r="P145" s="29" t="str">
        <f>IF(YEAR(P$3)=YEAR($E145),IF(MONTH($E145)=MONTH(P$3),TEXT($E145,"dd-mmm-yy"),"-"),"-")</f>
        <v>-</v>
      </c>
      <c r="Q145" s="6" t="str">
        <f>IF(YEAR(Q$3)=YEAR($E145),IF(MONTH($E145)=MONTH(Q$3),TEXT($E145,"dd-mmm-yy"),"-"),"-")</f>
        <v>-</v>
      </c>
      <c r="R145" s="8" t="str">
        <f>IF(YEAR(R$3)=YEAR($E145),IF(MONTH($E145)=MONTH(R$3),TEXT($E145,"dd-mmm-yy"),"-"),"-")</f>
        <v>-</v>
      </c>
      <c r="S145" s="9" t="str">
        <f>IF(YEAR(S$3)=YEAR($E145),IF(MONTH($E145)=MONTH(S$3),TEXT($E145,"dd-mmm-yy"),"-"),"-")</f>
        <v>-</v>
      </c>
      <c r="T145" s="29" t="str">
        <f>IF(YEAR(T$3)=YEAR($E145),IF(MONTH($E145)=MONTH(T$3),TEXT($E145,"dd-mmm-yy"),"-"),"-")</f>
        <v>-</v>
      </c>
      <c r="U145" s="6" t="str">
        <f>IF(YEAR(U$3)=YEAR($E145),IF(MONTH($E145)=MONTH(U$3),TEXT($E145,"dd-mmm-yy"),"-"),"-")</f>
        <v>-</v>
      </c>
      <c r="V145" s="8" t="str">
        <f>IF(YEAR(V$3)=YEAR($E145),IF(MONTH($E145)=MONTH(V$3),TEXT($E145,"dd-mmm-yy"),"-"),"-")</f>
        <v>-</v>
      </c>
      <c r="W145" s="9" t="str">
        <f>IF(YEAR(W$3)=YEAR($E145),IF(MONTH($E145)=MONTH(W$3),TEXT($E145,"dd-mmm-yy"),"-"),"-")</f>
        <v>31-Aug-22</v>
      </c>
      <c r="X145" s="29" t="str">
        <f>IF(YEAR(X$3)=YEAR($E145),IF(MONTH($E145)=MONTH(X$3),TEXT($E145,"dd-mmm-yy"),"-"),"-")</f>
        <v>-</v>
      </c>
      <c r="Y145" s="6" t="str">
        <f>IF(YEAR(Y$3)=YEAR($E145),IF(MONTH($E145)=MONTH(Y$3),TEXT($E145,"dd-mmm-yy"),"-"),"-")</f>
        <v>-</v>
      </c>
      <c r="Z145" s="8" t="str">
        <f>IF(YEAR(Z$3)=YEAR($E145),IF(MONTH($E145)=MONTH(Z$3),TEXT($E145,"dd-mmm-yy"),"-"),"-")</f>
        <v>-</v>
      </c>
      <c r="AA145" s="9" t="str">
        <f>IF(YEAR(AA$3)=YEAR($E145),IF(MONTH($E145)=MONTH(AA$3),TEXT($E145,"dd-mmm-yy"),"-"),"-")</f>
        <v>-</v>
      </c>
      <c r="AB145" s="29" t="str">
        <f>IF(YEAR(AB$3)=YEAR($E145),IF(MONTH($E145)=MONTH(AB$3),TEXT($E145,"dd-mmm-yy"),"-"),"-")</f>
        <v>-</v>
      </c>
      <c r="AC145" s="6" t="str">
        <f>IF(YEAR(AC$3)=YEAR($E145),IF(MONTH($E145)=MONTH(AC$3),TEXT($E145,"dd-mmm-yy"),"-"),"-")</f>
        <v>-</v>
      </c>
      <c r="AD145" s="8" t="str">
        <f>IF(YEAR(AD$3)=YEAR($E145),IF(MONTH($E145)=MONTH(AD$3),TEXT($E145,"dd-mmm-yy"),"-"),"-")</f>
        <v>-</v>
      </c>
      <c r="AE145" s="9" t="str">
        <f>IF(YEAR(AE$3)=YEAR($E145),IF(MONTH($E145)=MONTH(AE$3),TEXT($E145,"dd-mmm-yy"),"-"),"-")</f>
        <v>-</v>
      </c>
      <c r="AF145" s="29" t="str">
        <f>IF(YEAR(AF$3)=YEAR($E145),IF(MONTH($E145)=MONTH(AF$3),TEXT($E145,"dd-mmm-yy"),"-"),"-")</f>
        <v>-</v>
      </c>
      <c r="AG145" s="6" t="str">
        <f>IF(YEAR(AG$3)=YEAR($E145),IF(MONTH($E145)=MONTH(AG$3),TEXT($E145,"dd-mmm-yy"),"-"),"-")</f>
        <v>-</v>
      </c>
      <c r="AH145" s="8" t="str">
        <f>IF(YEAR(AH$3)=YEAR($E145),IF(MONTH($E145)=MONTH(AH$3),TEXT($E145,"dd-mmm-yy"),"-"),"-")</f>
        <v>-</v>
      </c>
      <c r="AI145" s="9" t="str">
        <f>IF(YEAR(AI$3)=YEAR($E145),IF(MONTH($E145)=MONTH(AI$3),TEXT($E145,"dd-mmm-yy"),"-"),"-")</f>
        <v>-</v>
      </c>
      <c r="AJ145" s="29" t="str">
        <f>IF(YEAR(AJ$3)=YEAR($E145),IF(MONTH($E145)=MONTH(AJ$3),TEXT($E145,"dd-mmm-yy"),"-"),"-")</f>
        <v>-</v>
      </c>
      <c r="AK145" s="6" t="str">
        <f>IF(YEAR(AK$3)=YEAR($E145),IF(MONTH($E145)=MONTH(AK$3),TEXT($E145,"dd-mmm-yy"),"-"),"-")</f>
        <v>-</v>
      </c>
      <c r="AL145" s="8" t="str">
        <f>IF(YEAR(AL$3)=YEAR($E145),IF(MONTH($E145)=MONTH(AL$3),TEXT($E145,"dd-mmm-yy"),"-"),"-")</f>
        <v>-</v>
      </c>
      <c r="AM145" s="9" t="str">
        <f>IF(YEAR(AM$3)=YEAR($E145),IF(MONTH($E145)=MONTH(AM$3),TEXT($E145,"dd-mmm-yy"),"-"),"-")</f>
        <v>-</v>
      </c>
      <c r="AN145" s="29" t="str">
        <f>IF(YEAR(AN$3)=YEAR($E145),IF(MONTH($E145)=MONTH(AN$3),TEXT($E145,"dd-mmm-yy"),"-"),"-")</f>
        <v>-</v>
      </c>
      <c r="AO145" s="6" t="str">
        <f>IF(YEAR(AO$3)=YEAR($E145),IF(MONTH($E145)=MONTH(AO$3),TEXT($E145,"dd-mmm-yy"),"-"),"-")</f>
        <v>-</v>
      </c>
      <c r="AP145" s="8" t="str">
        <f>IF(YEAR(AP$3)=YEAR($E145),IF(MONTH($E145)=MONTH(AP$3),TEXT($E145,"dd-mmm-yy"),"-"),"-")</f>
        <v>-</v>
      </c>
      <c r="AQ145" s="9" t="str">
        <f>IF(YEAR(AQ$3)=YEAR($E145),IF(MONTH($E145)=MONTH(AQ$3),TEXT($E145,"dd-mmm-yy"),"-"),"-")</f>
        <v>-</v>
      </c>
      <c r="AR145" s="29" t="str">
        <f>IF(YEAR(AR$3)=YEAR($E145),IF(MONTH($E145)=MONTH(AR$3),TEXT($E145,"dd-mmm-yy"),"-"),"-")</f>
        <v>-</v>
      </c>
      <c r="AS145" s="6" t="str">
        <f>IF(YEAR(AS$3)=YEAR($E145),IF(MONTH($E145)=MONTH(AS$3),TEXT($E145,"dd-mmm-yy"),"-"),"-")</f>
        <v>-</v>
      </c>
      <c r="AT145" s="8" t="str">
        <f>IF(YEAR(AT$3)=YEAR($E145),IF(MONTH($E145)=MONTH(AT$3),TEXT($E145,"dd-mmm-yy"),"-"),"-")</f>
        <v>-</v>
      </c>
      <c r="AU145" s="9" t="str">
        <f>IF(YEAR(AU$3)=YEAR($E145),IF(MONTH($E145)=MONTH(AU$3),TEXT($E145,"dd-mmm-yy"),"-"),"-")</f>
        <v>-</v>
      </c>
      <c r="AV145" s="29" t="str">
        <f>IF(YEAR(AV$3)=YEAR($E145),IF(MONTH($E145)=MONTH(AV$3),TEXT($E145,"dd-mmm-yy"),"-"),"-")</f>
        <v>-</v>
      </c>
      <c r="AW145" s="6" t="str">
        <f>IF(YEAR(AW$3)=YEAR($E145),IF(MONTH($E145)=MONTH(AW$3),TEXT($E145,"dd-mmm-yy"),"-"),"-")</f>
        <v>-</v>
      </c>
    </row>
    <row r="146" spans="3:49" hidden="1" x14ac:dyDescent="0.25">
      <c r="C146" s="27" t="s">
        <v>566</v>
      </c>
      <c r="D146" s="13">
        <v>44574.472222222219</v>
      </c>
      <c r="E146" s="13">
        <v>44804</v>
      </c>
      <c r="F146" s="28" t="s">
        <v>889</v>
      </c>
      <c r="G146" s="28" t="str">
        <f ca="1">IF(DG_Permit_Timeline[[#This Row],[Approval Expiry Date]]&lt;TODAY(),"Expired","Valid")</f>
        <v>Expired</v>
      </c>
      <c r="H146" s="28" t="str">
        <f ca="1">IF(TODAY()-DG_Permit_Timeline[[#This Row],[Approval Expiry Date]]&lt;60,"Recent","Obselete")</f>
        <v>Obselete</v>
      </c>
      <c r="I146" s="29" t="str">
        <f>IF(YEAR(I$3)=YEAR($E146),IF(MONTH($E146)=MONTH(I$3),TEXT($E146,"dd-mmm-yy"),"-"),"-")</f>
        <v>-</v>
      </c>
      <c r="J146" s="8" t="str">
        <f>IF(YEAR(J$3)=YEAR($E146),IF(MONTH($E146)=MONTH(J$3),TEXT($E146,"dd-mmm-yy"),"-"),"-")</f>
        <v>-</v>
      </c>
      <c r="K146" s="9" t="str">
        <f>IF(YEAR(K$3)=YEAR($E146),IF(MONTH($E146)=MONTH(K$3),TEXT($E146,"dd-mmm-yy"),"-"),"-")</f>
        <v>-</v>
      </c>
      <c r="L146" s="29" t="str">
        <f>IF(YEAR(L$3)=YEAR($E146),IF(MONTH($E146)=MONTH(L$3),TEXT($E146,"dd-mmm-yy"),"-"),"-")</f>
        <v>-</v>
      </c>
      <c r="M146" s="6" t="str">
        <f>IF(YEAR(M$3)=YEAR($E146),IF(MONTH($E146)=MONTH(M$3),TEXT($E146,"dd-mmm-yy"),"-"),"-")</f>
        <v>-</v>
      </c>
      <c r="N146" s="8" t="str">
        <f>IF(YEAR(N$3)=YEAR($E146),IF(MONTH($E146)=MONTH(N$3),TEXT($E146,"dd-mmm-yy"),"-"),"-")</f>
        <v>-</v>
      </c>
      <c r="O146" s="9" t="str">
        <f>IF(YEAR(O$3)=YEAR($E146),IF(MONTH($E146)=MONTH(O$3),TEXT($E146,"dd-mmm-yy"),"-"),"-")</f>
        <v>-</v>
      </c>
      <c r="P146" s="29" t="str">
        <f>IF(YEAR(P$3)=YEAR($E146),IF(MONTH($E146)=MONTH(P$3),TEXT($E146,"dd-mmm-yy"),"-"),"-")</f>
        <v>-</v>
      </c>
      <c r="Q146" s="6" t="str">
        <f>IF(YEAR(Q$3)=YEAR($E146),IF(MONTH($E146)=MONTH(Q$3),TEXT($E146,"dd-mmm-yy"),"-"),"-")</f>
        <v>-</v>
      </c>
      <c r="R146" s="8" t="str">
        <f>IF(YEAR(R$3)=YEAR($E146),IF(MONTH($E146)=MONTH(R$3),TEXT($E146,"dd-mmm-yy"),"-"),"-")</f>
        <v>-</v>
      </c>
      <c r="S146" s="9" t="str">
        <f>IF(YEAR(S$3)=YEAR($E146),IF(MONTH($E146)=MONTH(S$3),TEXT($E146,"dd-mmm-yy"),"-"),"-")</f>
        <v>-</v>
      </c>
      <c r="T146" s="29" t="str">
        <f>IF(YEAR(T$3)=YEAR($E146),IF(MONTH($E146)=MONTH(T$3),TEXT($E146,"dd-mmm-yy"),"-"),"-")</f>
        <v>-</v>
      </c>
      <c r="U146" s="6" t="str">
        <f>IF(YEAR(U$3)=YEAR($E146),IF(MONTH($E146)=MONTH(U$3),TEXT($E146,"dd-mmm-yy"),"-"),"-")</f>
        <v>-</v>
      </c>
      <c r="V146" s="8" t="str">
        <f>IF(YEAR(V$3)=YEAR($E146),IF(MONTH($E146)=MONTH(V$3),TEXT($E146,"dd-mmm-yy"),"-"),"-")</f>
        <v>-</v>
      </c>
      <c r="W146" s="9" t="str">
        <f>IF(YEAR(W$3)=YEAR($E146),IF(MONTH($E146)=MONTH(W$3),TEXT($E146,"dd-mmm-yy"),"-"),"-")</f>
        <v>31-Aug-22</v>
      </c>
      <c r="X146" s="29" t="str">
        <f>IF(YEAR(X$3)=YEAR($E146),IF(MONTH($E146)=MONTH(X$3),TEXT($E146,"dd-mmm-yy"),"-"),"-")</f>
        <v>-</v>
      </c>
      <c r="Y146" s="6" t="str">
        <f>IF(YEAR(Y$3)=YEAR($E146),IF(MONTH($E146)=MONTH(Y$3),TEXT($E146,"dd-mmm-yy"),"-"),"-")</f>
        <v>-</v>
      </c>
      <c r="Z146" s="8" t="str">
        <f>IF(YEAR(Z$3)=YEAR($E146),IF(MONTH($E146)=MONTH(Z$3),TEXT($E146,"dd-mmm-yy"),"-"),"-")</f>
        <v>-</v>
      </c>
      <c r="AA146" s="9" t="str">
        <f>IF(YEAR(AA$3)=YEAR($E146),IF(MONTH($E146)=MONTH(AA$3),TEXT($E146,"dd-mmm-yy"),"-"),"-")</f>
        <v>-</v>
      </c>
      <c r="AB146" s="29" t="str">
        <f>IF(YEAR(AB$3)=YEAR($E146),IF(MONTH($E146)=MONTH(AB$3),TEXT($E146,"dd-mmm-yy"),"-"),"-")</f>
        <v>-</v>
      </c>
      <c r="AC146" s="6" t="str">
        <f>IF(YEAR(AC$3)=YEAR($E146),IF(MONTH($E146)=MONTH(AC$3),TEXT($E146,"dd-mmm-yy"),"-"),"-")</f>
        <v>-</v>
      </c>
      <c r="AD146" s="8" t="str">
        <f>IF(YEAR(AD$3)=YEAR($E146),IF(MONTH($E146)=MONTH(AD$3),TEXT($E146,"dd-mmm-yy"),"-"),"-")</f>
        <v>-</v>
      </c>
      <c r="AE146" s="9" t="str">
        <f>IF(YEAR(AE$3)=YEAR($E146),IF(MONTH($E146)=MONTH(AE$3),TEXT($E146,"dd-mmm-yy"),"-"),"-")</f>
        <v>-</v>
      </c>
      <c r="AF146" s="29" t="str">
        <f>IF(YEAR(AF$3)=YEAR($E146),IF(MONTH($E146)=MONTH(AF$3),TEXT($E146,"dd-mmm-yy"),"-"),"-")</f>
        <v>-</v>
      </c>
      <c r="AG146" s="6" t="str">
        <f>IF(YEAR(AG$3)=YEAR($E146),IF(MONTH($E146)=MONTH(AG$3),TEXT($E146,"dd-mmm-yy"),"-"),"-")</f>
        <v>-</v>
      </c>
      <c r="AH146" s="8" t="str">
        <f>IF(YEAR(AH$3)=YEAR($E146),IF(MONTH($E146)=MONTH(AH$3),TEXT($E146,"dd-mmm-yy"),"-"),"-")</f>
        <v>-</v>
      </c>
      <c r="AI146" s="9" t="str">
        <f>IF(YEAR(AI$3)=YEAR($E146),IF(MONTH($E146)=MONTH(AI$3),TEXT($E146,"dd-mmm-yy"),"-"),"-")</f>
        <v>-</v>
      </c>
      <c r="AJ146" s="29" t="str">
        <f>IF(YEAR(AJ$3)=YEAR($E146),IF(MONTH($E146)=MONTH(AJ$3),TEXT($E146,"dd-mmm-yy"),"-"),"-")</f>
        <v>-</v>
      </c>
      <c r="AK146" s="6" t="str">
        <f>IF(YEAR(AK$3)=YEAR($E146),IF(MONTH($E146)=MONTH(AK$3),TEXT($E146,"dd-mmm-yy"),"-"),"-")</f>
        <v>-</v>
      </c>
      <c r="AL146" s="8" t="str">
        <f>IF(YEAR(AL$3)=YEAR($E146),IF(MONTH($E146)=MONTH(AL$3),TEXT($E146,"dd-mmm-yy"),"-"),"-")</f>
        <v>-</v>
      </c>
      <c r="AM146" s="9" t="str">
        <f>IF(YEAR(AM$3)=YEAR($E146),IF(MONTH($E146)=MONTH(AM$3),TEXT($E146,"dd-mmm-yy"),"-"),"-")</f>
        <v>-</v>
      </c>
      <c r="AN146" s="29" t="str">
        <f>IF(YEAR(AN$3)=YEAR($E146),IF(MONTH($E146)=MONTH(AN$3),TEXT($E146,"dd-mmm-yy"),"-"),"-")</f>
        <v>-</v>
      </c>
      <c r="AO146" s="6" t="str">
        <f>IF(YEAR(AO$3)=YEAR($E146),IF(MONTH($E146)=MONTH(AO$3),TEXT($E146,"dd-mmm-yy"),"-"),"-")</f>
        <v>-</v>
      </c>
      <c r="AP146" s="8" t="str">
        <f>IF(YEAR(AP$3)=YEAR($E146),IF(MONTH($E146)=MONTH(AP$3),TEXT($E146,"dd-mmm-yy"),"-"),"-")</f>
        <v>-</v>
      </c>
      <c r="AQ146" s="9" t="str">
        <f>IF(YEAR(AQ$3)=YEAR($E146),IF(MONTH($E146)=MONTH(AQ$3),TEXT($E146,"dd-mmm-yy"),"-"),"-")</f>
        <v>-</v>
      </c>
      <c r="AR146" s="29" t="str">
        <f>IF(YEAR(AR$3)=YEAR($E146),IF(MONTH($E146)=MONTH(AR$3),TEXT($E146,"dd-mmm-yy"),"-"),"-")</f>
        <v>-</v>
      </c>
      <c r="AS146" s="6" t="str">
        <f>IF(YEAR(AS$3)=YEAR($E146),IF(MONTH($E146)=MONTH(AS$3),TEXT($E146,"dd-mmm-yy"),"-"),"-")</f>
        <v>-</v>
      </c>
      <c r="AT146" s="8" t="str">
        <f>IF(YEAR(AT$3)=YEAR($E146),IF(MONTH($E146)=MONTH(AT$3),TEXT($E146,"dd-mmm-yy"),"-"),"-")</f>
        <v>-</v>
      </c>
      <c r="AU146" s="9" t="str">
        <f>IF(YEAR(AU$3)=YEAR($E146),IF(MONTH($E146)=MONTH(AU$3),TEXT($E146,"dd-mmm-yy"),"-"),"-")</f>
        <v>-</v>
      </c>
      <c r="AV146" s="29" t="str">
        <f>IF(YEAR(AV$3)=YEAR($E146),IF(MONTH($E146)=MONTH(AV$3),TEXT($E146,"dd-mmm-yy"),"-"),"-")</f>
        <v>-</v>
      </c>
      <c r="AW146" s="6" t="str">
        <f>IF(YEAR(AW$3)=YEAR($E146),IF(MONTH($E146)=MONTH(AW$3),TEXT($E146,"dd-mmm-yy"),"-"),"-")</f>
        <v>-</v>
      </c>
    </row>
    <row r="147" spans="3:49" hidden="1" x14ac:dyDescent="0.25">
      <c r="C147" s="27" t="s">
        <v>584</v>
      </c>
      <c r="D147" s="13">
        <v>44621.479166666664</v>
      </c>
      <c r="E147" s="13">
        <v>44810</v>
      </c>
      <c r="F147" s="28" t="s">
        <v>888</v>
      </c>
      <c r="G147" s="28" t="str">
        <f ca="1">IF(DG_Permit_Timeline[[#This Row],[Approval Expiry Date]]&lt;TODAY(),"Expired","Valid")</f>
        <v>Expired</v>
      </c>
      <c r="H147" s="28" t="str">
        <f ca="1">IF(TODAY()-DG_Permit_Timeline[[#This Row],[Approval Expiry Date]]&lt;60,"Recent","Obselete")</f>
        <v>Obselete</v>
      </c>
      <c r="I147" s="29" t="str">
        <f>IF(YEAR(I$3)=YEAR($E147),IF(MONTH($E147)=MONTH(I$3),TEXT($E147,"dd-mmm-yy"),"-"),"-")</f>
        <v>-</v>
      </c>
      <c r="J147" s="8" t="str">
        <f>IF(YEAR(J$3)=YEAR($E147),IF(MONTH($E147)=MONTH(J$3),TEXT($E147,"dd-mmm-yy"),"-"),"-")</f>
        <v>-</v>
      </c>
      <c r="K147" s="9" t="str">
        <f>IF(YEAR(K$3)=YEAR($E147),IF(MONTH($E147)=MONTH(K$3),TEXT($E147,"dd-mmm-yy"),"-"),"-")</f>
        <v>-</v>
      </c>
      <c r="L147" s="29" t="str">
        <f>IF(YEAR(L$3)=YEAR($E147),IF(MONTH($E147)=MONTH(L$3),TEXT($E147,"dd-mmm-yy"),"-"),"-")</f>
        <v>-</v>
      </c>
      <c r="M147" s="6" t="str">
        <f>IF(YEAR(M$3)=YEAR($E147),IF(MONTH($E147)=MONTH(M$3),TEXT($E147,"dd-mmm-yy"),"-"),"-")</f>
        <v>-</v>
      </c>
      <c r="N147" s="8" t="str">
        <f>IF(YEAR(N$3)=YEAR($E147),IF(MONTH($E147)=MONTH(N$3),TEXT($E147,"dd-mmm-yy"),"-"),"-")</f>
        <v>-</v>
      </c>
      <c r="O147" s="9" t="str">
        <f>IF(YEAR(O$3)=YEAR($E147),IF(MONTH($E147)=MONTH(O$3),TEXT($E147,"dd-mmm-yy"),"-"),"-")</f>
        <v>-</v>
      </c>
      <c r="P147" s="29" t="str">
        <f>IF(YEAR(P$3)=YEAR($E147),IF(MONTH($E147)=MONTH(P$3),TEXT($E147,"dd-mmm-yy"),"-"),"-")</f>
        <v>-</v>
      </c>
      <c r="Q147" s="6" t="str">
        <f>IF(YEAR(Q$3)=YEAR($E147),IF(MONTH($E147)=MONTH(Q$3),TEXT($E147,"dd-mmm-yy"),"-"),"-")</f>
        <v>-</v>
      </c>
      <c r="R147" s="8" t="str">
        <f>IF(YEAR(R$3)=YEAR($E147),IF(MONTH($E147)=MONTH(R$3),TEXT($E147,"dd-mmm-yy"),"-"),"-")</f>
        <v>-</v>
      </c>
      <c r="S147" s="9" t="str">
        <f>IF(YEAR(S$3)=YEAR($E147),IF(MONTH($E147)=MONTH(S$3),TEXT($E147,"dd-mmm-yy"),"-"),"-")</f>
        <v>-</v>
      </c>
      <c r="T147" s="29" t="str">
        <f>IF(YEAR(T$3)=YEAR($E147),IF(MONTH($E147)=MONTH(T$3),TEXT($E147,"dd-mmm-yy"),"-"),"-")</f>
        <v>-</v>
      </c>
      <c r="U147" s="6" t="str">
        <f>IF(YEAR(U$3)=YEAR($E147),IF(MONTH($E147)=MONTH(U$3),TEXT($E147,"dd-mmm-yy"),"-"),"-")</f>
        <v>-</v>
      </c>
      <c r="V147" s="8" t="str">
        <f>IF(YEAR(V$3)=YEAR($E147),IF(MONTH($E147)=MONTH(V$3),TEXT($E147,"dd-mmm-yy"),"-"),"-")</f>
        <v>-</v>
      </c>
      <c r="W147" s="9" t="str">
        <f>IF(YEAR(W$3)=YEAR($E147),IF(MONTH($E147)=MONTH(W$3),TEXT($E147,"dd-mmm-yy"),"-"),"-")</f>
        <v>-</v>
      </c>
      <c r="X147" s="29" t="str">
        <f>IF(YEAR(X$3)=YEAR($E147),IF(MONTH($E147)=MONTH(X$3),TEXT($E147,"dd-mmm-yy"),"-"),"-")</f>
        <v>06-Sep-22</v>
      </c>
      <c r="Y147" s="6" t="str">
        <f>IF(YEAR(Y$3)=YEAR($E147),IF(MONTH($E147)=MONTH(Y$3),TEXT($E147,"dd-mmm-yy"),"-"),"-")</f>
        <v>-</v>
      </c>
      <c r="Z147" s="8" t="str">
        <f>IF(YEAR(Z$3)=YEAR($E147),IF(MONTH($E147)=MONTH(Z$3),TEXT($E147,"dd-mmm-yy"),"-"),"-")</f>
        <v>-</v>
      </c>
      <c r="AA147" s="9" t="str">
        <f>IF(YEAR(AA$3)=YEAR($E147),IF(MONTH($E147)=MONTH(AA$3),TEXT($E147,"dd-mmm-yy"),"-"),"-")</f>
        <v>-</v>
      </c>
      <c r="AB147" s="29" t="str">
        <f>IF(YEAR(AB$3)=YEAR($E147),IF(MONTH($E147)=MONTH(AB$3),TEXT($E147,"dd-mmm-yy"),"-"),"-")</f>
        <v>-</v>
      </c>
      <c r="AC147" s="6" t="str">
        <f>IF(YEAR(AC$3)=YEAR($E147),IF(MONTH($E147)=MONTH(AC$3),TEXT($E147,"dd-mmm-yy"),"-"),"-")</f>
        <v>-</v>
      </c>
      <c r="AD147" s="8" t="str">
        <f>IF(YEAR(AD$3)=YEAR($E147),IF(MONTH($E147)=MONTH(AD$3),TEXT($E147,"dd-mmm-yy"),"-"),"-")</f>
        <v>-</v>
      </c>
      <c r="AE147" s="9" t="str">
        <f>IF(YEAR(AE$3)=YEAR($E147),IF(MONTH($E147)=MONTH(AE$3),TEXT($E147,"dd-mmm-yy"),"-"),"-")</f>
        <v>-</v>
      </c>
      <c r="AF147" s="29" t="str">
        <f>IF(YEAR(AF$3)=YEAR($E147),IF(MONTH($E147)=MONTH(AF$3),TEXT($E147,"dd-mmm-yy"),"-"),"-")</f>
        <v>-</v>
      </c>
      <c r="AG147" s="6" t="str">
        <f>IF(YEAR(AG$3)=YEAR($E147),IF(MONTH($E147)=MONTH(AG$3),TEXT($E147,"dd-mmm-yy"),"-"),"-")</f>
        <v>-</v>
      </c>
      <c r="AH147" s="8" t="str">
        <f>IF(YEAR(AH$3)=YEAR($E147),IF(MONTH($E147)=MONTH(AH$3),TEXT($E147,"dd-mmm-yy"),"-"),"-")</f>
        <v>-</v>
      </c>
      <c r="AI147" s="9" t="str">
        <f>IF(YEAR(AI$3)=YEAR($E147),IF(MONTH($E147)=MONTH(AI$3),TEXT($E147,"dd-mmm-yy"),"-"),"-")</f>
        <v>-</v>
      </c>
      <c r="AJ147" s="29" t="str">
        <f>IF(YEAR(AJ$3)=YEAR($E147),IF(MONTH($E147)=MONTH(AJ$3),TEXT($E147,"dd-mmm-yy"),"-"),"-")</f>
        <v>-</v>
      </c>
      <c r="AK147" s="6" t="str">
        <f>IF(YEAR(AK$3)=YEAR($E147),IF(MONTH($E147)=MONTH(AK$3),TEXT($E147,"dd-mmm-yy"),"-"),"-")</f>
        <v>-</v>
      </c>
      <c r="AL147" s="8" t="str">
        <f>IF(YEAR(AL$3)=YEAR($E147),IF(MONTH($E147)=MONTH(AL$3),TEXT($E147,"dd-mmm-yy"),"-"),"-")</f>
        <v>-</v>
      </c>
      <c r="AM147" s="9" t="str">
        <f>IF(YEAR(AM$3)=YEAR($E147),IF(MONTH($E147)=MONTH(AM$3),TEXT($E147,"dd-mmm-yy"),"-"),"-")</f>
        <v>-</v>
      </c>
      <c r="AN147" s="29" t="str">
        <f>IF(YEAR(AN$3)=YEAR($E147),IF(MONTH($E147)=MONTH(AN$3),TEXT($E147,"dd-mmm-yy"),"-"),"-")</f>
        <v>-</v>
      </c>
      <c r="AO147" s="6" t="str">
        <f>IF(YEAR(AO$3)=YEAR($E147),IF(MONTH($E147)=MONTH(AO$3),TEXT($E147,"dd-mmm-yy"),"-"),"-")</f>
        <v>-</v>
      </c>
      <c r="AP147" s="8" t="str">
        <f>IF(YEAR(AP$3)=YEAR($E147),IF(MONTH($E147)=MONTH(AP$3),TEXT($E147,"dd-mmm-yy"),"-"),"-")</f>
        <v>-</v>
      </c>
      <c r="AQ147" s="9" t="str">
        <f>IF(YEAR(AQ$3)=YEAR($E147),IF(MONTH($E147)=MONTH(AQ$3),TEXT($E147,"dd-mmm-yy"),"-"),"-")</f>
        <v>-</v>
      </c>
      <c r="AR147" s="29" t="str">
        <f>IF(YEAR(AR$3)=YEAR($E147),IF(MONTH($E147)=MONTH(AR$3),TEXT($E147,"dd-mmm-yy"),"-"),"-")</f>
        <v>-</v>
      </c>
      <c r="AS147" s="6" t="str">
        <f>IF(YEAR(AS$3)=YEAR($E147),IF(MONTH($E147)=MONTH(AS$3),TEXT($E147,"dd-mmm-yy"),"-"),"-")</f>
        <v>-</v>
      </c>
      <c r="AT147" s="8" t="str">
        <f>IF(YEAR(AT$3)=YEAR($E147),IF(MONTH($E147)=MONTH(AT$3),TEXT($E147,"dd-mmm-yy"),"-"),"-")</f>
        <v>-</v>
      </c>
      <c r="AU147" s="9" t="str">
        <f>IF(YEAR(AU$3)=YEAR($E147),IF(MONTH($E147)=MONTH(AU$3),TEXT($E147,"dd-mmm-yy"),"-"),"-")</f>
        <v>-</v>
      </c>
      <c r="AV147" s="29" t="str">
        <f>IF(YEAR(AV$3)=YEAR($E147),IF(MONTH($E147)=MONTH(AV$3),TEXT($E147,"dd-mmm-yy"),"-"),"-")</f>
        <v>-</v>
      </c>
      <c r="AW147" s="6" t="str">
        <f>IF(YEAR(AW$3)=YEAR($E147),IF(MONTH($E147)=MONTH(AW$3),TEXT($E147,"dd-mmm-yy"),"-"),"-")</f>
        <v>-</v>
      </c>
    </row>
    <row r="148" spans="3:49" hidden="1" x14ac:dyDescent="0.25">
      <c r="C148" s="27" t="s">
        <v>655</v>
      </c>
      <c r="D148" s="13">
        <v>44607.410416666666</v>
      </c>
      <c r="E148" s="13">
        <v>44810</v>
      </c>
      <c r="F148" s="28" t="s">
        <v>950</v>
      </c>
      <c r="G148" s="28" t="str">
        <f ca="1">IF(DG_Permit_Timeline[[#This Row],[Approval Expiry Date]]&lt;TODAY(),"Expired","Valid")</f>
        <v>Expired</v>
      </c>
      <c r="H148" s="28" t="str">
        <f ca="1">IF(TODAY()-DG_Permit_Timeline[[#This Row],[Approval Expiry Date]]&lt;60,"Recent","Obselete")</f>
        <v>Obselete</v>
      </c>
      <c r="I148" s="29" t="str">
        <f>IF(YEAR(I$3)=YEAR($E148),IF(MONTH($E148)=MONTH(I$3),TEXT($E148,"dd-mmm-yy"),"-"),"-")</f>
        <v>-</v>
      </c>
      <c r="J148" s="8" t="str">
        <f>IF(YEAR(J$3)=YEAR($E148),IF(MONTH($E148)=MONTH(J$3),TEXT($E148,"dd-mmm-yy"),"-"),"-")</f>
        <v>-</v>
      </c>
      <c r="K148" s="9" t="str">
        <f>IF(YEAR(K$3)=YEAR($E148),IF(MONTH($E148)=MONTH(K$3),TEXT($E148,"dd-mmm-yy"),"-"),"-")</f>
        <v>-</v>
      </c>
      <c r="L148" s="29" t="str">
        <f>IF(YEAR(L$3)=YEAR($E148),IF(MONTH($E148)=MONTH(L$3),TEXT($E148,"dd-mmm-yy"),"-"),"-")</f>
        <v>-</v>
      </c>
      <c r="M148" s="6" t="str">
        <f>IF(YEAR(M$3)=YEAR($E148),IF(MONTH($E148)=MONTH(M$3),TEXT($E148,"dd-mmm-yy"),"-"),"-")</f>
        <v>-</v>
      </c>
      <c r="N148" s="8" t="str">
        <f>IF(YEAR(N$3)=YEAR($E148),IF(MONTH($E148)=MONTH(N$3),TEXT($E148,"dd-mmm-yy"),"-"),"-")</f>
        <v>-</v>
      </c>
      <c r="O148" s="9" t="str">
        <f>IF(YEAR(O$3)=YEAR($E148),IF(MONTH($E148)=MONTH(O$3),TEXT($E148,"dd-mmm-yy"),"-"),"-")</f>
        <v>-</v>
      </c>
      <c r="P148" s="29" t="str">
        <f>IF(YEAR(P$3)=YEAR($E148),IF(MONTH($E148)=MONTH(P$3),TEXT($E148,"dd-mmm-yy"),"-"),"-")</f>
        <v>-</v>
      </c>
      <c r="Q148" s="6" t="str">
        <f>IF(YEAR(Q$3)=YEAR($E148),IF(MONTH($E148)=MONTH(Q$3),TEXT($E148,"dd-mmm-yy"),"-"),"-")</f>
        <v>-</v>
      </c>
      <c r="R148" s="8" t="str">
        <f>IF(YEAR(R$3)=YEAR($E148),IF(MONTH($E148)=MONTH(R$3),TEXT($E148,"dd-mmm-yy"),"-"),"-")</f>
        <v>-</v>
      </c>
      <c r="S148" s="9" t="str">
        <f>IF(YEAR(S$3)=YEAR($E148),IF(MONTH($E148)=MONTH(S$3),TEXT($E148,"dd-mmm-yy"),"-"),"-")</f>
        <v>-</v>
      </c>
      <c r="T148" s="29" t="str">
        <f>IF(YEAR(T$3)=YEAR($E148),IF(MONTH($E148)=MONTH(T$3),TEXT($E148,"dd-mmm-yy"),"-"),"-")</f>
        <v>-</v>
      </c>
      <c r="U148" s="6" t="str">
        <f>IF(YEAR(U$3)=YEAR($E148),IF(MONTH($E148)=MONTH(U$3),TEXT($E148,"dd-mmm-yy"),"-"),"-")</f>
        <v>-</v>
      </c>
      <c r="V148" s="8" t="str">
        <f>IF(YEAR(V$3)=YEAR($E148),IF(MONTH($E148)=MONTH(V$3),TEXT($E148,"dd-mmm-yy"),"-"),"-")</f>
        <v>-</v>
      </c>
      <c r="W148" s="9" t="str">
        <f>IF(YEAR(W$3)=YEAR($E148),IF(MONTH($E148)=MONTH(W$3),TEXT($E148,"dd-mmm-yy"),"-"),"-")</f>
        <v>-</v>
      </c>
      <c r="X148" s="29" t="str">
        <f>IF(YEAR(X$3)=YEAR($E148),IF(MONTH($E148)=MONTH(X$3),TEXT($E148,"dd-mmm-yy"),"-"),"-")</f>
        <v>06-Sep-22</v>
      </c>
      <c r="Y148" s="6" t="str">
        <f>IF(YEAR(Y$3)=YEAR($E148),IF(MONTH($E148)=MONTH(Y$3),TEXT($E148,"dd-mmm-yy"),"-"),"-")</f>
        <v>-</v>
      </c>
      <c r="Z148" s="8" t="str">
        <f>IF(YEAR(Z$3)=YEAR($E148),IF(MONTH($E148)=MONTH(Z$3),TEXT($E148,"dd-mmm-yy"),"-"),"-")</f>
        <v>-</v>
      </c>
      <c r="AA148" s="9" t="str">
        <f>IF(YEAR(AA$3)=YEAR($E148),IF(MONTH($E148)=MONTH(AA$3),TEXT($E148,"dd-mmm-yy"),"-"),"-")</f>
        <v>-</v>
      </c>
      <c r="AB148" s="29" t="str">
        <f>IF(YEAR(AB$3)=YEAR($E148),IF(MONTH($E148)=MONTH(AB$3),TEXT($E148,"dd-mmm-yy"),"-"),"-")</f>
        <v>-</v>
      </c>
      <c r="AC148" s="6" t="str">
        <f>IF(YEAR(AC$3)=YEAR($E148),IF(MONTH($E148)=MONTH(AC$3),TEXT($E148,"dd-mmm-yy"),"-"),"-")</f>
        <v>-</v>
      </c>
      <c r="AD148" s="8" t="str">
        <f>IF(YEAR(AD$3)=YEAR($E148),IF(MONTH($E148)=MONTH(AD$3),TEXT($E148,"dd-mmm-yy"),"-"),"-")</f>
        <v>-</v>
      </c>
      <c r="AE148" s="9" t="str">
        <f>IF(YEAR(AE$3)=YEAR($E148),IF(MONTH($E148)=MONTH(AE$3),TEXT($E148,"dd-mmm-yy"),"-"),"-")</f>
        <v>-</v>
      </c>
      <c r="AF148" s="29" t="str">
        <f>IF(YEAR(AF$3)=YEAR($E148),IF(MONTH($E148)=MONTH(AF$3),TEXT($E148,"dd-mmm-yy"),"-"),"-")</f>
        <v>-</v>
      </c>
      <c r="AG148" s="6" t="str">
        <f>IF(YEAR(AG$3)=YEAR($E148),IF(MONTH($E148)=MONTH(AG$3),TEXT($E148,"dd-mmm-yy"),"-"),"-")</f>
        <v>-</v>
      </c>
      <c r="AH148" s="8" t="str">
        <f>IF(YEAR(AH$3)=YEAR($E148),IF(MONTH($E148)=MONTH(AH$3),TEXT($E148,"dd-mmm-yy"),"-"),"-")</f>
        <v>-</v>
      </c>
      <c r="AI148" s="9" t="str">
        <f>IF(YEAR(AI$3)=YEAR($E148),IF(MONTH($E148)=MONTH(AI$3),TEXT($E148,"dd-mmm-yy"),"-"),"-")</f>
        <v>-</v>
      </c>
      <c r="AJ148" s="29" t="str">
        <f>IF(YEAR(AJ$3)=YEAR($E148),IF(MONTH($E148)=MONTH(AJ$3),TEXT($E148,"dd-mmm-yy"),"-"),"-")</f>
        <v>-</v>
      </c>
      <c r="AK148" s="6" t="str">
        <f>IF(YEAR(AK$3)=YEAR($E148),IF(MONTH($E148)=MONTH(AK$3),TEXT($E148,"dd-mmm-yy"),"-"),"-")</f>
        <v>-</v>
      </c>
      <c r="AL148" s="8" t="str">
        <f>IF(YEAR(AL$3)=YEAR($E148),IF(MONTH($E148)=MONTH(AL$3),TEXT($E148,"dd-mmm-yy"),"-"),"-")</f>
        <v>-</v>
      </c>
      <c r="AM148" s="9" t="str">
        <f>IF(YEAR(AM$3)=YEAR($E148),IF(MONTH($E148)=MONTH(AM$3),TEXT($E148,"dd-mmm-yy"),"-"),"-")</f>
        <v>-</v>
      </c>
      <c r="AN148" s="29" t="str">
        <f>IF(YEAR(AN$3)=YEAR($E148),IF(MONTH($E148)=MONTH(AN$3),TEXT($E148,"dd-mmm-yy"),"-"),"-")</f>
        <v>-</v>
      </c>
      <c r="AO148" s="6" t="str">
        <f>IF(YEAR(AO$3)=YEAR($E148),IF(MONTH($E148)=MONTH(AO$3),TEXT($E148,"dd-mmm-yy"),"-"),"-")</f>
        <v>-</v>
      </c>
      <c r="AP148" s="8" t="str">
        <f>IF(YEAR(AP$3)=YEAR($E148),IF(MONTH($E148)=MONTH(AP$3),TEXT($E148,"dd-mmm-yy"),"-"),"-")</f>
        <v>-</v>
      </c>
      <c r="AQ148" s="9" t="str">
        <f>IF(YEAR(AQ$3)=YEAR($E148),IF(MONTH($E148)=MONTH(AQ$3),TEXT($E148,"dd-mmm-yy"),"-"),"-")</f>
        <v>-</v>
      </c>
      <c r="AR148" s="29" t="str">
        <f>IF(YEAR(AR$3)=YEAR($E148),IF(MONTH($E148)=MONTH(AR$3),TEXT($E148,"dd-mmm-yy"),"-"),"-")</f>
        <v>-</v>
      </c>
      <c r="AS148" s="6" t="str">
        <f>IF(YEAR(AS$3)=YEAR($E148),IF(MONTH($E148)=MONTH(AS$3),TEXT($E148,"dd-mmm-yy"),"-"),"-")</f>
        <v>-</v>
      </c>
      <c r="AT148" s="8" t="str">
        <f>IF(YEAR(AT$3)=YEAR($E148),IF(MONTH($E148)=MONTH(AT$3),TEXT($E148,"dd-mmm-yy"),"-"),"-")</f>
        <v>-</v>
      </c>
      <c r="AU148" s="9" t="str">
        <f>IF(YEAR(AU$3)=YEAR($E148),IF(MONTH($E148)=MONTH(AU$3),TEXT($E148,"dd-mmm-yy"),"-"),"-")</f>
        <v>-</v>
      </c>
      <c r="AV148" s="29" t="str">
        <f>IF(YEAR(AV$3)=YEAR($E148),IF(MONTH($E148)=MONTH(AV$3),TEXT($E148,"dd-mmm-yy"),"-"),"-")</f>
        <v>-</v>
      </c>
      <c r="AW148" s="6" t="str">
        <f>IF(YEAR(AW$3)=YEAR($E148),IF(MONTH($E148)=MONTH(AW$3),TEXT($E148,"dd-mmm-yy"),"-"),"-")</f>
        <v>-</v>
      </c>
    </row>
    <row r="149" spans="3:49" hidden="1" x14ac:dyDescent="0.25">
      <c r="C149" s="27" t="s">
        <v>639</v>
      </c>
      <c r="D149" s="13">
        <v>44627.44027777778</v>
      </c>
      <c r="E149" s="13">
        <v>44820</v>
      </c>
      <c r="F149" s="28" t="s">
        <v>890</v>
      </c>
      <c r="G149" s="28" t="str">
        <f ca="1">IF(DG_Permit_Timeline[[#This Row],[Approval Expiry Date]]&lt;TODAY(),"Expired","Valid")</f>
        <v>Expired</v>
      </c>
      <c r="H149" s="28" t="str">
        <f ca="1">IF(TODAY()-DG_Permit_Timeline[[#This Row],[Approval Expiry Date]]&lt;60,"Recent","Obselete")</f>
        <v>Obselete</v>
      </c>
      <c r="I149" s="29" t="str">
        <f>IF(YEAR(I$3)=YEAR($E149),IF(MONTH($E149)=MONTH(I$3),TEXT($E149,"dd-mmm-yy"),"-"),"-")</f>
        <v>-</v>
      </c>
      <c r="J149" s="8" t="str">
        <f>IF(YEAR(J$3)=YEAR($E149),IF(MONTH($E149)=MONTH(J$3),TEXT($E149,"dd-mmm-yy"),"-"),"-")</f>
        <v>-</v>
      </c>
      <c r="K149" s="9" t="str">
        <f>IF(YEAR(K$3)=YEAR($E149),IF(MONTH($E149)=MONTH(K$3),TEXT($E149,"dd-mmm-yy"),"-"),"-")</f>
        <v>-</v>
      </c>
      <c r="L149" s="29" t="str">
        <f>IF(YEAR(L$3)=YEAR($E149),IF(MONTH($E149)=MONTH(L$3),TEXT($E149,"dd-mmm-yy"),"-"),"-")</f>
        <v>-</v>
      </c>
      <c r="M149" s="6" t="str">
        <f>IF(YEAR(M$3)=YEAR($E149),IF(MONTH($E149)=MONTH(M$3),TEXT($E149,"dd-mmm-yy"),"-"),"-")</f>
        <v>-</v>
      </c>
      <c r="N149" s="8" t="str">
        <f>IF(YEAR(N$3)=YEAR($E149),IF(MONTH($E149)=MONTH(N$3),TEXT($E149,"dd-mmm-yy"),"-"),"-")</f>
        <v>-</v>
      </c>
      <c r="O149" s="9" t="str">
        <f>IF(YEAR(O$3)=YEAR($E149),IF(MONTH($E149)=MONTH(O$3),TEXT($E149,"dd-mmm-yy"),"-"),"-")</f>
        <v>-</v>
      </c>
      <c r="P149" s="29" t="str">
        <f>IF(YEAR(P$3)=YEAR($E149),IF(MONTH($E149)=MONTH(P$3),TEXT($E149,"dd-mmm-yy"),"-"),"-")</f>
        <v>-</v>
      </c>
      <c r="Q149" s="6" t="str">
        <f>IF(YEAR(Q$3)=YEAR($E149),IF(MONTH($E149)=MONTH(Q$3),TEXT($E149,"dd-mmm-yy"),"-"),"-")</f>
        <v>-</v>
      </c>
      <c r="R149" s="8" t="str">
        <f>IF(YEAR(R$3)=YEAR($E149),IF(MONTH($E149)=MONTH(R$3),TEXT($E149,"dd-mmm-yy"),"-"),"-")</f>
        <v>-</v>
      </c>
      <c r="S149" s="9" t="str">
        <f>IF(YEAR(S$3)=YEAR($E149),IF(MONTH($E149)=MONTH(S$3),TEXT($E149,"dd-mmm-yy"),"-"),"-")</f>
        <v>-</v>
      </c>
      <c r="T149" s="29" t="str">
        <f>IF(YEAR(T$3)=YEAR($E149),IF(MONTH($E149)=MONTH(T$3),TEXT($E149,"dd-mmm-yy"),"-"),"-")</f>
        <v>-</v>
      </c>
      <c r="U149" s="6" t="str">
        <f>IF(YEAR(U$3)=YEAR($E149),IF(MONTH($E149)=MONTH(U$3),TEXT($E149,"dd-mmm-yy"),"-"),"-")</f>
        <v>-</v>
      </c>
      <c r="V149" s="8" t="str">
        <f>IF(YEAR(V$3)=YEAR($E149),IF(MONTH($E149)=MONTH(V$3),TEXT($E149,"dd-mmm-yy"),"-"),"-")</f>
        <v>-</v>
      </c>
      <c r="W149" s="9" t="str">
        <f>IF(YEAR(W$3)=YEAR($E149),IF(MONTH($E149)=MONTH(W$3),TEXT($E149,"dd-mmm-yy"),"-"),"-")</f>
        <v>-</v>
      </c>
      <c r="X149" s="29" t="str">
        <f>IF(YEAR(X$3)=YEAR($E149),IF(MONTH($E149)=MONTH(X$3),TEXT($E149,"dd-mmm-yy"),"-"),"-")</f>
        <v>16-Sep-22</v>
      </c>
      <c r="Y149" s="6" t="str">
        <f>IF(YEAR(Y$3)=YEAR($E149),IF(MONTH($E149)=MONTH(Y$3),TEXT($E149,"dd-mmm-yy"),"-"),"-")</f>
        <v>-</v>
      </c>
      <c r="Z149" s="8" t="str">
        <f>IF(YEAR(Z$3)=YEAR($E149),IF(MONTH($E149)=MONTH(Z$3),TEXT($E149,"dd-mmm-yy"),"-"),"-")</f>
        <v>-</v>
      </c>
      <c r="AA149" s="9" t="str">
        <f>IF(YEAR(AA$3)=YEAR($E149),IF(MONTH($E149)=MONTH(AA$3),TEXT($E149,"dd-mmm-yy"),"-"),"-")</f>
        <v>-</v>
      </c>
      <c r="AB149" s="29" t="str">
        <f>IF(YEAR(AB$3)=YEAR($E149),IF(MONTH($E149)=MONTH(AB$3),TEXT($E149,"dd-mmm-yy"),"-"),"-")</f>
        <v>-</v>
      </c>
      <c r="AC149" s="6" t="str">
        <f>IF(YEAR(AC$3)=YEAR($E149),IF(MONTH($E149)=MONTH(AC$3),TEXT($E149,"dd-mmm-yy"),"-"),"-")</f>
        <v>-</v>
      </c>
      <c r="AD149" s="8" t="str">
        <f>IF(YEAR(AD$3)=YEAR($E149),IF(MONTH($E149)=MONTH(AD$3),TEXT($E149,"dd-mmm-yy"),"-"),"-")</f>
        <v>-</v>
      </c>
      <c r="AE149" s="9" t="str">
        <f>IF(YEAR(AE$3)=YEAR($E149),IF(MONTH($E149)=MONTH(AE$3),TEXT($E149,"dd-mmm-yy"),"-"),"-")</f>
        <v>-</v>
      </c>
      <c r="AF149" s="29" t="str">
        <f>IF(YEAR(AF$3)=YEAR($E149),IF(MONTH($E149)=MONTH(AF$3),TEXT($E149,"dd-mmm-yy"),"-"),"-")</f>
        <v>-</v>
      </c>
      <c r="AG149" s="6" t="str">
        <f>IF(YEAR(AG$3)=YEAR($E149),IF(MONTH($E149)=MONTH(AG$3),TEXT($E149,"dd-mmm-yy"),"-"),"-")</f>
        <v>-</v>
      </c>
      <c r="AH149" s="8" t="str">
        <f>IF(YEAR(AH$3)=YEAR($E149),IF(MONTH($E149)=MONTH(AH$3),TEXT($E149,"dd-mmm-yy"),"-"),"-")</f>
        <v>-</v>
      </c>
      <c r="AI149" s="9" t="str">
        <f>IF(YEAR(AI$3)=YEAR($E149),IF(MONTH($E149)=MONTH(AI$3),TEXT($E149,"dd-mmm-yy"),"-"),"-")</f>
        <v>-</v>
      </c>
      <c r="AJ149" s="29" t="str">
        <f>IF(YEAR(AJ$3)=YEAR($E149),IF(MONTH($E149)=MONTH(AJ$3),TEXT($E149,"dd-mmm-yy"),"-"),"-")</f>
        <v>-</v>
      </c>
      <c r="AK149" s="6" t="str">
        <f>IF(YEAR(AK$3)=YEAR($E149),IF(MONTH($E149)=MONTH(AK$3),TEXT($E149,"dd-mmm-yy"),"-"),"-")</f>
        <v>-</v>
      </c>
      <c r="AL149" s="8" t="str">
        <f>IF(YEAR(AL$3)=YEAR($E149),IF(MONTH($E149)=MONTH(AL$3),TEXT($E149,"dd-mmm-yy"),"-"),"-")</f>
        <v>-</v>
      </c>
      <c r="AM149" s="9" t="str">
        <f>IF(YEAR(AM$3)=YEAR($E149),IF(MONTH($E149)=MONTH(AM$3),TEXT($E149,"dd-mmm-yy"),"-"),"-")</f>
        <v>-</v>
      </c>
      <c r="AN149" s="29" t="str">
        <f>IF(YEAR(AN$3)=YEAR($E149),IF(MONTH($E149)=MONTH(AN$3),TEXT($E149,"dd-mmm-yy"),"-"),"-")</f>
        <v>-</v>
      </c>
      <c r="AO149" s="6" t="str">
        <f>IF(YEAR(AO$3)=YEAR($E149),IF(MONTH($E149)=MONTH(AO$3),TEXT($E149,"dd-mmm-yy"),"-"),"-")</f>
        <v>-</v>
      </c>
      <c r="AP149" s="8" t="str">
        <f>IF(YEAR(AP$3)=YEAR($E149),IF(MONTH($E149)=MONTH(AP$3),TEXT($E149,"dd-mmm-yy"),"-"),"-")</f>
        <v>-</v>
      </c>
      <c r="AQ149" s="9" t="str">
        <f>IF(YEAR(AQ$3)=YEAR($E149),IF(MONTH($E149)=MONTH(AQ$3),TEXT($E149,"dd-mmm-yy"),"-"),"-")</f>
        <v>-</v>
      </c>
      <c r="AR149" s="29" t="str">
        <f>IF(YEAR(AR$3)=YEAR($E149),IF(MONTH($E149)=MONTH(AR$3),TEXT($E149,"dd-mmm-yy"),"-"),"-")</f>
        <v>-</v>
      </c>
      <c r="AS149" s="6" t="str">
        <f>IF(YEAR(AS$3)=YEAR($E149),IF(MONTH($E149)=MONTH(AS$3),TEXT($E149,"dd-mmm-yy"),"-"),"-")</f>
        <v>-</v>
      </c>
      <c r="AT149" s="8" t="str">
        <f>IF(YEAR(AT$3)=YEAR($E149),IF(MONTH($E149)=MONTH(AT$3),TEXT($E149,"dd-mmm-yy"),"-"),"-")</f>
        <v>-</v>
      </c>
      <c r="AU149" s="9" t="str">
        <f>IF(YEAR(AU$3)=YEAR($E149),IF(MONTH($E149)=MONTH(AU$3),TEXT($E149,"dd-mmm-yy"),"-"),"-")</f>
        <v>-</v>
      </c>
      <c r="AV149" s="29" t="str">
        <f>IF(YEAR(AV$3)=YEAR($E149),IF(MONTH($E149)=MONTH(AV$3),TEXT($E149,"dd-mmm-yy"),"-"),"-")</f>
        <v>-</v>
      </c>
      <c r="AW149" s="6" t="str">
        <f>IF(YEAR(AW$3)=YEAR($E149),IF(MONTH($E149)=MONTH(AW$3),TEXT($E149,"dd-mmm-yy"),"-"),"-")</f>
        <v>-</v>
      </c>
    </row>
    <row r="150" spans="3:49" hidden="1" x14ac:dyDescent="0.25">
      <c r="C150" s="27" t="s">
        <v>585</v>
      </c>
      <c r="D150" s="13">
        <v>44627.719444444447</v>
      </c>
      <c r="E150" s="13">
        <v>44821</v>
      </c>
      <c r="F150" s="28" t="s">
        <v>941</v>
      </c>
      <c r="G150" s="28" t="str">
        <f ca="1">IF(DG_Permit_Timeline[[#This Row],[Approval Expiry Date]]&lt;TODAY(),"Expired","Valid")</f>
        <v>Expired</v>
      </c>
      <c r="H150" s="28" t="str">
        <f ca="1">IF(TODAY()-DG_Permit_Timeline[[#This Row],[Approval Expiry Date]]&lt;60,"Recent","Obselete")</f>
        <v>Obselete</v>
      </c>
      <c r="I150" s="29" t="str">
        <f>IF(YEAR(I$3)=YEAR($E150),IF(MONTH($E150)=MONTH(I$3),TEXT($E150,"dd-mmm-yy"),"-"),"-")</f>
        <v>-</v>
      </c>
      <c r="J150" s="8" t="str">
        <f>IF(YEAR(J$3)=YEAR($E150),IF(MONTH($E150)=MONTH(J$3),TEXT($E150,"dd-mmm-yy"),"-"),"-")</f>
        <v>-</v>
      </c>
      <c r="K150" s="9" t="str">
        <f>IF(YEAR(K$3)=YEAR($E150),IF(MONTH($E150)=MONTH(K$3),TEXT($E150,"dd-mmm-yy"),"-"),"-")</f>
        <v>-</v>
      </c>
      <c r="L150" s="29" t="str">
        <f>IF(YEAR(L$3)=YEAR($E150),IF(MONTH($E150)=MONTH(L$3),TEXT($E150,"dd-mmm-yy"),"-"),"-")</f>
        <v>-</v>
      </c>
      <c r="M150" s="6" t="str">
        <f>IF(YEAR(M$3)=YEAR($E150),IF(MONTH($E150)=MONTH(M$3),TEXT($E150,"dd-mmm-yy"),"-"),"-")</f>
        <v>-</v>
      </c>
      <c r="N150" s="8" t="str">
        <f>IF(YEAR(N$3)=YEAR($E150),IF(MONTH($E150)=MONTH(N$3),TEXT($E150,"dd-mmm-yy"),"-"),"-")</f>
        <v>-</v>
      </c>
      <c r="O150" s="9" t="str">
        <f>IF(YEAR(O$3)=YEAR($E150),IF(MONTH($E150)=MONTH(O$3),TEXT($E150,"dd-mmm-yy"),"-"),"-")</f>
        <v>-</v>
      </c>
      <c r="P150" s="29" t="str">
        <f>IF(YEAR(P$3)=YEAR($E150),IF(MONTH($E150)=MONTH(P$3),TEXT($E150,"dd-mmm-yy"),"-"),"-")</f>
        <v>-</v>
      </c>
      <c r="Q150" s="6" t="str">
        <f>IF(YEAR(Q$3)=YEAR($E150),IF(MONTH($E150)=MONTH(Q$3),TEXT($E150,"dd-mmm-yy"),"-"),"-")</f>
        <v>-</v>
      </c>
      <c r="R150" s="8" t="str">
        <f>IF(YEAR(R$3)=YEAR($E150),IF(MONTH($E150)=MONTH(R$3),TEXT($E150,"dd-mmm-yy"),"-"),"-")</f>
        <v>-</v>
      </c>
      <c r="S150" s="9" t="str">
        <f>IF(YEAR(S$3)=YEAR($E150),IF(MONTH($E150)=MONTH(S$3),TEXT($E150,"dd-mmm-yy"),"-"),"-")</f>
        <v>-</v>
      </c>
      <c r="T150" s="29" t="str">
        <f>IF(YEAR(T$3)=YEAR($E150),IF(MONTH($E150)=MONTH(T$3),TEXT($E150,"dd-mmm-yy"),"-"),"-")</f>
        <v>-</v>
      </c>
      <c r="U150" s="6" t="str">
        <f>IF(YEAR(U$3)=YEAR($E150),IF(MONTH($E150)=MONTH(U$3),TEXT($E150,"dd-mmm-yy"),"-"),"-")</f>
        <v>-</v>
      </c>
      <c r="V150" s="8" t="str">
        <f>IF(YEAR(V$3)=YEAR($E150),IF(MONTH($E150)=MONTH(V$3),TEXT($E150,"dd-mmm-yy"),"-"),"-")</f>
        <v>-</v>
      </c>
      <c r="W150" s="9" t="str">
        <f>IF(YEAR(W$3)=YEAR($E150),IF(MONTH($E150)=MONTH(W$3),TEXT($E150,"dd-mmm-yy"),"-"),"-")</f>
        <v>-</v>
      </c>
      <c r="X150" s="29" t="str">
        <f>IF(YEAR(X$3)=YEAR($E150),IF(MONTH($E150)=MONTH(X$3),TEXT($E150,"dd-mmm-yy"),"-"),"-")</f>
        <v>17-Sep-22</v>
      </c>
      <c r="Y150" s="6" t="str">
        <f>IF(YEAR(Y$3)=YEAR($E150),IF(MONTH($E150)=MONTH(Y$3),TEXT($E150,"dd-mmm-yy"),"-"),"-")</f>
        <v>-</v>
      </c>
      <c r="Z150" s="8" t="str">
        <f>IF(YEAR(Z$3)=YEAR($E150),IF(MONTH($E150)=MONTH(Z$3),TEXT($E150,"dd-mmm-yy"),"-"),"-")</f>
        <v>-</v>
      </c>
      <c r="AA150" s="9" t="str">
        <f>IF(YEAR(AA$3)=YEAR($E150),IF(MONTH($E150)=MONTH(AA$3),TEXT($E150,"dd-mmm-yy"),"-"),"-")</f>
        <v>-</v>
      </c>
      <c r="AB150" s="29" t="str">
        <f>IF(YEAR(AB$3)=YEAR($E150),IF(MONTH($E150)=MONTH(AB$3),TEXT($E150,"dd-mmm-yy"),"-"),"-")</f>
        <v>-</v>
      </c>
      <c r="AC150" s="6" t="str">
        <f>IF(YEAR(AC$3)=YEAR($E150),IF(MONTH($E150)=MONTH(AC$3),TEXT($E150,"dd-mmm-yy"),"-"),"-")</f>
        <v>-</v>
      </c>
      <c r="AD150" s="8" t="str">
        <f>IF(YEAR(AD$3)=YEAR($E150),IF(MONTH($E150)=MONTH(AD$3),TEXT($E150,"dd-mmm-yy"),"-"),"-")</f>
        <v>-</v>
      </c>
      <c r="AE150" s="9" t="str">
        <f>IF(YEAR(AE$3)=YEAR($E150),IF(MONTH($E150)=MONTH(AE$3),TEXT($E150,"dd-mmm-yy"),"-"),"-")</f>
        <v>-</v>
      </c>
      <c r="AF150" s="29" t="str">
        <f>IF(YEAR(AF$3)=YEAR($E150),IF(MONTH($E150)=MONTH(AF$3),TEXT($E150,"dd-mmm-yy"),"-"),"-")</f>
        <v>-</v>
      </c>
      <c r="AG150" s="6" t="str">
        <f>IF(YEAR(AG$3)=YEAR($E150),IF(MONTH($E150)=MONTH(AG$3),TEXT($E150,"dd-mmm-yy"),"-"),"-")</f>
        <v>-</v>
      </c>
      <c r="AH150" s="8" t="str">
        <f>IF(YEAR(AH$3)=YEAR($E150),IF(MONTH($E150)=MONTH(AH$3),TEXT($E150,"dd-mmm-yy"),"-"),"-")</f>
        <v>-</v>
      </c>
      <c r="AI150" s="9" t="str">
        <f>IF(YEAR(AI$3)=YEAR($E150),IF(MONTH($E150)=MONTH(AI$3),TEXT($E150,"dd-mmm-yy"),"-"),"-")</f>
        <v>-</v>
      </c>
      <c r="AJ150" s="29" t="str">
        <f>IF(YEAR(AJ$3)=YEAR($E150),IF(MONTH($E150)=MONTH(AJ$3),TEXT($E150,"dd-mmm-yy"),"-"),"-")</f>
        <v>-</v>
      </c>
      <c r="AK150" s="6" t="str">
        <f>IF(YEAR(AK$3)=YEAR($E150),IF(MONTH($E150)=MONTH(AK$3),TEXT($E150,"dd-mmm-yy"),"-"),"-")</f>
        <v>-</v>
      </c>
      <c r="AL150" s="8" t="str">
        <f>IF(YEAR(AL$3)=YEAR($E150),IF(MONTH($E150)=MONTH(AL$3),TEXT($E150,"dd-mmm-yy"),"-"),"-")</f>
        <v>-</v>
      </c>
      <c r="AM150" s="9" t="str">
        <f>IF(YEAR(AM$3)=YEAR($E150),IF(MONTH($E150)=MONTH(AM$3),TEXT($E150,"dd-mmm-yy"),"-"),"-")</f>
        <v>-</v>
      </c>
      <c r="AN150" s="29" t="str">
        <f>IF(YEAR(AN$3)=YEAR($E150),IF(MONTH($E150)=MONTH(AN$3),TEXT($E150,"dd-mmm-yy"),"-"),"-")</f>
        <v>-</v>
      </c>
      <c r="AO150" s="6" t="str">
        <f>IF(YEAR(AO$3)=YEAR($E150),IF(MONTH($E150)=MONTH(AO$3),TEXT($E150,"dd-mmm-yy"),"-"),"-")</f>
        <v>-</v>
      </c>
      <c r="AP150" s="8" t="str">
        <f>IF(YEAR(AP$3)=YEAR($E150),IF(MONTH($E150)=MONTH(AP$3),TEXT($E150,"dd-mmm-yy"),"-"),"-")</f>
        <v>-</v>
      </c>
      <c r="AQ150" s="9" t="str">
        <f>IF(YEAR(AQ$3)=YEAR($E150),IF(MONTH($E150)=MONTH(AQ$3),TEXT($E150,"dd-mmm-yy"),"-"),"-")</f>
        <v>-</v>
      </c>
      <c r="AR150" s="29" t="str">
        <f>IF(YEAR(AR$3)=YEAR($E150),IF(MONTH($E150)=MONTH(AR$3),TEXT($E150,"dd-mmm-yy"),"-"),"-")</f>
        <v>-</v>
      </c>
      <c r="AS150" s="6" t="str">
        <f>IF(YEAR(AS$3)=YEAR($E150),IF(MONTH($E150)=MONTH(AS$3),TEXT($E150,"dd-mmm-yy"),"-"),"-")</f>
        <v>-</v>
      </c>
      <c r="AT150" s="8" t="str">
        <f>IF(YEAR(AT$3)=YEAR($E150),IF(MONTH($E150)=MONTH(AT$3),TEXT($E150,"dd-mmm-yy"),"-"),"-")</f>
        <v>-</v>
      </c>
      <c r="AU150" s="9" t="str">
        <f>IF(YEAR(AU$3)=YEAR($E150),IF(MONTH($E150)=MONTH(AU$3),TEXT($E150,"dd-mmm-yy"),"-"),"-")</f>
        <v>-</v>
      </c>
      <c r="AV150" s="29" t="str">
        <f>IF(YEAR(AV$3)=YEAR($E150),IF(MONTH($E150)=MONTH(AV$3),TEXT($E150,"dd-mmm-yy"),"-"),"-")</f>
        <v>-</v>
      </c>
      <c r="AW150" s="6" t="str">
        <f>IF(YEAR(AW$3)=YEAR($E150),IF(MONTH($E150)=MONTH(AW$3),TEXT($E150,"dd-mmm-yy"),"-"),"-")</f>
        <v>-</v>
      </c>
    </row>
    <row r="151" spans="3:49" hidden="1" x14ac:dyDescent="0.25">
      <c r="C151" s="27" t="s">
        <v>570</v>
      </c>
      <c r="D151" s="13">
        <v>44630.62777777778</v>
      </c>
      <c r="E151" s="13">
        <v>44821</v>
      </c>
      <c r="F151" s="28" t="s">
        <v>931</v>
      </c>
      <c r="G151" s="28" t="str">
        <f ca="1">IF(DG_Permit_Timeline[[#This Row],[Approval Expiry Date]]&lt;TODAY(),"Expired","Valid")</f>
        <v>Expired</v>
      </c>
      <c r="H151" s="28" t="str">
        <f ca="1">IF(TODAY()-DG_Permit_Timeline[[#This Row],[Approval Expiry Date]]&lt;60,"Recent","Obselete")</f>
        <v>Obselete</v>
      </c>
      <c r="I151" s="29" t="str">
        <f>IF(YEAR(I$3)=YEAR($E151),IF(MONTH($E151)=MONTH(I$3),TEXT($E151,"dd-mmm-yy"),"-"),"-")</f>
        <v>-</v>
      </c>
      <c r="J151" s="8" t="str">
        <f>IF(YEAR(J$3)=YEAR($E151),IF(MONTH($E151)=MONTH(J$3),TEXT($E151,"dd-mmm-yy"),"-"),"-")</f>
        <v>-</v>
      </c>
      <c r="K151" s="9" t="str">
        <f>IF(YEAR(K$3)=YEAR($E151),IF(MONTH($E151)=MONTH(K$3),TEXT($E151,"dd-mmm-yy"),"-"),"-")</f>
        <v>-</v>
      </c>
      <c r="L151" s="29" t="str">
        <f>IF(YEAR(L$3)=YEAR($E151),IF(MONTH($E151)=MONTH(L$3),TEXT($E151,"dd-mmm-yy"),"-"),"-")</f>
        <v>-</v>
      </c>
      <c r="M151" s="6" t="str">
        <f>IF(YEAR(M$3)=YEAR($E151),IF(MONTH($E151)=MONTH(M$3),TEXT($E151,"dd-mmm-yy"),"-"),"-")</f>
        <v>-</v>
      </c>
      <c r="N151" s="8" t="str">
        <f>IF(YEAR(N$3)=YEAR($E151),IF(MONTH($E151)=MONTH(N$3),TEXT($E151,"dd-mmm-yy"),"-"),"-")</f>
        <v>-</v>
      </c>
      <c r="O151" s="9" t="str">
        <f>IF(YEAR(O$3)=YEAR($E151),IF(MONTH($E151)=MONTH(O$3),TEXT($E151,"dd-mmm-yy"),"-"),"-")</f>
        <v>-</v>
      </c>
      <c r="P151" s="29" t="str">
        <f>IF(YEAR(P$3)=YEAR($E151),IF(MONTH($E151)=MONTH(P$3),TEXT($E151,"dd-mmm-yy"),"-"),"-")</f>
        <v>-</v>
      </c>
      <c r="Q151" s="6" t="str">
        <f>IF(YEAR(Q$3)=YEAR($E151),IF(MONTH($E151)=MONTH(Q$3),TEXT($E151,"dd-mmm-yy"),"-"),"-")</f>
        <v>-</v>
      </c>
      <c r="R151" s="8" t="str">
        <f>IF(YEAR(R$3)=YEAR($E151),IF(MONTH($E151)=MONTH(R$3),TEXT($E151,"dd-mmm-yy"),"-"),"-")</f>
        <v>-</v>
      </c>
      <c r="S151" s="9" t="str">
        <f>IF(YEAR(S$3)=YEAR($E151),IF(MONTH($E151)=MONTH(S$3),TEXT($E151,"dd-mmm-yy"),"-"),"-")</f>
        <v>-</v>
      </c>
      <c r="T151" s="29" t="str">
        <f>IF(YEAR(T$3)=YEAR($E151),IF(MONTH($E151)=MONTH(T$3),TEXT($E151,"dd-mmm-yy"),"-"),"-")</f>
        <v>-</v>
      </c>
      <c r="U151" s="6" t="str">
        <f>IF(YEAR(U$3)=YEAR($E151),IF(MONTH($E151)=MONTH(U$3),TEXT($E151,"dd-mmm-yy"),"-"),"-")</f>
        <v>-</v>
      </c>
      <c r="V151" s="8" t="str">
        <f>IF(YEAR(V$3)=YEAR($E151),IF(MONTH($E151)=MONTH(V$3),TEXT($E151,"dd-mmm-yy"),"-"),"-")</f>
        <v>-</v>
      </c>
      <c r="W151" s="9" t="str">
        <f>IF(YEAR(W$3)=YEAR($E151),IF(MONTH($E151)=MONTH(W$3),TEXT($E151,"dd-mmm-yy"),"-"),"-")</f>
        <v>-</v>
      </c>
      <c r="X151" s="29" t="str">
        <f>IF(YEAR(X$3)=YEAR($E151),IF(MONTH($E151)=MONTH(X$3),TEXT($E151,"dd-mmm-yy"),"-"),"-")</f>
        <v>17-Sep-22</v>
      </c>
      <c r="Y151" s="6" t="str">
        <f>IF(YEAR(Y$3)=YEAR($E151),IF(MONTH($E151)=MONTH(Y$3),TEXT($E151,"dd-mmm-yy"),"-"),"-")</f>
        <v>-</v>
      </c>
      <c r="Z151" s="8" t="str">
        <f>IF(YEAR(Z$3)=YEAR($E151),IF(MONTH($E151)=MONTH(Z$3),TEXT($E151,"dd-mmm-yy"),"-"),"-")</f>
        <v>-</v>
      </c>
      <c r="AA151" s="9" t="str">
        <f>IF(YEAR(AA$3)=YEAR($E151),IF(MONTH($E151)=MONTH(AA$3),TEXT($E151,"dd-mmm-yy"),"-"),"-")</f>
        <v>-</v>
      </c>
      <c r="AB151" s="29" t="str">
        <f>IF(YEAR(AB$3)=YEAR($E151),IF(MONTH($E151)=MONTH(AB$3),TEXT($E151,"dd-mmm-yy"),"-"),"-")</f>
        <v>-</v>
      </c>
      <c r="AC151" s="6" t="str">
        <f>IF(YEAR(AC$3)=YEAR($E151),IF(MONTH($E151)=MONTH(AC$3),TEXT($E151,"dd-mmm-yy"),"-"),"-")</f>
        <v>-</v>
      </c>
      <c r="AD151" s="8" t="str">
        <f>IF(YEAR(AD$3)=YEAR($E151),IF(MONTH($E151)=MONTH(AD$3),TEXT($E151,"dd-mmm-yy"),"-"),"-")</f>
        <v>-</v>
      </c>
      <c r="AE151" s="9" t="str">
        <f>IF(YEAR(AE$3)=YEAR($E151),IF(MONTH($E151)=MONTH(AE$3),TEXT($E151,"dd-mmm-yy"),"-"),"-")</f>
        <v>-</v>
      </c>
      <c r="AF151" s="29" t="str">
        <f>IF(YEAR(AF$3)=YEAR($E151),IF(MONTH($E151)=MONTH(AF$3),TEXT($E151,"dd-mmm-yy"),"-"),"-")</f>
        <v>-</v>
      </c>
      <c r="AG151" s="6" t="str">
        <f>IF(YEAR(AG$3)=YEAR($E151),IF(MONTH($E151)=MONTH(AG$3),TEXT($E151,"dd-mmm-yy"),"-"),"-")</f>
        <v>-</v>
      </c>
      <c r="AH151" s="8" t="str">
        <f>IF(YEAR(AH$3)=YEAR($E151),IF(MONTH($E151)=MONTH(AH$3),TEXT($E151,"dd-mmm-yy"),"-"),"-")</f>
        <v>-</v>
      </c>
      <c r="AI151" s="9" t="str">
        <f>IF(YEAR(AI$3)=YEAR($E151),IF(MONTH($E151)=MONTH(AI$3),TEXT($E151,"dd-mmm-yy"),"-"),"-")</f>
        <v>-</v>
      </c>
      <c r="AJ151" s="29" t="str">
        <f>IF(YEAR(AJ$3)=YEAR($E151),IF(MONTH($E151)=MONTH(AJ$3),TEXT($E151,"dd-mmm-yy"),"-"),"-")</f>
        <v>-</v>
      </c>
      <c r="AK151" s="6" t="str">
        <f>IF(YEAR(AK$3)=YEAR($E151),IF(MONTH($E151)=MONTH(AK$3),TEXT($E151,"dd-mmm-yy"),"-"),"-")</f>
        <v>-</v>
      </c>
      <c r="AL151" s="8" t="str">
        <f>IF(YEAR(AL$3)=YEAR($E151),IF(MONTH($E151)=MONTH(AL$3),TEXT($E151,"dd-mmm-yy"),"-"),"-")</f>
        <v>-</v>
      </c>
      <c r="AM151" s="9" t="str">
        <f>IF(YEAR(AM$3)=YEAR($E151),IF(MONTH($E151)=MONTH(AM$3),TEXT($E151,"dd-mmm-yy"),"-"),"-")</f>
        <v>-</v>
      </c>
      <c r="AN151" s="29" t="str">
        <f>IF(YEAR(AN$3)=YEAR($E151),IF(MONTH($E151)=MONTH(AN$3),TEXT($E151,"dd-mmm-yy"),"-"),"-")</f>
        <v>-</v>
      </c>
      <c r="AO151" s="6" t="str">
        <f>IF(YEAR(AO$3)=YEAR($E151),IF(MONTH($E151)=MONTH(AO$3),TEXT($E151,"dd-mmm-yy"),"-"),"-")</f>
        <v>-</v>
      </c>
      <c r="AP151" s="8" t="str">
        <f>IF(YEAR(AP$3)=YEAR($E151),IF(MONTH($E151)=MONTH(AP$3),TEXT($E151,"dd-mmm-yy"),"-"),"-")</f>
        <v>-</v>
      </c>
      <c r="AQ151" s="9" t="str">
        <f>IF(YEAR(AQ$3)=YEAR($E151),IF(MONTH($E151)=MONTH(AQ$3),TEXT($E151,"dd-mmm-yy"),"-"),"-")</f>
        <v>-</v>
      </c>
      <c r="AR151" s="29" t="str">
        <f>IF(YEAR(AR$3)=YEAR($E151),IF(MONTH($E151)=MONTH(AR$3),TEXT($E151,"dd-mmm-yy"),"-"),"-")</f>
        <v>-</v>
      </c>
      <c r="AS151" s="6" t="str">
        <f>IF(YEAR(AS$3)=YEAR($E151),IF(MONTH($E151)=MONTH(AS$3),TEXT($E151,"dd-mmm-yy"),"-"),"-")</f>
        <v>-</v>
      </c>
      <c r="AT151" s="8" t="str">
        <f>IF(YEAR(AT$3)=YEAR($E151),IF(MONTH($E151)=MONTH(AT$3),TEXT($E151,"dd-mmm-yy"),"-"),"-")</f>
        <v>-</v>
      </c>
      <c r="AU151" s="9" t="str">
        <f>IF(YEAR(AU$3)=YEAR($E151),IF(MONTH($E151)=MONTH(AU$3),TEXT($E151,"dd-mmm-yy"),"-"),"-")</f>
        <v>-</v>
      </c>
      <c r="AV151" s="29" t="str">
        <f>IF(YEAR(AV$3)=YEAR($E151),IF(MONTH($E151)=MONTH(AV$3),TEXT($E151,"dd-mmm-yy"),"-"),"-")</f>
        <v>-</v>
      </c>
      <c r="AW151" s="6" t="str">
        <f>IF(YEAR(AW$3)=YEAR($E151),IF(MONTH($E151)=MONTH(AW$3),TEXT($E151,"dd-mmm-yy"),"-"),"-")</f>
        <v>-</v>
      </c>
    </row>
    <row r="152" spans="3:49" hidden="1" x14ac:dyDescent="0.25">
      <c r="C152" s="27" t="s">
        <v>656</v>
      </c>
      <c r="D152" s="13">
        <v>44629.501388888886</v>
      </c>
      <c r="E152" s="13">
        <v>44823</v>
      </c>
      <c r="F152" s="28" t="s">
        <v>891</v>
      </c>
      <c r="G152" s="28" t="str">
        <f ca="1">IF(DG_Permit_Timeline[[#This Row],[Approval Expiry Date]]&lt;TODAY(),"Expired","Valid")</f>
        <v>Expired</v>
      </c>
      <c r="H152" s="28" t="str">
        <f ca="1">IF(TODAY()-DG_Permit_Timeline[[#This Row],[Approval Expiry Date]]&lt;60,"Recent","Obselete")</f>
        <v>Obselete</v>
      </c>
      <c r="I152" s="29" t="str">
        <f>IF(YEAR(I$3)=YEAR($E152),IF(MONTH($E152)=MONTH(I$3),TEXT($E152,"dd-mmm-yy"),"-"),"-")</f>
        <v>-</v>
      </c>
      <c r="J152" s="8" t="str">
        <f>IF(YEAR(J$3)=YEAR($E152),IF(MONTH($E152)=MONTH(J$3),TEXT($E152,"dd-mmm-yy"),"-"),"-")</f>
        <v>-</v>
      </c>
      <c r="K152" s="9" t="str">
        <f>IF(YEAR(K$3)=YEAR($E152),IF(MONTH($E152)=MONTH(K$3),TEXT($E152,"dd-mmm-yy"),"-"),"-")</f>
        <v>-</v>
      </c>
      <c r="L152" s="29" t="str">
        <f>IF(YEAR(L$3)=YEAR($E152),IF(MONTH($E152)=MONTH(L$3),TEXT($E152,"dd-mmm-yy"),"-"),"-")</f>
        <v>-</v>
      </c>
      <c r="M152" s="6" t="str">
        <f>IF(YEAR(M$3)=YEAR($E152),IF(MONTH($E152)=MONTH(M$3),TEXT($E152,"dd-mmm-yy"),"-"),"-")</f>
        <v>-</v>
      </c>
      <c r="N152" s="8" t="str">
        <f>IF(YEAR(N$3)=YEAR($E152),IF(MONTH($E152)=MONTH(N$3),TEXT($E152,"dd-mmm-yy"),"-"),"-")</f>
        <v>-</v>
      </c>
      <c r="O152" s="9" t="str">
        <f>IF(YEAR(O$3)=YEAR($E152),IF(MONTH($E152)=MONTH(O$3),TEXT($E152,"dd-mmm-yy"),"-"),"-")</f>
        <v>-</v>
      </c>
      <c r="P152" s="29" t="str">
        <f>IF(YEAR(P$3)=YEAR($E152),IF(MONTH($E152)=MONTH(P$3),TEXT($E152,"dd-mmm-yy"),"-"),"-")</f>
        <v>-</v>
      </c>
      <c r="Q152" s="6" t="str">
        <f>IF(YEAR(Q$3)=YEAR($E152),IF(MONTH($E152)=MONTH(Q$3),TEXT($E152,"dd-mmm-yy"),"-"),"-")</f>
        <v>-</v>
      </c>
      <c r="R152" s="8" t="str">
        <f>IF(YEAR(R$3)=YEAR($E152),IF(MONTH($E152)=MONTH(R$3),TEXT($E152,"dd-mmm-yy"),"-"),"-")</f>
        <v>-</v>
      </c>
      <c r="S152" s="9" t="str">
        <f>IF(YEAR(S$3)=YEAR($E152),IF(MONTH($E152)=MONTH(S$3),TEXT($E152,"dd-mmm-yy"),"-"),"-")</f>
        <v>-</v>
      </c>
      <c r="T152" s="29" t="str">
        <f>IF(YEAR(T$3)=YEAR($E152),IF(MONTH($E152)=MONTH(T$3),TEXT($E152,"dd-mmm-yy"),"-"),"-")</f>
        <v>-</v>
      </c>
      <c r="U152" s="6" t="str">
        <f>IF(YEAR(U$3)=YEAR($E152),IF(MONTH($E152)=MONTH(U$3),TEXT($E152,"dd-mmm-yy"),"-"),"-")</f>
        <v>-</v>
      </c>
      <c r="V152" s="8" t="str">
        <f>IF(YEAR(V$3)=YEAR($E152),IF(MONTH($E152)=MONTH(V$3),TEXT($E152,"dd-mmm-yy"),"-"),"-")</f>
        <v>-</v>
      </c>
      <c r="W152" s="9" t="str">
        <f>IF(YEAR(W$3)=YEAR($E152),IF(MONTH($E152)=MONTH(W$3),TEXT($E152,"dd-mmm-yy"),"-"),"-")</f>
        <v>-</v>
      </c>
      <c r="X152" s="29" t="str">
        <f>IF(YEAR(X$3)=YEAR($E152),IF(MONTH($E152)=MONTH(X$3),TEXT($E152,"dd-mmm-yy"),"-"),"-")</f>
        <v>19-Sep-22</v>
      </c>
      <c r="Y152" s="6" t="str">
        <f>IF(YEAR(Y$3)=YEAR($E152),IF(MONTH($E152)=MONTH(Y$3),TEXT($E152,"dd-mmm-yy"),"-"),"-")</f>
        <v>-</v>
      </c>
      <c r="Z152" s="8" t="str">
        <f>IF(YEAR(Z$3)=YEAR($E152),IF(MONTH($E152)=MONTH(Z$3),TEXT($E152,"dd-mmm-yy"),"-"),"-")</f>
        <v>-</v>
      </c>
      <c r="AA152" s="9" t="str">
        <f>IF(YEAR(AA$3)=YEAR($E152),IF(MONTH($E152)=MONTH(AA$3),TEXT($E152,"dd-mmm-yy"),"-"),"-")</f>
        <v>-</v>
      </c>
      <c r="AB152" s="29" t="str">
        <f>IF(YEAR(AB$3)=YEAR($E152),IF(MONTH($E152)=MONTH(AB$3),TEXT($E152,"dd-mmm-yy"),"-"),"-")</f>
        <v>-</v>
      </c>
      <c r="AC152" s="6" t="str">
        <f>IF(YEAR(AC$3)=YEAR($E152),IF(MONTH($E152)=MONTH(AC$3),TEXT($E152,"dd-mmm-yy"),"-"),"-")</f>
        <v>-</v>
      </c>
      <c r="AD152" s="8" t="str">
        <f>IF(YEAR(AD$3)=YEAR($E152),IF(MONTH($E152)=MONTH(AD$3),TEXT($E152,"dd-mmm-yy"),"-"),"-")</f>
        <v>-</v>
      </c>
      <c r="AE152" s="9" t="str">
        <f>IF(YEAR(AE$3)=YEAR($E152),IF(MONTH($E152)=MONTH(AE$3),TEXT($E152,"dd-mmm-yy"),"-"),"-")</f>
        <v>-</v>
      </c>
      <c r="AF152" s="29" t="str">
        <f>IF(YEAR(AF$3)=YEAR($E152),IF(MONTH($E152)=MONTH(AF$3),TEXT($E152,"dd-mmm-yy"),"-"),"-")</f>
        <v>-</v>
      </c>
      <c r="AG152" s="6" t="str">
        <f>IF(YEAR(AG$3)=YEAR($E152),IF(MONTH($E152)=MONTH(AG$3),TEXT($E152,"dd-mmm-yy"),"-"),"-")</f>
        <v>-</v>
      </c>
      <c r="AH152" s="8" t="str">
        <f>IF(YEAR(AH$3)=YEAR($E152),IF(MONTH($E152)=MONTH(AH$3),TEXT($E152,"dd-mmm-yy"),"-"),"-")</f>
        <v>-</v>
      </c>
      <c r="AI152" s="9" t="str">
        <f>IF(YEAR(AI$3)=YEAR($E152),IF(MONTH($E152)=MONTH(AI$3),TEXT($E152,"dd-mmm-yy"),"-"),"-")</f>
        <v>-</v>
      </c>
      <c r="AJ152" s="29" t="str">
        <f>IF(YEAR(AJ$3)=YEAR($E152),IF(MONTH($E152)=MONTH(AJ$3),TEXT($E152,"dd-mmm-yy"),"-"),"-")</f>
        <v>-</v>
      </c>
      <c r="AK152" s="6" t="str">
        <f>IF(YEAR(AK$3)=YEAR($E152),IF(MONTH($E152)=MONTH(AK$3),TEXT($E152,"dd-mmm-yy"),"-"),"-")</f>
        <v>-</v>
      </c>
      <c r="AL152" s="8" t="str">
        <f>IF(YEAR(AL$3)=YEAR($E152),IF(MONTH($E152)=MONTH(AL$3),TEXT($E152,"dd-mmm-yy"),"-"),"-")</f>
        <v>-</v>
      </c>
      <c r="AM152" s="9" t="str">
        <f>IF(YEAR(AM$3)=YEAR($E152),IF(MONTH($E152)=MONTH(AM$3),TEXT($E152,"dd-mmm-yy"),"-"),"-")</f>
        <v>-</v>
      </c>
      <c r="AN152" s="29" t="str">
        <f>IF(YEAR(AN$3)=YEAR($E152),IF(MONTH($E152)=MONTH(AN$3),TEXT($E152,"dd-mmm-yy"),"-"),"-")</f>
        <v>-</v>
      </c>
      <c r="AO152" s="6" t="str">
        <f>IF(YEAR(AO$3)=YEAR($E152),IF(MONTH($E152)=MONTH(AO$3),TEXT($E152,"dd-mmm-yy"),"-"),"-")</f>
        <v>-</v>
      </c>
      <c r="AP152" s="8" t="str">
        <f>IF(YEAR(AP$3)=YEAR($E152),IF(MONTH($E152)=MONTH(AP$3),TEXT($E152,"dd-mmm-yy"),"-"),"-")</f>
        <v>-</v>
      </c>
      <c r="AQ152" s="9" t="str">
        <f>IF(YEAR(AQ$3)=YEAR($E152),IF(MONTH($E152)=MONTH(AQ$3),TEXT($E152,"dd-mmm-yy"),"-"),"-")</f>
        <v>-</v>
      </c>
      <c r="AR152" s="29" t="str">
        <f>IF(YEAR(AR$3)=YEAR($E152),IF(MONTH($E152)=MONTH(AR$3),TEXT($E152,"dd-mmm-yy"),"-"),"-")</f>
        <v>-</v>
      </c>
      <c r="AS152" s="6" t="str">
        <f>IF(YEAR(AS$3)=YEAR($E152),IF(MONTH($E152)=MONTH(AS$3),TEXT($E152,"dd-mmm-yy"),"-"),"-")</f>
        <v>-</v>
      </c>
      <c r="AT152" s="8" t="str">
        <f>IF(YEAR(AT$3)=YEAR($E152),IF(MONTH($E152)=MONTH(AT$3),TEXT($E152,"dd-mmm-yy"),"-"),"-")</f>
        <v>-</v>
      </c>
      <c r="AU152" s="9" t="str">
        <f>IF(YEAR(AU$3)=YEAR($E152),IF(MONTH($E152)=MONTH(AU$3),TEXT($E152,"dd-mmm-yy"),"-"),"-")</f>
        <v>-</v>
      </c>
      <c r="AV152" s="29" t="str">
        <f>IF(YEAR(AV$3)=YEAR($E152),IF(MONTH($E152)=MONTH(AV$3),TEXT($E152,"dd-mmm-yy"),"-"),"-")</f>
        <v>-</v>
      </c>
      <c r="AW152" s="6" t="str">
        <f>IF(YEAR(AW$3)=YEAR($E152),IF(MONTH($E152)=MONTH(AW$3),TEXT($E152,"dd-mmm-yy"),"-"),"-")</f>
        <v>-</v>
      </c>
    </row>
    <row r="153" spans="3:49" hidden="1" x14ac:dyDescent="0.25">
      <c r="C153" s="27" t="s">
        <v>993</v>
      </c>
      <c r="D153" s="13">
        <v>44627.625</v>
      </c>
      <c r="E153" s="13">
        <v>44826</v>
      </c>
      <c r="F153" s="28" t="s">
        <v>894</v>
      </c>
      <c r="G153" s="28" t="str">
        <f ca="1">IF(DG_Permit_Timeline[[#This Row],[Approval Expiry Date]]&lt;TODAY(),"Expired","Valid")</f>
        <v>Expired</v>
      </c>
      <c r="H153" s="28" t="str">
        <f ca="1">IF(TODAY()-DG_Permit_Timeline[[#This Row],[Approval Expiry Date]]&lt;60,"Recent","Obselete")</f>
        <v>Obselete</v>
      </c>
      <c r="I153" s="29" t="str">
        <f>IF(YEAR(I$3)=YEAR($E153),IF(MONTH($E153)=MONTH(I$3),TEXT($E153,"dd-mmm-yy"),"-"),"-")</f>
        <v>-</v>
      </c>
      <c r="J153" s="8" t="str">
        <f>IF(YEAR(J$3)=YEAR($E153),IF(MONTH($E153)=MONTH(J$3),TEXT($E153,"dd-mmm-yy"),"-"),"-")</f>
        <v>-</v>
      </c>
      <c r="K153" s="9" t="str">
        <f>IF(YEAR(K$3)=YEAR($E153),IF(MONTH($E153)=MONTH(K$3),TEXT($E153,"dd-mmm-yy"),"-"),"-")</f>
        <v>-</v>
      </c>
      <c r="L153" s="29" t="str">
        <f>IF(YEAR(L$3)=YEAR($E153),IF(MONTH($E153)=MONTH(L$3),TEXT($E153,"dd-mmm-yy"),"-"),"-")</f>
        <v>-</v>
      </c>
      <c r="M153" s="6" t="str">
        <f>IF(YEAR(M$3)=YEAR($E153),IF(MONTH($E153)=MONTH(M$3),TEXT($E153,"dd-mmm-yy"),"-"),"-")</f>
        <v>-</v>
      </c>
      <c r="N153" s="8" t="str">
        <f>IF(YEAR(N$3)=YEAR($E153),IF(MONTH($E153)=MONTH(N$3),TEXT($E153,"dd-mmm-yy"),"-"),"-")</f>
        <v>-</v>
      </c>
      <c r="O153" s="9" t="str">
        <f>IF(YEAR(O$3)=YEAR($E153),IF(MONTH($E153)=MONTH(O$3),TEXT($E153,"dd-mmm-yy"),"-"),"-")</f>
        <v>-</v>
      </c>
      <c r="P153" s="29" t="str">
        <f>IF(YEAR(P$3)=YEAR($E153),IF(MONTH($E153)=MONTH(P$3),TEXT($E153,"dd-mmm-yy"),"-"),"-")</f>
        <v>-</v>
      </c>
      <c r="Q153" s="6" t="str">
        <f>IF(YEAR(Q$3)=YEAR($E153),IF(MONTH($E153)=MONTH(Q$3),TEXT($E153,"dd-mmm-yy"),"-"),"-")</f>
        <v>-</v>
      </c>
      <c r="R153" s="8" t="str">
        <f>IF(YEAR(R$3)=YEAR($E153),IF(MONTH($E153)=MONTH(R$3),TEXT($E153,"dd-mmm-yy"),"-"),"-")</f>
        <v>-</v>
      </c>
      <c r="S153" s="9" t="str">
        <f>IF(YEAR(S$3)=YEAR($E153),IF(MONTH($E153)=MONTH(S$3),TEXT($E153,"dd-mmm-yy"),"-"),"-")</f>
        <v>-</v>
      </c>
      <c r="T153" s="29" t="str">
        <f>IF(YEAR(T$3)=YEAR($E153),IF(MONTH($E153)=MONTH(T$3),TEXT($E153,"dd-mmm-yy"),"-"),"-")</f>
        <v>-</v>
      </c>
      <c r="U153" s="6" t="str">
        <f>IF(YEAR(U$3)=YEAR($E153),IF(MONTH($E153)=MONTH(U$3),TEXT($E153,"dd-mmm-yy"),"-"),"-")</f>
        <v>-</v>
      </c>
      <c r="V153" s="8" t="str">
        <f>IF(YEAR(V$3)=YEAR($E153),IF(MONTH($E153)=MONTH(V$3),TEXT($E153,"dd-mmm-yy"),"-"),"-")</f>
        <v>-</v>
      </c>
      <c r="W153" s="9" t="str">
        <f>IF(YEAR(W$3)=YEAR($E153),IF(MONTH($E153)=MONTH(W$3),TEXT($E153,"dd-mmm-yy"),"-"),"-")</f>
        <v>-</v>
      </c>
      <c r="X153" s="29" t="str">
        <f>IF(YEAR(X$3)=YEAR($E153),IF(MONTH($E153)=MONTH(X$3),TEXT($E153,"dd-mmm-yy"),"-"),"-")</f>
        <v>22-Sep-22</v>
      </c>
      <c r="Y153" s="6" t="str">
        <f>IF(YEAR(Y$3)=YEAR($E153),IF(MONTH($E153)=MONTH(Y$3),TEXT($E153,"dd-mmm-yy"),"-"),"-")</f>
        <v>-</v>
      </c>
      <c r="Z153" s="8" t="str">
        <f>IF(YEAR(Z$3)=YEAR($E153),IF(MONTH($E153)=MONTH(Z$3),TEXT($E153,"dd-mmm-yy"),"-"),"-")</f>
        <v>-</v>
      </c>
      <c r="AA153" s="9" t="str">
        <f>IF(YEAR(AA$3)=YEAR($E153),IF(MONTH($E153)=MONTH(AA$3),TEXT($E153,"dd-mmm-yy"),"-"),"-")</f>
        <v>-</v>
      </c>
      <c r="AB153" s="29" t="str">
        <f>IF(YEAR(AB$3)=YEAR($E153),IF(MONTH($E153)=MONTH(AB$3),TEXT($E153,"dd-mmm-yy"),"-"),"-")</f>
        <v>-</v>
      </c>
      <c r="AC153" s="6" t="str">
        <f>IF(YEAR(AC$3)=YEAR($E153),IF(MONTH($E153)=MONTH(AC$3),TEXT($E153,"dd-mmm-yy"),"-"),"-")</f>
        <v>-</v>
      </c>
      <c r="AD153" s="8" t="str">
        <f>IF(YEAR(AD$3)=YEAR($E153),IF(MONTH($E153)=MONTH(AD$3),TEXT($E153,"dd-mmm-yy"),"-"),"-")</f>
        <v>-</v>
      </c>
      <c r="AE153" s="9" t="str">
        <f>IF(YEAR(AE$3)=YEAR($E153),IF(MONTH($E153)=MONTH(AE$3),TEXT($E153,"dd-mmm-yy"),"-"),"-")</f>
        <v>-</v>
      </c>
      <c r="AF153" s="29" t="str">
        <f>IF(YEAR(AF$3)=YEAR($E153),IF(MONTH($E153)=MONTH(AF$3),TEXT($E153,"dd-mmm-yy"),"-"),"-")</f>
        <v>-</v>
      </c>
      <c r="AG153" s="6" t="str">
        <f>IF(YEAR(AG$3)=YEAR($E153),IF(MONTH($E153)=MONTH(AG$3),TEXT($E153,"dd-mmm-yy"),"-"),"-")</f>
        <v>-</v>
      </c>
      <c r="AH153" s="8" t="str">
        <f>IF(YEAR(AH$3)=YEAR($E153),IF(MONTH($E153)=MONTH(AH$3),TEXT($E153,"dd-mmm-yy"),"-"),"-")</f>
        <v>-</v>
      </c>
      <c r="AI153" s="9" t="str">
        <f>IF(YEAR(AI$3)=YEAR($E153),IF(MONTH($E153)=MONTH(AI$3),TEXT($E153,"dd-mmm-yy"),"-"),"-")</f>
        <v>-</v>
      </c>
      <c r="AJ153" s="29" t="str">
        <f>IF(YEAR(AJ$3)=YEAR($E153),IF(MONTH($E153)=MONTH(AJ$3),TEXT($E153,"dd-mmm-yy"),"-"),"-")</f>
        <v>-</v>
      </c>
      <c r="AK153" s="6" t="str">
        <f>IF(YEAR(AK$3)=YEAR($E153),IF(MONTH($E153)=MONTH(AK$3),TEXT($E153,"dd-mmm-yy"),"-"),"-")</f>
        <v>-</v>
      </c>
      <c r="AL153" s="8" t="str">
        <f>IF(YEAR(AL$3)=YEAR($E153),IF(MONTH($E153)=MONTH(AL$3),TEXT($E153,"dd-mmm-yy"),"-"),"-")</f>
        <v>-</v>
      </c>
      <c r="AM153" s="9" t="str">
        <f>IF(YEAR(AM$3)=YEAR($E153),IF(MONTH($E153)=MONTH(AM$3),TEXT($E153,"dd-mmm-yy"),"-"),"-")</f>
        <v>-</v>
      </c>
      <c r="AN153" s="29" t="str">
        <f>IF(YEAR(AN$3)=YEAR($E153),IF(MONTH($E153)=MONTH(AN$3),TEXT($E153,"dd-mmm-yy"),"-"),"-")</f>
        <v>-</v>
      </c>
      <c r="AO153" s="6" t="str">
        <f>IF(YEAR(AO$3)=YEAR($E153),IF(MONTH($E153)=MONTH(AO$3),TEXT($E153,"dd-mmm-yy"),"-"),"-")</f>
        <v>-</v>
      </c>
      <c r="AP153" s="8" t="str">
        <f>IF(YEAR(AP$3)=YEAR($E153),IF(MONTH($E153)=MONTH(AP$3),TEXT($E153,"dd-mmm-yy"),"-"),"-")</f>
        <v>-</v>
      </c>
      <c r="AQ153" s="9" t="str">
        <f>IF(YEAR(AQ$3)=YEAR($E153),IF(MONTH($E153)=MONTH(AQ$3),TEXT($E153,"dd-mmm-yy"),"-"),"-")</f>
        <v>-</v>
      </c>
      <c r="AR153" s="29" t="str">
        <f>IF(YEAR(AR$3)=YEAR($E153),IF(MONTH($E153)=MONTH(AR$3),TEXT($E153,"dd-mmm-yy"),"-"),"-")</f>
        <v>-</v>
      </c>
      <c r="AS153" s="6" t="str">
        <f>IF(YEAR(AS$3)=YEAR($E153),IF(MONTH($E153)=MONTH(AS$3),TEXT($E153,"dd-mmm-yy"),"-"),"-")</f>
        <v>-</v>
      </c>
      <c r="AT153" s="8" t="str">
        <f>IF(YEAR(AT$3)=YEAR($E153),IF(MONTH($E153)=MONTH(AT$3),TEXT($E153,"dd-mmm-yy"),"-"),"-")</f>
        <v>-</v>
      </c>
      <c r="AU153" s="9" t="str">
        <f>IF(YEAR(AU$3)=YEAR($E153),IF(MONTH($E153)=MONTH(AU$3),TEXT($E153,"dd-mmm-yy"),"-"),"-")</f>
        <v>-</v>
      </c>
      <c r="AV153" s="29" t="str">
        <f>IF(YEAR(AV$3)=YEAR($E153),IF(MONTH($E153)=MONTH(AV$3),TEXT($E153,"dd-mmm-yy"),"-"),"-")</f>
        <v>-</v>
      </c>
      <c r="AW153" s="6" t="str">
        <f>IF(YEAR(AW$3)=YEAR($E153),IF(MONTH($E153)=MONTH(AW$3),TEXT($E153,"dd-mmm-yy"),"-"),"-")</f>
        <v>-</v>
      </c>
    </row>
    <row r="154" spans="3:49" hidden="1" x14ac:dyDescent="0.25">
      <c r="C154" s="27" t="s">
        <v>622</v>
      </c>
      <c r="D154" s="13">
        <v>44614.395138888889</v>
      </c>
      <c r="E154" s="13">
        <v>44834</v>
      </c>
      <c r="F154" s="28" t="s">
        <v>892</v>
      </c>
      <c r="G154" s="28" t="str">
        <f ca="1">IF(DG_Permit_Timeline[[#This Row],[Approval Expiry Date]]&lt;TODAY(),"Expired","Valid")</f>
        <v>Expired</v>
      </c>
      <c r="H154" s="28" t="str">
        <f ca="1">IF(TODAY()-DG_Permit_Timeline[[#This Row],[Approval Expiry Date]]&lt;60,"Recent","Obselete")</f>
        <v>Obselete</v>
      </c>
      <c r="I154" s="29" t="str">
        <f>IF(YEAR(I$3)=YEAR($E154),IF(MONTH($E154)=MONTH(I$3),TEXT($E154,"dd-mmm-yy"),"-"),"-")</f>
        <v>-</v>
      </c>
      <c r="J154" s="8" t="str">
        <f>IF(YEAR(J$3)=YEAR($E154),IF(MONTH($E154)=MONTH(J$3),TEXT($E154,"dd-mmm-yy"),"-"),"-")</f>
        <v>-</v>
      </c>
      <c r="K154" s="9" t="str">
        <f>IF(YEAR(K$3)=YEAR($E154),IF(MONTH($E154)=MONTH(K$3),TEXT($E154,"dd-mmm-yy"),"-"),"-")</f>
        <v>-</v>
      </c>
      <c r="L154" s="29" t="str">
        <f>IF(YEAR(L$3)=YEAR($E154),IF(MONTH($E154)=MONTH(L$3),TEXT($E154,"dd-mmm-yy"),"-"),"-")</f>
        <v>-</v>
      </c>
      <c r="M154" s="6" t="str">
        <f>IF(YEAR(M$3)=YEAR($E154),IF(MONTH($E154)=MONTH(M$3),TEXT($E154,"dd-mmm-yy"),"-"),"-")</f>
        <v>-</v>
      </c>
      <c r="N154" s="8" t="str">
        <f>IF(YEAR(N$3)=YEAR($E154),IF(MONTH($E154)=MONTH(N$3),TEXT($E154,"dd-mmm-yy"),"-"),"-")</f>
        <v>-</v>
      </c>
      <c r="O154" s="9" t="str">
        <f>IF(YEAR(O$3)=YEAR($E154),IF(MONTH($E154)=MONTH(O$3),TEXT($E154,"dd-mmm-yy"),"-"),"-")</f>
        <v>-</v>
      </c>
      <c r="P154" s="29" t="str">
        <f>IF(YEAR(P$3)=YEAR($E154),IF(MONTH($E154)=MONTH(P$3),TEXT($E154,"dd-mmm-yy"),"-"),"-")</f>
        <v>-</v>
      </c>
      <c r="Q154" s="6" t="str">
        <f>IF(YEAR(Q$3)=YEAR($E154),IF(MONTH($E154)=MONTH(Q$3),TEXT($E154,"dd-mmm-yy"),"-"),"-")</f>
        <v>-</v>
      </c>
      <c r="R154" s="8" t="str">
        <f>IF(YEAR(R$3)=YEAR($E154),IF(MONTH($E154)=MONTH(R$3),TEXT($E154,"dd-mmm-yy"),"-"),"-")</f>
        <v>-</v>
      </c>
      <c r="S154" s="9" t="str">
        <f>IF(YEAR(S$3)=YEAR($E154),IF(MONTH($E154)=MONTH(S$3),TEXT($E154,"dd-mmm-yy"),"-"),"-")</f>
        <v>-</v>
      </c>
      <c r="T154" s="29" t="str">
        <f>IF(YEAR(T$3)=YEAR($E154),IF(MONTH($E154)=MONTH(T$3),TEXT($E154,"dd-mmm-yy"),"-"),"-")</f>
        <v>-</v>
      </c>
      <c r="U154" s="6" t="str">
        <f>IF(YEAR(U$3)=YEAR($E154),IF(MONTH($E154)=MONTH(U$3),TEXT($E154,"dd-mmm-yy"),"-"),"-")</f>
        <v>-</v>
      </c>
      <c r="V154" s="8" t="str">
        <f>IF(YEAR(V$3)=YEAR($E154),IF(MONTH($E154)=MONTH(V$3),TEXT($E154,"dd-mmm-yy"),"-"),"-")</f>
        <v>-</v>
      </c>
      <c r="W154" s="9" t="str">
        <f>IF(YEAR(W$3)=YEAR($E154),IF(MONTH($E154)=MONTH(W$3),TEXT($E154,"dd-mmm-yy"),"-"),"-")</f>
        <v>-</v>
      </c>
      <c r="X154" s="29" t="str">
        <f>IF(YEAR(X$3)=YEAR($E154),IF(MONTH($E154)=MONTH(X$3),TEXT($E154,"dd-mmm-yy"),"-"),"-")</f>
        <v>30-Sep-22</v>
      </c>
      <c r="Y154" s="6" t="str">
        <f>IF(YEAR(Y$3)=YEAR($E154),IF(MONTH($E154)=MONTH(Y$3),TEXT($E154,"dd-mmm-yy"),"-"),"-")</f>
        <v>-</v>
      </c>
      <c r="Z154" s="8" t="str">
        <f>IF(YEAR(Z$3)=YEAR($E154),IF(MONTH($E154)=MONTH(Z$3),TEXT($E154,"dd-mmm-yy"),"-"),"-")</f>
        <v>-</v>
      </c>
      <c r="AA154" s="9" t="str">
        <f>IF(YEAR(AA$3)=YEAR($E154),IF(MONTH($E154)=MONTH(AA$3),TEXT($E154,"dd-mmm-yy"),"-"),"-")</f>
        <v>-</v>
      </c>
      <c r="AB154" s="29" t="str">
        <f>IF(YEAR(AB$3)=YEAR($E154),IF(MONTH($E154)=MONTH(AB$3),TEXT($E154,"dd-mmm-yy"),"-"),"-")</f>
        <v>-</v>
      </c>
      <c r="AC154" s="6" t="str">
        <f>IF(YEAR(AC$3)=YEAR($E154),IF(MONTH($E154)=MONTH(AC$3),TEXT($E154,"dd-mmm-yy"),"-"),"-")</f>
        <v>-</v>
      </c>
      <c r="AD154" s="8" t="str">
        <f>IF(YEAR(AD$3)=YEAR($E154),IF(MONTH($E154)=MONTH(AD$3),TEXT($E154,"dd-mmm-yy"),"-"),"-")</f>
        <v>-</v>
      </c>
      <c r="AE154" s="9" t="str">
        <f>IF(YEAR(AE$3)=YEAR($E154),IF(MONTH($E154)=MONTH(AE$3),TEXT($E154,"dd-mmm-yy"),"-"),"-")</f>
        <v>-</v>
      </c>
      <c r="AF154" s="29" t="str">
        <f>IF(YEAR(AF$3)=YEAR($E154),IF(MONTH($E154)=MONTH(AF$3),TEXT($E154,"dd-mmm-yy"),"-"),"-")</f>
        <v>-</v>
      </c>
      <c r="AG154" s="6" t="str">
        <f>IF(YEAR(AG$3)=YEAR($E154),IF(MONTH($E154)=MONTH(AG$3),TEXT($E154,"dd-mmm-yy"),"-"),"-")</f>
        <v>-</v>
      </c>
      <c r="AH154" s="8" t="str">
        <f>IF(YEAR(AH$3)=YEAR($E154),IF(MONTH($E154)=MONTH(AH$3),TEXT($E154,"dd-mmm-yy"),"-"),"-")</f>
        <v>-</v>
      </c>
      <c r="AI154" s="9" t="str">
        <f>IF(YEAR(AI$3)=YEAR($E154),IF(MONTH($E154)=MONTH(AI$3),TEXT($E154,"dd-mmm-yy"),"-"),"-")</f>
        <v>-</v>
      </c>
      <c r="AJ154" s="29" t="str">
        <f>IF(YEAR(AJ$3)=YEAR($E154),IF(MONTH($E154)=MONTH(AJ$3),TEXT($E154,"dd-mmm-yy"),"-"),"-")</f>
        <v>-</v>
      </c>
      <c r="AK154" s="6" t="str">
        <f>IF(YEAR(AK$3)=YEAR($E154),IF(MONTH($E154)=MONTH(AK$3),TEXT($E154,"dd-mmm-yy"),"-"),"-")</f>
        <v>-</v>
      </c>
      <c r="AL154" s="8" t="str">
        <f>IF(YEAR(AL$3)=YEAR($E154),IF(MONTH($E154)=MONTH(AL$3),TEXT($E154,"dd-mmm-yy"),"-"),"-")</f>
        <v>-</v>
      </c>
      <c r="AM154" s="9" t="str">
        <f>IF(YEAR(AM$3)=YEAR($E154),IF(MONTH($E154)=MONTH(AM$3),TEXT($E154,"dd-mmm-yy"),"-"),"-")</f>
        <v>-</v>
      </c>
      <c r="AN154" s="29" t="str">
        <f>IF(YEAR(AN$3)=YEAR($E154),IF(MONTH($E154)=MONTH(AN$3),TEXT($E154,"dd-mmm-yy"),"-"),"-")</f>
        <v>-</v>
      </c>
      <c r="AO154" s="6" t="str">
        <f>IF(YEAR(AO$3)=YEAR($E154),IF(MONTH($E154)=MONTH(AO$3),TEXT($E154,"dd-mmm-yy"),"-"),"-")</f>
        <v>-</v>
      </c>
      <c r="AP154" s="8" t="str">
        <f>IF(YEAR(AP$3)=YEAR($E154),IF(MONTH($E154)=MONTH(AP$3),TEXT($E154,"dd-mmm-yy"),"-"),"-")</f>
        <v>-</v>
      </c>
      <c r="AQ154" s="9" t="str">
        <f>IF(YEAR(AQ$3)=YEAR($E154),IF(MONTH($E154)=MONTH(AQ$3),TEXT($E154,"dd-mmm-yy"),"-"),"-")</f>
        <v>-</v>
      </c>
      <c r="AR154" s="29" t="str">
        <f>IF(YEAR(AR$3)=YEAR($E154),IF(MONTH($E154)=MONTH(AR$3),TEXT($E154,"dd-mmm-yy"),"-"),"-")</f>
        <v>-</v>
      </c>
      <c r="AS154" s="6" t="str">
        <f>IF(YEAR(AS$3)=YEAR($E154),IF(MONTH($E154)=MONTH(AS$3),TEXT($E154,"dd-mmm-yy"),"-"),"-")</f>
        <v>-</v>
      </c>
      <c r="AT154" s="8" t="str">
        <f>IF(YEAR(AT$3)=YEAR($E154),IF(MONTH($E154)=MONTH(AT$3),TEXT($E154,"dd-mmm-yy"),"-"),"-")</f>
        <v>-</v>
      </c>
      <c r="AU154" s="9" t="str">
        <f>IF(YEAR(AU$3)=YEAR($E154),IF(MONTH($E154)=MONTH(AU$3),TEXT($E154,"dd-mmm-yy"),"-"),"-")</f>
        <v>-</v>
      </c>
      <c r="AV154" s="29" t="str">
        <f>IF(YEAR(AV$3)=YEAR($E154),IF(MONTH($E154)=MONTH(AV$3),TEXT($E154,"dd-mmm-yy"),"-"),"-")</f>
        <v>-</v>
      </c>
      <c r="AW154" s="6" t="str">
        <f>IF(YEAR(AW$3)=YEAR($E154),IF(MONTH($E154)=MONTH(AW$3),TEXT($E154,"dd-mmm-yy"),"-"),"-")</f>
        <v>-</v>
      </c>
    </row>
    <row r="155" spans="3:49" hidden="1" x14ac:dyDescent="0.25">
      <c r="C155" s="27" t="s">
        <v>638</v>
      </c>
      <c r="D155" s="13">
        <v>44615.569444444445</v>
      </c>
      <c r="E155" s="13">
        <v>44834</v>
      </c>
      <c r="F155" s="28" t="s">
        <v>926</v>
      </c>
      <c r="G155" s="28" t="str">
        <f ca="1">IF(DG_Permit_Timeline[[#This Row],[Approval Expiry Date]]&lt;TODAY(),"Expired","Valid")</f>
        <v>Expired</v>
      </c>
      <c r="H155" s="28" t="str">
        <f ca="1">IF(TODAY()-DG_Permit_Timeline[[#This Row],[Approval Expiry Date]]&lt;60,"Recent","Obselete")</f>
        <v>Obselete</v>
      </c>
      <c r="I155" s="29" t="str">
        <f>IF(YEAR(I$3)=YEAR($E155),IF(MONTH($E155)=MONTH(I$3),TEXT($E155,"dd-mmm-yy"),"-"),"-")</f>
        <v>-</v>
      </c>
      <c r="J155" s="8" t="str">
        <f>IF(YEAR(J$3)=YEAR($E155),IF(MONTH($E155)=MONTH(J$3),TEXT($E155,"dd-mmm-yy"),"-"),"-")</f>
        <v>-</v>
      </c>
      <c r="K155" s="9" t="str">
        <f>IF(YEAR(K$3)=YEAR($E155),IF(MONTH($E155)=MONTH(K$3),TEXT($E155,"dd-mmm-yy"),"-"),"-")</f>
        <v>-</v>
      </c>
      <c r="L155" s="29" t="str">
        <f>IF(YEAR(L$3)=YEAR($E155),IF(MONTH($E155)=MONTH(L$3),TEXT($E155,"dd-mmm-yy"),"-"),"-")</f>
        <v>-</v>
      </c>
      <c r="M155" s="6" t="str">
        <f>IF(YEAR(M$3)=YEAR($E155),IF(MONTH($E155)=MONTH(M$3),TEXT($E155,"dd-mmm-yy"),"-"),"-")</f>
        <v>-</v>
      </c>
      <c r="N155" s="8" t="str">
        <f>IF(YEAR(N$3)=YEAR($E155),IF(MONTH($E155)=MONTH(N$3),TEXT($E155,"dd-mmm-yy"),"-"),"-")</f>
        <v>-</v>
      </c>
      <c r="O155" s="9" t="str">
        <f>IF(YEAR(O$3)=YEAR($E155),IF(MONTH($E155)=MONTH(O$3),TEXT($E155,"dd-mmm-yy"),"-"),"-")</f>
        <v>-</v>
      </c>
      <c r="P155" s="29" t="str">
        <f>IF(YEAR(P$3)=YEAR($E155),IF(MONTH($E155)=MONTH(P$3),TEXT($E155,"dd-mmm-yy"),"-"),"-")</f>
        <v>-</v>
      </c>
      <c r="Q155" s="6" t="str">
        <f>IF(YEAR(Q$3)=YEAR($E155),IF(MONTH($E155)=MONTH(Q$3),TEXT($E155,"dd-mmm-yy"),"-"),"-")</f>
        <v>-</v>
      </c>
      <c r="R155" s="8" t="str">
        <f>IF(YEAR(R$3)=YEAR($E155),IF(MONTH($E155)=MONTH(R$3),TEXT($E155,"dd-mmm-yy"),"-"),"-")</f>
        <v>-</v>
      </c>
      <c r="S155" s="9" t="str">
        <f>IF(YEAR(S$3)=YEAR($E155),IF(MONTH($E155)=MONTH(S$3),TEXT($E155,"dd-mmm-yy"),"-"),"-")</f>
        <v>-</v>
      </c>
      <c r="T155" s="29" t="str">
        <f>IF(YEAR(T$3)=YEAR($E155),IF(MONTH($E155)=MONTH(T$3),TEXT($E155,"dd-mmm-yy"),"-"),"-")</f>
        <v>-</v>
      </c>
      <c r="U155" s="6" t="str">
        <f>IF(YEAR(U$3)=YEAR($E155),IF(MONTH($E155)=MONTH(U$3),TEXT($E155,"dd-mmm-yy"),"-"),"-")</f>
        <v>-</v>
      </c>
      <c r="V155" s="8" t="str">
        <f>IF(YEAR(V$3)=YEAR($E155),IF(MONTH($E155)=MONTH(V$3),TEXT($E155,"dd-mmm-yy"),"-"),"-")</f>
        <v>-</v>
      </c>
      <c r="W155" s="9" t="str">
        <f>IF(YEAR(W$3)=YEAR($E155),IF(MONTH($E155)=MONTH(W$3),TEXT($E155,"dd-mmm-yy"),"-"),"-")</f>
        <v>-</v>
      </c>
      <c r="X155" s="29" t="str">
        <f>IF(YEAR(X$3)=YEAR($E155),IF(MONTH($E155)=MONTH(X$3),TEXT($E155,"dd-mmm-yy"),"-"),"-")</f>
        <v>30-Sep-22</v>
      </c>
      <c r="Y155" s="6" t="str">
        <f>IF(YEAR(Y$3)=YEAR($E155),IF(MONTH($E155)=MONTH(Y$3),TEXT($E155,"dd-mmm-yy"),"-"),"-")</f>
        <v>-</v>
      </c>
      <c r="Z155" s="8" t="str">
        <f>IF(YEAR(Z$3)=YEAR($E155),IF(MONTH($E155)=MONTH(Z$3),TEXT($E155,"dd-mmm-yy"),"-"),"-")</f>
        <v>-</v>
      </c>
      <c r="AA155" s="9" t="str">
        <f>IF(YEAR(AA$3)=YEAR($E155),IF(MONTH($E155)=MONTH(AA$3),TEXT($E155,"dd-mmm-yy"),"-"),"-")</f>
        <v>-</v>
      </c>
      <c r="AB155" s="29" t="str">
        <f>IF(YEAR(AB$3)=YEAR($E155),IF(MONTH($E155)=MONTH(AB$3),TEXT($E155,"dd-mmm-yy"),"-"),"-")</f>
        <v>-</v>
      </c>
      <c r="AC155" s="6" t="str">
        <f>IF(YEAR(AC$3)=YEAR($E155),IF(MONTH($E155)=MONTH(AC$3),TEXT($E155,"dd-mmm-yy"),"-"),"-")</f>
        <v>-</v>
      </c>
      <c r="AD155" s="8" t="str">
        <f>IF(YEAR(AD$3)=YEAR($E155),IF(MONTH($E155)=MONTH(AD$3),TEXT($E155,"dd-mmm-yy"),"-"),"-")</f>
        <v>-</v>
      </c>
      <c r="AE155" s="9" t="str">
        <f>IF(YEAR(AE$3)=YEAR($E155),IF(MONTH($E155)=MONTH(AE$3),TEXT($E155,"dd-mmm-yy"),"-"),"-")</f>
        <v>-</v>
      </c>
      <c r="AF155" s="29" t="str">
        <f>IF(YEAR(AF$3)=YEAR($E155),IF(MONTH($E155)=MONTH(AF$3),TEXT($E155,"dd-mmm-yy"),"-"),"-")</f>
        <v>-</v>
      </c>
      <c r="AG155" s="6" t="str">
        <f>IF(YEAR(AG$3)=YEAR($E155),IF(MONTH($E155)=MONTH(AG$3),TEXT($E155,"dd-mmm-yy"),"-"),"-")</f>
        <v>-</v>
      </c>
      <c r="AH155" s="8" t="str">
        <f>IF(YEAR(AH$3)=YEAR($E155),IF(MONTH($E155)=MONTH(AH$3),TEXT($E155,"dd-mmm-yy"),"-"),"-")</f>
        <v>-</v>
      </c>
      <c r="AI155" s="9" t="str">
        <f>IF(YEAR(AI$3)=YEAR($E155),IF(MONTH($E155)=MONTH(AI$3),TEXT($E155,"dd-mmm-yy"),"-"),"-")</f>
        <v>-</v>
      </c>
      <c r="AJ155" s="29" t="str">
        <f>IF(YEAR(AJ$3)=YEAR($E155),IF(MONTH($E155)=MONTH(AJ$3),TEXT($E155,"dd-mmm-yy"),"-"),"-")</f>
        <v>-</v>
      </c>
      <c r="AK155" s="6" t="str">
        <f>IF(YEAR(AK$3)=YEAR($E155),IF(MONTH($E155)=MONTH(AK$3),TEXT($E155,"dd-mmm-yy"),"-"),"-")</f>
        <v>-</v>
      </c>
      <c r="AL155" s="8" t="str">
        <f>IF(YEAR(AL$3)=YEAR($E155),IF(MONTH($E155)=MONTH(AL$3),TEXT($E155,"dd-mmm-yy"),"-"),"-")</f>
        <v>-</v>
      </c>
      <c r="AM155" s="9" t="str">
        <f>IF(YEAR(AM$3)=YEAR($E155),IF(MONTH($E155)=MONTH(AM$3),TEXT($E155,"dd-mmm-yy"),"-"),"-")</f>
        <v>-</v>
      </c>
      <c r="AN155" s="29" t="str">
        <f>IF(YEAR(AN$3)=YEAR($E155),IF(MONTH($E155)=MONTH(AN$3),TEXT($E155,"dd-mmm-yy"),"-"),"-")</f>
        <v>-</v>
      </c>
      <c r="AO155" s="6" t="str">
        <f>IF(YEAR(AO$3)=YEAR($E155),IF(MONTH($E155)=MONTH(AO$3),TEXT($E155,"dd-mmm-yy"),"-"),"-")</f>
        <v>-</v>
      </c>
      <c r="AP155" s="8" t="str">
        <f>IF(YEAR(AP$3)=YEAR($E155),IF(MONTH($E155)=MONTH(AP$3),TEXT($E155,"dd-mmm-yy"),"-"),"-")</f>
        <v>-</v>
      </c>
      <c r="AQ155" s="9" t="str">
        <f>IF(YEAR(AQ$3)=YEAR($E155),IF(MONTH($E155)=MONTH(AQ$3),TEXT($E155,"dd-mmm-yy"),"-"),"-")</f>
        <v>-</v>
      </c>
      <c r="AR155" s="29" t="str">
        <f>IF(YEAR(AR$3)=YEAR($E155),IF(MONTH($E155)=MONTH(AR$3),TEXT($E155,"dd-mmm-yy"),"-"),"-")</f>
        <v>-</v>
      </c>
      <c r="AS155" s="6" t="str">
        <f>IF(YEAR(AS$3)=YEAR($E155),IF(MONTH($E155)=MONTH(AS$3),TEXT($E155,"dd-mmm-yy"),"-"),"-")</f>
        <v>-</v>
      </c>
      <c r="AT155" s="8" t="str">
        <f>IF(YEAR(AT$3)=YEAR($E155),IF(MONTH($E155)=MONTH(AT$3),TEXT($E155,"dd-mmm-yy"),"-"),"-")</f>
        <v>-</v>
      </c>
      <c r="AU155" s="9" t="str">
        <f>IF(YEAR(AU$3)=YEAR($E155),IF(MONTH($E155)=MONTH(AU$3),TEXT($E155,"dd-mmm-yy"),"-"),"-")</f>
        <v>-</v>
      </c>
      <c r="AV155" s="29" t="str">
        <f>IF(YEAR(AV$3)=YEAR($E155),IF(MONTH($E155)=MONTH(AV$3),TEXT($E155,"dd-mmm-yy"),"-"),"-")</f>
        <v>-</v>
      </c>
      <c r="AW155" s="6" t="str">
        <f>IF(YEAR(AW$3)=YEAR($E155),IF(MONTH($E155)=MONTH(AW$3),TEXT($E155,"dd-mmm-yy"),"-"),"-")</f>
        <v>-</v>
      </c>
    </row>
    <row r="156" spans="3:49" hidden="1" x14ac:dyDescent="0.25">
      <c r="C156" s="27" t="s">
        <v>538</v>
      </c>
      <c r="D156" s="13">
        <v>44615.470833333333</v>
      </c>
      <c r="E156" s="13">
        <v>44834</v>
      </c>
      <c r="F156" s="28" t="s">
        <v>901</v>
      </c>
      <c r="G156" s="28" t="str">
        <f ca="1">IF(DG_Permit_Timeline[[#This Row],[Approval Expiry Date]]&lt;TODAY(),"Expired","Valid")</f>
        <v>Expired</v>
      </c>
      <c r="H156" s="28" t="str">
        <f ca="1">IF(TODAY()-DG_Permit_Timeline[[#This Row],[Approval Expiry Date]]&lt;60,"Recent","Obselete")</f>
        <v>Obselete</v>
      </c>
      <c r="I156" s="29" t="str">
        <f>IF(YEAR(I$3)=YEAR($E156),IF(MONTH($E156)=MONTH(I$3),TEXT($E156,"dd-mmm-yy"),"-"),"-")</f>
        <v>-</v>
      </c>
      <c r="J156" s="8" t="str">
        <f>IF(YEAR(J$3)=YEAR($E156),IF(MONTH($E156)=MONTH(J$3),TEXT($E156,"dd-mmm-yy"),"-"),"-")</f>
        <v>-</v>
      </c>
      <c r="K156" s="9" t="str">
        <f>IF(YEAR(K$3)=YEAR($E156),IF(MONTH($E156)=MONTH(K$3),TEXT($E156,"dd-mmm-yy"),"-"),"-")</f>
        <v>-</v>
      </c>
      <c r="L156" s="29" t="str">
        <f>IF(YEAR(L$3)=YEAR($E156),IF(MONTH($E156)=MONTH(L$3),TEXT($E156,"dd-mmm-yy"),"-"),"-")</f>
        <v>-</v>
      </c>
      <c r="M156" s="6" t="str">
        <f>IF(YEAR(M$3)=YEAR($E156),IF(MONTH($E156)=MONTH(M$3),TEXT($E156,"dd-mmm-yy"),"-"),"-")</f>
        <v>-</v>
      </c>
      <c r="N156" s="8" t="str">
        <f>IF(YEAR(N$3)=YEAR($E156),IF(MONTH($E156)=MONTH(N$3),TEXT($E156,"dd-mmm-yy"),"-"),"-")</f>
        <v>-</v>
      </c>
      <c r="O156" s="9" t="str">
        <f>IF(YEAR(O$3)=YEAR($E156),IF(MONTH($E156)=MONTH(O$3),TEXT($E156,"dd-mmm-yy"),"-"),"-")</f>
        <v>-</v>
      </c>
      <c r="P156" s="29" t="str">
        <f>IF(YEAR(P$3)=YEAR($E156),IF(MONTH($E156)=MONTH(P$3),TEXT($E156,"dd-mmm-yy"),"-"),"-")</f>
        <v>-</v>
      </c>
      <c r="Q156" s="6" t="str">
        <f>IF(YEAR(Q$3)=YEAR($E156),IF(MONTH($E156)=MONTH(Q$3),TEXT($E156,"dd-mmm-yy"),"-"),"-")</f>
        <v>-</v>
      </c>
      <c r="R156" s="8" t="str">
        <f>IF(YEAR(R$3)=YEAR($E156),IF(MONTH($E156)=MONTH(R$3),TEXT($E156,"dd-mmm-yy"),"-"),"-")</f>
        <v>-</v>
      </c>
      <c r="S156" s="9" t="str">
        <f>IF(YEAR(S$3)=YEAR($E156),IF(MONTH($E156)=MONTH(S$3),TEXT($E156,"dd-mmm-yy"),"-"),"-")</f>
        <v>-</v>
      </c>
      <c r="T156" s="29" t="str">
        <f>IF(YEAR(T$3)=YEAR($E156),IF(MONTH($E156)=MONTH(T$3),TEXT($E156,"dd-mmm-yy"),"-"),"-")</f>
        <v>-</v>
      </c>
      <c r="U156" s="6" t="str">
        <f>IF(YEAR(U$3)=YEAR($E156),IF(MONTH($E156)=MONTH(U$3),TEXT($E156,"dd-mmm-yy"),"-"),"-")</f>
        <v>-</v>
      </c>
      <c r="V156" s="8" t="str">
        <f>IF(YEAR(V$3)=YEAR($E156),IF(MONTH($E156)=MONTH(V$3),TEXT($E156,"dd-mmm-yy"),"-"),"-")</f>
        <v>-</v>
      </c>
      <c r="W156" s="9" t="str">
        <f>IF(YEAR(W$3)=YEAR($E156),IF(MONTH($E156)=MONTH(W$3),TEXT($E156,"dd-mmm-yy"),"-"),"-")</f>
        <v>-</v>
      </c>
      <c r="X156" s="29" t="str">
        <f>IF(YEAR(X$3)=YEAR($E156),IF(MONTH($E156)=MONTH(X$3),TEXT($E156,"dd-mmm-yy"),"-"),"-")</f>
        <v>30-Sep-22</v>
      </c>
      <c r="Y156" s="6" t="str">
        <f>IF(YEAR(Y$3)=YEAR($E156),IF(MONTH($E156)=MONTH(Y$3),TEXT($E156,"dd-mmm-yy"),"-"),"-")</f>
        <v>-</v>
      </c>
      <c r="Z156" s="8" t="str">
        <f>IF(YEAR(Z$3)=YEAR($E156),IF(MONTH($E156)=MONTH(Z$3),TEXT($E156,"dd-mmm-yy"),"-"),"-")</f>
        <v>-</v>
      </c>
      <c r="AA156" s="9" t="str">
        <f>IF(YEAR(AA$3)=YEAR($E156),IF(MONTH($E156)=MONTH(AA$3),TEXT($E156,"dd-mmm-yy"),"-"),"-")</f>
        <v>-</v>
      </c>
      <c r="AB156" s="29" t="str">
        <f>IF(YEAR(AB$3)=YEAR($E156),IF(MONTH($E156)=MONTH(AB$3),TEXT($E156,"dd-mmm-yy"),"-"),"-")</f>
        <v>-</v>
      </c>
      <c r="AC156" s="6" t="str">
        <f>IF(YEAR(AC$3)=YEAR($E156),IF(MONTH($E156)=MONTH(AC$3),TEXT($E156,"dd-mmm-yy"),"-"),"-")</f>
        <v>-</v>
      </c>
      <c r="AD156" s="8" t="str">
        <f>IF(YEAR(AD$3)=YEAR($E156),IF(MONTH($E156)=MONTH(AD$3),TEXT($E156,"dd-mmm-yy"),"-"),"-")</f>
        <v>-</v>
      </c>
      <c r="AE156" s="9" t="str">
        <f>IF(YEAR(AE$3)=YEAR($E156),IF(MONTH($E156)=MONTH(AE$3),TEXT($E156,"dd-mmm-yy"),"-"),"-")</f>
        <v>-</v>
      </c>
      <c r="AF156" s="29" t="str">
        <f>IF(YEAR(AF$3)=YEAR($E156),IF(MONTH($E156)=MONTH(AF$3),TEXT($E156,"dd-mmm-yy"),"-"),"-")</f>
        <v>-</v>
      </c>
      <c r="AG156" s="6" t="str">
        <f>IF(YEAR(AG$3)=YEAR($E156),IF(MONTH($E156)=MONTH(AG$3),TEXT($E156,"dd-mmm-yy"),"-"),"-")</f>
        <v>-</v>
      </c>
      <c r="AH156" s="8" t="str">
        <f>IF(YEAR(AH$3)=YEAR($E156),IF(MONTH($E156)=MONTH(AH$3),TEXT($E156,"dd-mmm-yy"),"-"),"-")</f>
        <v>-</v>
      </c>
      <c r="AI156" s="9" t="str">
        <f>IF(YEAR(AI$3)=YEAR($E156),IF(MONTH($E156)=MONTH(AI$3),TEXT($E156,"dd-mmm-yy"),"-"),"-")</f>
        <v>-</v>
      </c>
      <c r="AJ156" s="29" t="str">
        <f>IF(YEAR(AJ$3)=YEAR($E156),IF(MONTH($E156)=MONTH(AJ$3),TEXT($E156,"dd-mmm-yy"),"-"),"-")</f>
        <v>-</v>
      </c>
      <c r="AK156" s="6" t="str">
        <f>IF(YEAR(AK$3)=YEAR($E156),IF(MONTH($E156)=MONTH(AK$3),TEXT($E156,"dd-mmm-yy"),"-"),"-")</f>
        <v>-</v>
      </c>
      <c r="AL156" s="8" t="str">
        <f>IF(YEAR(AL$3)=YEAR($E156),IF(MONTH($E156)=MONTH(AL$3),TEXT($E156,"dd-mmm-yy"),"-"),"-")</f>
        <v>-</v>
      </c>
      <c r="AM156" s="9" t="str">
        <f>IF(YEAR(AM$3)=YEAR($E156),IF(MONTH($E156)=MONTH(AM$3),TEXT($E156,"dd-mmm-yy"),"-"),"-")</f>
        <v>-</v>
      </c>
      <c r="AN156" s="29" t="str">
        <f>IF(YEAR(AN$3)=YEAR($E156),IF(MONTH($E156)=MONTH(AN$3),TEXT($E156,"dd-mmm-yy"),"-"),"-")</f>
        <v>-</v>
      </c>
      <c r="AO156" s="6" t="str">
        <f>IF(YEAR(AO$3)=YEAR($E156),IF(MONTH($E156)=MONTH(AO$3),TEXT($E156,"dd-mmm-yy"),"-"),"-")</f>
        <v>-</v>
      </c>
      <c r="AP156" s="8" t="str">
        <f>IF(YEAR(AP$3)=YEAR($E156),IF(MONTH($E156)=MONTH(AP$3),TEXT($E156,"dd-mmm-yy"),"-"),"-")</f>
        <v>-</v>
      </c>
      <c r="AQ156" s="9" t="str">
        <f>IF(YEAR(AQ$3)=YEAR($E156),IF(MONTH($E156)=MONTH(AQ$3),TEXT($E156,"dd-mmm-yy"),"-"),"-")</f>
        <v>-</v>
      </c>
      <c r="AR156" s="29" t="str">
        <f>IF(YEAR(AR$3)=YEAR($E156),IF(MONTH($E156)=MONTH(AR$3),TEXT($E156,"dd-mmm-yy"),"-"),"-")</f>
        <v>-</v>
      </c>
      <c r="AS156" s="6" t="str">
        <f>IF(YEAR(AS$3)=YEAR($E156),IF(MONTH($E156)=MONTH(AS$3),TEXT($E156,"dd-mmm-yy"),"-"),"-")</f>
        <v>-</v>
      </c>
      <c r="AT156" s="8" t="str">
        <f>IF(YEAR(AT$3)=YEAR($E156),IF(MONTH($E156)=MONTH(AT$3),TEXT($E156,"dd-mmm-yy"),"-"),"-")</f>
        <v>-</v>
      </c>
      <c r="AU156" s="9" t="str">
        <f>IF(YEAR(AU$3)=YEAR($E156),IF(MONTH($E156)=MONTH(AU$3),TEXT($E156,"dd-mmm-yy"),"-"),"-")</f>
        <v>-</v>
      </c>
      <c r="AV156" s="29" t="str">
        <f>IF(YEAR(AV$3)=YEAR($E156),IF(MONTH($E156)=MONTH(AV$3),TEXT($E156,"dd-mmm-yy"),"-"),"-")</f>
        <v>-</v>
      </c>
      <c r="AW156" s="6" t="str">
        <f>IF(YEAR(AW$3)=YEAR($E156),IF(MONTH($E156)=MONTH(AW$3),TEXT($E156,"dd-mmm-yy"),"-"),"-")</f>
        <v>-</v>
      </c>
    </row>
    <row r="157" spans="3:49" hidden="1" x14ac:dyDescent="0.25">
      <c r="C157" s="27" t="s">
        <v>1006</v>
      </c>
      <c r="D157" s="13">
        <v>44638.57708333333</v>
      </c>
      <c r="E157" s="13">
        <v>44834</v>
      </c>
      <c r="F157" s="28" t="s">
        <v>936</v>
      </c>
      <c r="G157" s="28" t="str">
        <f ca="1">IF(DG_Permit_Timeline[[#This Row],[Approval Expiry Date]]&lt;TODAY(),"Expired","Valid")</f>
        <v>Expired</v>
      </c>
      <c r="H157" s="28" t="str">
        <f ca="1">IF(TODAY()-DG_Permit_Timeline[[#This Row],[Approval Expiry Date]]&lt;60,"Recent","Obselete")</f>
        <v>Obselete</v>
      </c>
      <c r="I157" s="29" t="str">
        <f>IF(YEAR(I$3)=YEAR($E157),IF(MONTH($E157)=MONTH(I$3),TEXT($E157,"dd-mmm-yy"),"-"),"-")</f>
        <v>-</v>
      </c>
      <c r="J157" s="8" t="str">
        <f>IF(YEAR(J$3)=YEAR($E157),IF(MONTH($E157)=MONTH(J$3),TEXT($E157,"dd-mmm-yy"),"-"),"-")</f>
        <v>-</v>
      </c>
      <c r="K157" s="9" t="str">
        <f>IF(YEAR(K$3)=YEAR($E157),IF(MONTH($E157)=MONTH(K$3),TEXT($E157,"dd-mmm-yy"),"-"),"-")</f>
        <v>-</v>
      </c>
      <c r="L157" s="29" t="str">
        <f>IF(YEAR(L$3)=YEAR($E157),IF(MONTH($E157)=MONTH(L$3),TEXT($E157,"dd-mmm-yy"),"-"),"-")</f>
        <v>-</v>
      </c>
      <c r="M157" s="6" t="str">
        <f>IF(YEAR(M$3)=YEAR($E157),IF(MONTH($E157)=MONTH(M$3),TEXT($E157,"dd-mmm-yy"),"-"),"-")</f>
        <v>-</v>
      </c>
      <c r="N157" s="8" t="str">
        <f>IF(YEAR(N$3)=YEAR($E157),IF(MONTH($E157)=MONTH(N$3),TEXT($E157,"dd-mmm-yy"),"-"),"-")</f>
        <v>-</v>
      </c>
      <c r="O157" s="9" t="str">
        <f>IF(YEAR(O$3)=YEAR($E157),IF(MONTH($E157)=MONTH(O$3),TEXT($E157,"dd-mmm-yy"),"-"),"-")</f>
        <v>-</v>
      </c>
      <c r="P157" s="29" t="str">
        <f>IF(YEAR(P$3)=YEAR($E157),IF(MONTH($E157)=MONTH(P$3),TEXT($E157,"dd-mmm-yy"),"-"),"-")</f>
        <v>-</v>
      </c>
      <c r="Q157" s="6" t="str">
        <f>IF(YEAR(Q$3)=YEAR($E157),IF(MONTH($E157)=MONTH(Q$3),TEXT($E157,"dd-mmm-yy"),"-"),"-")</f>
        <v>-</v>
      </c>
      <c r="R157" s="8" t="str">
        <f>IF(YEAR(R$3)=YEAR($E157),IF(MONTH($E157)=MONTH(R$3),TEXT($E157,"dd-mmm-yy"),"-"),"-")</f>
        <v>-</v>
      </c>
      <c r="S157" s="9" t="str">
        <f>IF(YEAR(S$3)=YEAR($E157),IF(MONTH($E157)=MONTH(S$3),TEXT($E157,"dd-mmm-yy"),"-"),"-")</f>
        <v>-</v>
      </c>
      <c r="T157" s="29" t="str">
        <f>IF(YEAR(T$3)=YEAR($E157),IF(MONTH($E157)=MONTH(T$3),TEXT($E157,"dd-mmm-yy"),"-"),"-")</f>
        <v>-</v>
      </c>
      <c r="U157" s="6" t="str">
        <f>IF(YEAR(U$3)=YEAR($E157),IF(MONTH($E157)=MONTH(U$3),TEXT($E157,"dd-mmm-yy"),"-"),"-")</f>
        <v>-</v>
      </c>
      <c r="V157" s="8" t="str">
        <f>IF(YEAR(V$3)=YEAR($E157),IF(MONTH($E157)=MONTH(V$3),TEXT($E157,"dd-mmm-yy"),"-"),"-")</f>
        <v>-</v>
      </c>
      <c r="W157" s="9" t="str">
        <f>IF(YEAR(W$3)=YEAR($E157),IF(MONTH($E157)=MONTH(W$3),TEXT($E157,"dd-mmm-yy"),"-"),"-")</f>
        <v>-</v>
      </c>
      <c r="X157" s="29" t="str">
        <f>IF(YEAR(X$3)=YEAR($E157),IF(MONTH($E157)=MONTH(X$3),TEXT($E157,"dd-mmm-yy"),"-"),"-")</f>
        <v>30-Sep-22</v>
      </c>
      <c r="Y157" s="6" t="str">
        <f>IF(YEAR(Y$3)=YEAR($E157),IF(MONTH($E157)=MONTH(Y$3),TEXT($E157,"dd-mmm-yy"),"-"),"-")</f>
        <v>-</v>
      </c>
      <c r="Z157" s="8" t="str">
        <f>IF(YEAR(Z$3)=YEAR($E157),IF(MONTH($E157)=MONTH(Z$3),TEXT($E157,"dd-mmm-yy"),"-"),"-")</f>
        <v>-</v>
      </c>
      <c r="AA157" s="9" t="str">
        <f>IF(YEAR(AA$3)=YEAR($E157),IF(MONTH($E157)=MONTH(AA$3),TEXT($E157,"dd-mmm-yy"),"-"),"-")</f>
        <v>-</v>
      </c>
      <c r="AB157" s="29" t="str">
        <f>IF(YEAR(AB$3)=YEAR($E157),IF(MONTH($E157)=MONTH(AB$3),TEXT($E157,"dd-mmm-yy"),"-"),"-")</f>
        <v>-</v>
      </c>
      <c r="AC157" s="6" t="str">
        <f>IF(YEAR(AC$3)=YEAR($E157),IF(MONTH($E157)=MONTH(AC$3),TEXT($E157,"dd-mmm-yy"),"-"),"-")</f>
        <v>-</v>
      </c>
      <c r="AD157" s="8" t="str">
        <f>IF(YEAR(AD$3)=YEAR($E157),IF(MONTH($E157)=MONTH(AD$3),TEXT($E157,"dd-mmm-yy"),"-"),"-")</f>
        <v>-</v>
      </c>
      <c r="AE157" s="9" t="str">
        <f>IF(YEAR(AE$3)=YEAR($E157),IF(MONTH($E157)=MONTH(AE$3),TEXT($E157,"dd-mmm-yy"),"-"),"-")</f>
        <v>-</v>
      </c>
      <c r="AF157" s="29" t="str">
        <f>IF(YEAR(AF$3)=YEAR($E157),IF(MONTH($E157)=MONTH(AF$3),TEXT($E157,"dd-mmm-yy"),"-"),"-")</f>
        <v>-</v>
      </c>
      <c r="AG157" s="6" t="str">
        <f>IF(YEAR(AG$3)=YEAR($E157),IF(MONTH($E157)=MONTH(AG$3),TEXT($E157,"dd-mmm-yy"),"-"),"-")</f>
        <v>-</v>
      </c>
      <c r="AH157" s="8" t="str">
        <f>IF(YEAR(AH$3)=YEAR($E157),IF(MONTH($E157)=MONTH(AH$3),TEXT($E157,"dd-mmm-yy"),"-"),"-")</f>
        <v>-</v>
      </c>
      <c r="AI157" s="9" t="str">
        <f>IF(YEAR(AI$3)=YEAR($E157),IF(MONTH($E157)=MONTH(AI$3),TEXT($E157,"dd-mmm-yy"),"-"),"-")</f>
        <v>-</v>
      </c>
      <c r="AJ157" s="29" t="str">
        <f>IF(YEAR(AJ$3)=YEAR($E157),IF(MONTH($E157)=MONTH(AJ$3),TEXT($E157,"dd-mmm-yy"),"-"),"-")</f>
        <v>-</v>
      </c>
      <c r="AK157" s="6" t="str">
        <f>IF(YEAR(AK$3)=YEAR($E157),IF(MONTH($E157)=MONTH(AK$3),TEXT($E157,"dd-mmm-yy"),"-"),"-")</f>
        <v>-</v>
      </c>
      <c r="AL157" s="8" t="str">
        <f>IF(YEAR(AL$3)=YEAR($E157),IF(MONTH($E157)=MONTH(AL$3),TEXT($E157,"dd-mmm-yy"),"-"),"-")</f>
        <v>-</v>
      </c>
      <c r="AM157" s="9" t="str">
        <f>IF(YEAR(AM$3)=YEAR($E157),IF(MONTH($E157)=MONTH(AM$3),TEXT($E157,"dd-mmm-yy"),"-"),"-")</f>
        <v>-</v>
      </c>
      <c r="AN157" s="29" t="str">
        <f>IF(YEAR(AN$3)=YEAR($E157),IF(MONTH($E157)=MONTH(AN$3),TEXT($E157,"dd-mmm-yy"),"-"),"-")</f>
        <v>-</v>
      </c>
      <c r="AO157" s="6" t="str">
        <f>IF(YEAR(AO$3)=YEAR($E157),IF(MONTH($E157)=MONTH(AO$3),TEXT($E157,"dd-mmm-yy"),"-"),"-")</f>
        <v>-</v>
      </c>
      <c r="AP157" s="8" t="str">
        <f>IF(YEAR(AP$3)=YEAR($E157),IF(MONTH($E157)=MONTH(AP$3),TEXT($E157,"dd-mmm-yy"),"-"),"-")</f>
        <v>-</v>
      </c>
      <c r="AQ157" s="9" t="str">
        <f>IF(YEAR(AQ$3)=YEAR($E157),IF(MONTH($E157)=MONTH(AQ$3),TEXT($E157,"dd-mmm-yy"),"-"),"-")</f>
        <v>-</v>
      </c>
      <c r="AR157" s="29" t="str">
        <f>IF(YEAR(AR$3)=YEAR($E157),IF(MONTH($E157)=MONTH(AR$3),TEXT($E157,"dd-mmm-yy"),"-"),"-")</f>
        <v>-</v>
      </c>
      <c r="AS157" s="6" t="str">
        <f>IF(YEAR(AS$3)=YEAR($E157),IF(MONTH($E157)=MONTH(AS$3),TEXT($E157,"dd-mmm-yy"),"-"),"-")</f>
        <v>-</v>
      </c>
      <c r="AT157" s="8" t="str">
        <f>IF(YEAR(AT$3)=YEAR($E157),IF(MONTH($E157)=MONTH(AT$3),TEXT($E157,"dd-mmm-yy"),"-"),"-")</f>
        <v>-</v>
      </c>
      <c r="AU157" s="9" t="str">
        <f>IF(YEAR(AU$3)=YEAR($E157),IF(MONTH($E157)=MONTH(AU$3),TEXT($E157,"dd-mmm-yy"),"-"),"-")</f>
        <v>-</v>
      </c>
      <c r="AV157" s="29" t="str">
        <f>IF(YEAR(AV$3)=YEAR($E157),IF(MONTH($E157)=MONTH(AV$3),TEXT($E157,"dd-mmm-yy"),"-"),"-")</f>
        <v>-</v>
      </c>
      <c r="AW157" s="6" t="str">
        <f>IF(YEAR(AW$3)=YEAR($E157),IF(MONTH($E157)=MONTH(AW$3),TEXT($E157,"dd-mmm-yy"),"-"),"-")</f>
        <v>-</v>
      </c>
    </row>
    <row r="158" spans="3:49" hidden="1" x14ac:dyDescent="0.25">
      <c r="C158" s="27" t="s">
        <v>1118</v>
      </c>
      <c r="D158" s="13">
        <v>44638.699305555558</v>
      </c>
      <c r="E158" s="13">
        <v>44834</v>
      </c>
      <c r="F158" s="28" t="s">
        <v>908</v>
      </c>
      <c r="G158" s="28" t="str">
        <f ca="1">IF(DG_Permit_Timeline[[#This Row],[Approval Expiry Date]]&lt;TODAY(),"Expired","Valid")</f>
        <v>Expired</v>
      </c>
      <c r="H158" s="28" t="str">
        <f ca="1">IF(TODAY()-DG_Permit_Timeline[[#This Row],[Approval Expiry Date]]&lt;60,"Recent","Obselete")</f>
        <v>Obselete</v>
      </c>
      <c r="I158" s="29" t="str">
        <f>IF(YEAR(I$3)=YEAR($E158),IF(MONTH($E158)=MONTH(I$3),TEXT($E158,"dd-mmm-yy"),"-"),"-")</f>
        <v>-</v>
      </c>
      <c r="J158" s="8" t="str">
        <f>IF(YEAR(J$3)=YEAR($E158),IF(MONTH($E158)=MONTH(J$3),TEXT($E158,"dd-mmm-yy"),"-"),"-")</f>
        <v>-</v>
      </c>
      <c r="K158" s="9" t="str">
        <f>IF(YEAR(K$3)=YEAR($E158),IF(MONTH($E158)=MONTH(K$3),TEXT($E158,"dd-mmm-yy"),"-"),"-")</f>
        <v>-</v>
      </c>
      <c r="L158" s="29" t="str">
        <f>IF(YEAR(L$3)=YEAR($E158),IF(MONTH($E158)=MONTH(L$3),TEXT($E158,"dd-mmm-yy"),"-"),"-")</f>
        <v>-</v>
      </c>
      <c r="M158" s="6" t="str">
        <f>IF(YEAR(M$3)=YEAR($E158),IF(MONTH($E158)=MONTH(M$3),TEXT($E158,"dd-mmm-yy"),"-"),"-")</f>
        <v>-</v>
      </c>
      <c r="N158" s="8" t="str">
        <f>IF(YEAR(N$3)=YEAR($E158),IF(MONTH($E158)=MONTH(N$3),TEXT($E158,"dd-mmm-yy"),"-"),"-")</f>
        <v>-</v>
      </c>
      <c r="O158" s="9" t="str">
        <f>IF(YEAR(O$3)=YEAR($E158),IF(MONTH($E158)=MONTH(O$3),TEXT($E158,"dd-mmm-yy"),"-"),"-")</f>
        <v>-</v>
      </c>
      <c r="P158" s="29" t="str">
        <f>IF(YEAR(P$3)=YEAR($E158),IF(MONTH($E158)=MONTH(P$3),TEXT($E158,"dd-mmm-yy"),"-"),"-")</f>
        <v>-</v>
      </c>
      <c r="Q158" s="6" t="str">
        <f>IF(YEAR(Q$3)=YEAR($E158),IF(MONTH($E158)=MONTH(Q$3),TEXT($E158,"dd-mmm-yy"),"-"),"-")</f>
        <v>-</v>
      </c>
      <c r="R158" s="8" t="str">
        <f>IF(YEAR(R$3)=YEAR($E158),IF(MONTH($E158)=MONTH(R$3),TEXT($E158,"dd-mmm-yy"),"-"),"-")</f>
        <v>-</v>
      </c>
      <c r="S158" s="9" t="str">
        <f>IF(YEAR(S$3)=YEAR($E158),IF(MONTH($E158)=MONTH(S$3),TEXT($E158,"dd-mmm-yy"),"-"),"-")</f>
        <v>-</v>
      </c>
      <c r="T158" s="29" t="str">
        <f>IF(YEAR(T$3)=YEAR($E158),IF(MONTH($E158)=MONTH(T$3),TEXT($E158,"dd-mmm-yy"),"-"),"-")</f>
        <v>-</v>
      </c>
      <c r="U158" s="6" t="str">
        <f>IF(YEAR(U$3)=YEAR($E158),IF(MONTH($E158)=MONTH(U$3),TEXT($E158,"dd-mmm-yy"),"-"),"-")</f>
        <v>-</v>
      </c>
      <c r="V158" s="8" t="str">
        <f>IF(YEAR(V$3)=YEAR($E158),IF(MONTH($E158)=MONTH(V$3),TEXT($E158,"dd-mmm-yy"),"-"),"-")</f>
        <v>-</v>
      </c>
      <c r="W158" s="9" t="str">
        <f>IF(YEAR(W$3)=YEAR($E158),IF(MONTH($E158)=MONTH(W$3),TEXT($E158,"dd-mmm-yy"),"-"),"-")</f>
        <v>-</v>
      </c>
      <c r="X158" s="29" t="str">
        <f>IF(YEAR(X$3)=YEAR($E158),IF(MONTH($E158)=MONTH(X$3),TEXT($E158,"dd-mmm-yy"),"-"),"-")</f>
        <v>30-Sep-22</v>
      </c>
      <c r="Y158" s="6" t="str">
        <f>IF(YEAR(Y$3)=YEAR($E158),IF(MONTH($E158)=MONTH(Y$3),TEXT($E158,"dd-mmm-yy"),"-"),"-")</f>
        <v>-</v>
      </c>
      <c r="Z158" s="8" t="str">
        <f>IF(YEAR(Z$3)=YEAR($E158),IF(MONTH($E158)=MONTH(Z$3),TEXT($E158,"dd-mmm-yy"),"-"),"-")</f>
        <v>-</v>
      </c>
      <c r="AA158" s="9" t="str">
        <f>IF(YEAR(AA$3)=YEAR($E158),IF(MONTH($E158)=MONTH(AA$3),TEXT($E158,"dd-mmm-yy"),"-"),"-")</f>
        <v>-</v>
      </c>
      <c r="AB158" s="29" t="str">
        <f>IF(YEAR(AB$3)=YEAR($E158),IF(MONTH($E158)=MONTH(AB$3),TEXT($E158,"dd-mmm-yy"),"-"),"-")</f>
        <v>-</v>
      </c>
      <c r="AC158" s="6" t="str">
        <f>IF(YEAR(AC$3)=YEAR($E158),IF(MONTH($E158)=MONTH(AC$3),TEXT($E158,"dd-mmm-yy"),"-"),"-")</f>
        <v>-</v>
      </c>
      <c r="AD158" s="8" t="str">
        <f>IF(YEAR(AD$3)=YEAR($E158),IF(MONTH($E158)=MONTH(AD$3),TEXT($E158,"dd-mmm-yy"),"-"),"-")</f>
        <v>-</v>
      </c>
      <c r="AE158" s="9" t="str">
        <f>IF(YEAR(AE$3)=YEAR($E158),IF(MONTH($E158)=MONTH(AE$3),TEXT($E158,"dd-mmm-yy"),"-"),"-")</f>
        <v>-</v>
      </c>
      <c r="AF158" s="29" t="str">
        <f>IF(YEAR(AF$3)=YEAR($E158),IF(MONTH($E158)=MONTH(AF$3),TEXT($E158,"dd-mmm-yy"),"-"),"-")</f>
        <v>-</v>
      </c>
      <c r="AG158" s="6" t="str">
        <f>IF(YEAR(AG$3)=YEAR($E158),IF(MONTH($E158)=MONTH(AG$3),TEXT($E158,"dd-mmm-yy"),"-"),"-")</f>
        <v>-</v>
      </c>
      <c r="AH158" s="8" t="str">
        <f>IF(YEAR(AH$3)=YEAR($E158),IF(MONTH($E158)=MONTH(AH$3),TEXT($E158,"dd-mmm-yy"),"-"),"-")</f>
        <v>-</v>
      </c>
      <c r="AI158" s="9" t="str">
        <f>IF(YEAR(AI$3)=YEAR($E158),IF(MONTH($E158)=MONTH(AI$3),TEXT($E158,"dd-mmm-yy"),"-"),"-")</f>
        <v>-</v>
      </c>
      <c r="AJ158" s="29" t="str">
        <f>IF(YEAR(AJ$3)=YEAR($E158),IF(MONTH($E158)=MONTH(AJ$3),TEXT($E158,"dd-mmm-yy"),"-"),"-")</f>
        <v>-</v>
      </c>
      <c r="AK158" s="6" t="str">
        <f>IF(YEAR(AK$3)=YEAR($E158),IF(MONTH($E158)=MONTH(AK$3),TEXT($E158,"dd-mmm-yy"),"-"),"-")</f>
        <v>-</v>
      </c>
      <c r="AL158" s="8" t="str">
        <f>IF(YEAR(AL$3)=YEAR($E158),IF(MONTH($E158)=MONTH(AL$3),TEXT($E158,"dd-mmm-yy"),"-"),"-")</f>
        <v>-</v>
      </c>
      <c r="AM158" s="9" t="str">
        <f>IF(YEAR(AM$3)=YEAR($E158),IF(MONTH($E158)=MONTH(AM$3),TEXT($E158,"dd-mmm-yy"),"-"),"-")</f>
        <v>-</v>
      </c>
      <c r="AN158" s="29" t="str">
        <f>IF(YEAR(AN$3)=YEAR($E158),IF(MONTH($E158)=MONTH(AN$3),TEXT($E158,"dd-mmm-yy"),"-"),"-")</f>
        <v>-</v>
      </c>
      <c r="AO158" s="6" t="str">
        <f>IF(YEAR(AO$3)=YEAR($E158),IF(MONTH($E158)=MONTH(AO$3),TEXT($E158,"dd-mmm-yy"),"-"),"-")</f>
        <v>-</v>
      </c>
      <c r="AP158" s="8" t="str">
        <f>IF(YEAR(AP$3)=YEAR($E158),IF(MONTH($E158)=MONTH(AP$3),TEXT($E158,"dd-mmm-yy"),"-"),"-")</f>
        <v>-</v>
      </c>
      <c r="AQ158" s="9" t="str">
        <f>IF(YEAR(AQ$3)=YEAR($E158),IF(MONTH($E158)=MONTH(AQ$3),TEXT($E158,"dd-mmm-yy"),"-"),"-")</f>
        <v>-</v>
      </c>
      <c r="AR158" s="29" t="str">
        <f>IF(YEAR(AR$3)=YEAR($E158),IF(MONTH($E158)=MONTH(AR$3),TEXT($E158,"dd-mmm-yy"),"-"),"-")</f>
        <v>-</v>
      </c>
      <c r="AS158" s="6" t="str">
        <f>IF(YEAR(AS$3)=YEAR($E158),IF(MONTH($E158)=MONTH(AS$3),TEXT($E158,"dd-mmm-yy"),"-"),"-")</f>
        <v>-</v>
      </c>
      <c r="AT158" s="8" t="str">
        <f>IF(YEAR(AT$3)=YEAR($E158),IF(MONTH($E158)=MONTH(AT$3),TEXT($E158,"dd-mmm-yy"),"-"),"-")</f>
        <v>-</v>
      </c>
      <c r="AU158" s="9" t="str">
        <f>IF(YEAR(AU$3)=YEAR($E158),IF(MONTH($E158)=MONTH(AU$3),TEXT($E158,"dd-mmm-yy"),"-"),"-")</f>
        <v>-</v>
      </c>
      <c r="AV158" s="29" t="str">
        <f>IF(YEAR(AV$3)=YEAR($E158),IF(MONTH($E158)=MONTH(AV$3),TEXT($E158,"dd-mmm-yy"),"-"),"-")</f>
        <v>-</v>
      </c>
      <c r="AW158" s="6" t="str">
        <f>IF(YEAR(AW$3)=YEAR($E158),IF(MONTH($E158)=MONTH(AW$3),TEXT($E158,"dd-mmm-yy"),"-"),"-")</f>
        <v>-</v>
      </c>
    </row>
    <row r="159" spans="3:49" hidden="1" x14ac:dyDescent="0.25">
      <c r="C159" s="27" t="s">
        <v>1060</v>
      </c>
      <c r="D159" s="13">
        <v>44650.726388888892</v>
      </c>
      <c r="E159" s="13">
        <v>44841</v>
      </c>
      <c r="F159" s="28" t="s">
        <v>928</v>
      </c>
      <c r="G159" s="28" t="str">
        <f ca="1">IF(DG_Permit_Timeline[[#This Row],[Approval Expiry Date]]&lt;TODAY(),"Expired","Valid")</f>
        <v>Expired</v>
      </c>
      <c r="H159" s="28" t="str">
        <f ca="1">IF(TODAY()-DG_Permit_Timeline[[#This Row],[Approval Expiry Date]]&lt;60,"Recent","Obselete")</f>
        <v>Obselete</v>
      </c>
      <c r="I159" s="29" t="str">
        <f>IF(YEAR(I$3)=YEAR($E159),IF(MONTH($E159)=MONTH(I$3),TEXT($E159,"dd-mmm-yy"),"-"),"-")</f>
        <v>-</v>
      </c>
      <c r="J159" s="8" t="str">
        <f>IF(YEAR(J$3)=YEAR($E159),IF(MONTH($E159)=MONTH(J$3),TEXT($E159,"dd-mmm-yy"),"-"),"-")</f>
        <v>-</v>
      </c>
      <c r="K159" s="9" t="str">
        <f>IF(YEAR(K$3)=YEAR($E159),IF(MONTH($E159)=MONTH(K$3),TEXT($E159,"dd-mmm-yy"),"-"),"-")</f>
        <v>-</v>
      </c>
      <c r="L159" s="29" t="str">
        <f>IF(YEAR(L$3)=YEAR($E159),IF(MONTH($E159)=MONTH(L$3),TEXT($E159,"dd-mmm-yy"),"-"),"-")</f>
        <v>-</v>
      </c>
      <c r="M159" s="6" t="str">
        <f>IF(YEAR(M$3)=YEAR($E159),IF(MONTH($E159)=MONTH(M$3),TEXT($E159,"dd-mmm-yy"),"-"),"-")</f>
        <v>-</v>
      </c>
      <c r="N159" s="8" t="str">
        <f>IF(YEAR(N$3)=YEAR($E159),IF(MONTH($E159)=MONTH(N$3),TEXT($E159,"dd-mmm-yy"),"-"),"-")</f>
        <v>-</v>
      </c>
      <c r="O159" s="9" t="str">
        <f>IF(YEAR(O$3)=YEAR($E159),IF(MONTH($E159)=MONTH(O$3),TEXT($E159,"dd-mmm-yy"),"-"),"-")</f>
        <v>-</v>
      </c>
      <c r="P159" s="29" t="str">
        <f>IF(YEAR(P$3)=YEAR($E159),IF(MONTH($E159)=MONTH(P$3),TEXT($E159,"dd-mmm-yy"),"-"),"-")</f>
        <v>-</v>
      </c>
      <c r="Q159" s="6" t="str">
        <f>IF(YEAR(Q$3)=YEAR($E159),IF(MONTH($E159)=MONTH(Q$3),TEXT($E159,"dd-mmm-yy"),"-"),"-")</f>
        <v>-</v>
      </c>
      <c r="R159" s="8" t="str">
        <f>IF(YEAR(R$3)=YEAR($E159),IF(MONTH($E159)=MONTH(R$3),TEXT($E159,"dd-mmm-yy"),"-"),"-")</f>
        <v>-</v>
      </c>
      <c r="S159" s="9" t="str">
        <f>IF(YEAR(S$3)=YEAR($E159),IF(MONTH($E159)=MONTH(S$3),TEXT($E159,"dd-mmm-yy"),"-"),"-")</f>
        <v>-</v>
      </c>
      <c r="T159" s="29" t="str">
        <f>IF(YEAR(T$3)=YEAR($E159),IF(MONTH($E159)=MONTH(T$3),TEXT($E159,"dd-mmm-yy"),"-"),"-")</f>
        <v>-</v>
      </c>
      <c r="U159" s="6" t="str">
        <f>IF(YEAR(U$3)=YEAR($E159),IF(MONTH($E159)=MONTH(U$3),TEXT($E159,"dd-mmm-yy"),"-"),"-")</f>
        <v>-</v>
      </c>
      <c r="V159" s="8" t="str">
        <f>IF(YEAR(V$3)=YEAR($E159),IF(MONTH($E159)=MONTH(V$3),TEXT($E159,"dd-mmm-yy"),"-"),"-")</f>
        <v>-</v>
      </c>
      <c r="W159" s="9" t="str">
        <f>IF(YEAR(W$3)=YEAR($E159),IF(MONTH($E159)=MONTH(W$3),TEXT($E159,"dd-mmm-yy"),"-"),"-")</f>
        <v>-</v>
      </c>
      <c r="X159" s="29" t="str">
        <f>IF(YEAR(X$3)=YEAR($E159),IF(MONTH($E159)=MONTH(X$3),TEXT($E159,"dd-mmm-yy"),"-"),"-")</f>
        <v>-</v>
      </c>
      <c r="Y159" s="6" t="str">
        <f>IF(YEAR(Y$3)=YEAR($E159),IF(MONTH($E159)=MONTH(Y$3),TEXT($E159,"dd-mmm-yy"),"-"),"-")</f>
        <v>07-Oct-22</v>
      </c>
      <c r="Z159" s="8" t="str">
        <f>IF(YEAR(Z$3)=YEAR($E159),IF(MONTH($E159)=MONTH(Z$3),TEXT($E159,"dd-mmm-yy"),"-"),"-")</f>
        <v>-</v>
      </c>
      <c r="AA159" s="9" t="str">
        <f>IF(YEAR(AA$3)=YEAR($E159),IF(MONTH($E159)=MONTH(AA$3),TEXT($E159,"dd-mmm-yy"),"-"),"-")</f>
        <v>-</v>
      </c>
      <c r="AB159" s="29" t="str">
        <f>IF(YEAR(AB$3)=YEAR($E159),IF(MONTH($E159)=MONTH(AB$3),TEXT($E159,"dd-mmm-yy"),"-"),"-")</f>
        <v>-</v>
      </c>
      <c r="AC159" s="6" t="str">
        <f>IF(YEAR(AC$3)=YEAR($E159),IF(MONTH($E159)=MONTH(AC$3),TEXT($E159,"dd-mmm-yy"),"-"),"-")</f>
        <v>-</v>
      </c>
      <c r="AD159" s="8" t="str">
        <f>IF(YEAR(AD$3)=YEAR($E159),IF(MONTH($E159)=MONTH(AD$3),TEXT($E159,"dd-mmm-yy"),"-"),"-")</f>
        <v>-</v>
      </c>
      <c r="AE159" s="9" t="str">
        <f>IF(YEAR(AE$3)=YEAR($E159),IF(MONTH($E159)=MONTH(AE$3),TEXT($E159,"dd-mmm-yy"),"-"),"-")</f>
        <v>-</v>
      </c>
      <c r="AF159" s="29" t="str">
        <f>IF(YEAR(AF$3)=YEAR($E159),IF(MONTH($E159)=MONTH(AF$3),TEXT($E159,"dd-mmm-yy"),"-"),"-")</f>
        <v>-</v>
      </c>
      <c r="AG159" s="6" t="str">
        <f>IF(YEAR(AG$3)=YEAR($E159),IF(MONTH($E159)=MONTH(AG$3),TEXT($E159,"dd-mmm-yy"),"-"),"-")</f>
        <v>-</v>
      </c>
      <c r="AH159" s="8" t="str">
        <f>IF(YEAR(AH$3)=YEAR($E159),IF(MONTH($E159)=MONTH(AH$3),TEXT($E159,"dd-mmm-yy"),"-"),"-")</f>
        <v>-</v>
      </c>
      <c r="AI159" s="9" t="str">
        <f>IF(YEAR(AI$3)=YEAR($E159),IF(MONTH($E159)=MONTH(AI$3),TEXT($E159,"dd-mmm-yy"),"-"),"-")</f>
        <v>-</v>
      </c>
      <c r="AJ159" s="29" t="str">
        <f>IF(YEAR(AJ$3)=YEAR($E159),IF(MONTH($E159)=MONTH(AJ$3),TEXT($E159,"dd-mmm-yy"),"-"),"-")</f>
        <v>-</v>
      </c>
      <c r="AK159" s="6" t="str">
        <f>IF(YEAR(AK$3)=YEAR($E159),IF(MONTH($E159)=MONTH(AK$3),TEXT($E159,"dd-mmm-yy"),"-"),"-")</f>
        <v>-</v>
      </c>
      <c r="AL159" s="8" t="str">
        <f>IF(YEAR(AL$3)=YEAR($E159),IF(MONTH($E159)=MONTH(AL$3),TEXT($E159,"dd-mmm-yy"),"-"),"-")</f>
        <v>-</v>
      </c>
      <c r="AM159" s="9" t="str">
        <f>IF(YEAR(AM$3)=YEAR($E159),IF(MONTH($E159)=MONTH(AM$3),TEXT($E159,"dd-mmm-yy"),"-"),"-")</f>
        <v>-</v>
      </c>
      <c r="AN159" s="29" t="str">
        <f>IF(YEAR(AN$3)=YEAR($E159),IF(MONTH($E159)=MONTH(AN$3),TEXT($E159,"dd-mmm-yy"),"-"),"-")</f>
        <v>-</v>
      </c>
      <c r="AO159" s="6" t="str">
        <f>IF(YEAR(AO$3)=YEAR($E159),IF(MONTH($E159)=MONTH(AO$3),TEXT($E159,"dd-mmm-yy"),"-"),"-")</f>
        <v>-</v>
      </c>
      <c r="AP159" s="8" t="str">
        <f>IF(YEAR(AP$3)=YEAR($E159),IF(MONTH($E159)=MONTH(AP$3),TEXT($E159,"dd-mmm-yy"),"-"),"-")</f>
        <v>-</v>
      </c>
      <c r="AQ159" s="9" t="str">
        <f>IF(YEAR(AQ$3)=YEAR($E159),IF(MONTH($E159)=MONTH(AQ$3),TEXT($E159,"dd-mmm-yy"),"-"),"-")</f>
        <v>-</v>
      </c>
      <c r="AR159" s="29" t="str">
        <f>IF(YEAR(AR$3)=YEAR($E159),IF(MONTH($E159)=MONTH(AR$3),TEXT($E159,"dd-mmm-yy"),"-"),"-")</f>
        <v>-</v>
      </c>
      <c r="AS159" s="6" t="str">
        <f>IF(YEAR(AS$3)=YEAR($E159),IF(MONTH($E159)=MONTH(AS$3),TEXT($E159,"dd-mmm-yy"),"-"),"-")</f>
        <v>-</v>
      </c>
      <c r="AT159" s="8" t="str">
        <f>IF(YEAR(AT$3)=YEAR($E159),IF(MONTH($E159)=MONTH(AT$3),TEXT($E159,"dd-mmm-yy"),"-"),"-")</f>
        <v>-</v>
      </c>
      <c r="AU159" s="9" t="str">
        <f>IF(YEAR(AU$3)=YEAR($E159),IF(MONTH($E159)=MONTH(AU$3),TEXT($E159,"dd-mmm-yy"),"-"),"-")</f>
        <v>-</v>
      </c>
      <c r="AV159" s="29" t="str">
        <f>IF(YEAR(AV$3)=YEAR($E159),IF(MONTH($E159)=MONTH(AV$3),TEXT($E159,"dd-mmm-yy"),"-"),"-")</f>
        <v>-</v>
      </c>
      <c r="AW159" s="6" t="str">
        <f>IF(YEAR(AW$3)=YEAR($E159),IF(MONTH($E159)=MONTH(AW$3),TEXT($E159,"dd-mmm-yy"),"-"),"-")</f>
        <v>-</v>
      </c>
    </row>
    <row r="160" spans="3:49" hidden="1" x14ac:dyDescent="0.25">
      <c r="C160" s="27" t="s">
        <v>1076</v>
      </c>
      <c r="D160" s="13">
        <v>44662.675694444442</v>
      </c>
      <c r="E160" s="13">
        <v>44848</v>
      </c>
      <c r="F160" s="28" t="s">
        <v>895</v>
      </c>
      <c r="G160" s="28" t="str">
        <f ca="1">IF(DG_Permit_Timeline[[#This Row],[Approval Expiry Date]]&lt;TODAY(),"Expired","Valid")</f>
        <v>Expired</v>
      </c>
      <c r="H160" s="28" t="str">
        <f ca="1">IF(TODAY()-DG_Permit_Timeline[[#This Row],[Approval Expiry Date]]&lt;60,"Recent","Obselete")</f>
        <v>Obselete</v>
      </c>
      <c r="I160" s="29" t="str">
        <f>IF(YEAR(I$3)=YEAR($E160),IF(MONTH($E160)=MONTH(I$3),TEXT($E160,"dd-mmm-yy"),"-"),"-")</f>
        <v>-</v>
      </c>
      <c r="J160" s="8" t="str">
        <f>IF(YEAR(J$3)=YEAR($E160),IF(MONTH($E160)=MONTH(J$3),TEXT($E160,"dd-mmm-yy"),"-"),"-")</f>
        <v>-</v>
      </c>
      <c r="K160" s="9" t="str">
        <f>IF(YEAR(K$3)=YEAR($E160),IF(MONTH($E160)=MONTH(K$3),TEXT($E160,"dd-mmm-yy"),"-"),"-")</f>
        <v>-</v>
      </c>
      <c r="L160" s="29" t="str">
        <f>IF(YEAR(L$3)=YEAR($E160),IF(MONTH($E160)=MONTH(L$3),TEXT($E160,"dd-mmm-yy"),"-"),"-")</f>
        <v>-</v>
      </c>
      <c r="M160" s="6" t="str">
        <f>IF(YEAR(M$3)=YEAR($E160),IF(MONTH($E160)=MONTH(M$3),TEXT($E160,"dd-mmm-yy"),"-"),"-")</f>
        <v>-</v>
      </c>
      <c r="N160" s="8" t="str">
        <f>IF(YEAR(N$3)=YEAR($E160),IF(MONTH($E160)=MONTH(N$3),TEXT($E160,"dd-mmm-yy"),"-"),"-")</f>
        <v>-</v>
      </c>
      <c r="O160" s="9" t="str">
        <f>IF(YEAR(O$3)=YEAR($E160),IF(MONTH($E160)=MONTH(O$3),TEXT($E160,"dd-mmm-yy"),"-"),"-")</f>
        <v>-</v>
      </c>
      <c r="P160" s="29" t="str">
        <f>IF(YEAR(P$3)=YEAR($E160),IF(MONTH($E160)=MONTH(P$3),TEXT($E160,"dd-mmm-yy"),"-"),"-")</f>
        <v>-</v>
      </c>
      <c r="Q160" s="6" t="str">
        <f>IF(YEAR(Q$3)=YEAR($E160),IF(MONTH($E160)=MONTH(Q$3),TEXT($E160,"dd-mmm-yy"),"-"),"-")</f>
        <v>-</v>
      </c>
      <c r="R160" s="8" t="str">
        <f>IF(YEAR(R$3)=YEAR($E160),IF(MONTH($E160)=MONTH(R$3),TEXT($E160,"dd-mmm-yy"),"-"),"-")</f>
        <v>-</v>
      </c>
      <c r="S160" s="9" t="str">
        <f>IF(YEAR(S$3)=YEAR($E160),IF(MONTH($E160)=MONTH(S$3),TEXT($E160,"dd-mmm-yy"),"-"),"-")</f>
        <v>-</v>
      </c>
      <c r="T160" s="29" t="str">
        <f>IF(YEAR(T$3)=YEAR($E160),IF(MONTH($E160)=MONTH(T$3),TEXT($E160,"dd-mmm-yy"),"-"),"-")</f>
        <v>-</v>
      </c>
      <c r="U160" s="6" t="str">
        <f>IF(YEAR(U$3)=YEAR($E160),IF(MONTH($E160)=MONTH(U$3),TEXT($E160,"dd-mmm-yy"),"-"),"-")</f>
        <v>-</v>
      </c>
      <c r="V160" s="8" t="str">
        <f>IF(YEAR(V$3)=YEAR($E160),IF(MONTH($E160)=MONTH(V$3),TEXT($E160,"dd-mmm-yy"),"-"),"-")</f>
        <v>-</v>
      </c>
      <c r="W160" s="9" t="str">
        <f>IF(YEAR(W$3)=YEAR($E160),IF(MONTH($E160)=MONTH(W$3),TEXT($E160,"dd-mmm-yy"),"-"),"-")</f>
        <v>-</v>
      </c>
      <c r="X160" s="29" t="str">
        <f>IF(YEAR(X$3)=YEAR($E160),IF(MONTH($E160)=MONTH(X$3),TEXT($E160,"dd-mmm-yy"),"-"),"-")</f>
        <v>-</v>
      </c>
      <c r="Y160" s="6" t="str">
        <f>IF(YEAR(Y$3)=YEAR($E160),IF(MONTH($E160)=MONTH(Y$3),TEXT($E160,"dd-mmm-yy"),"-"),"-")</f>
        <v>14-Oct-22</v>
      </c>
      <c r="Z160" s="8" t="str">
        <f>IF(YEAR(Z$3)=YEAR($E160),IF(MONTH($E160)=MONTH(Z$3),TEXT($E160,"dd-mmm-yy"),"-"),"-")</f>
        <v>-</v>
      </c>
      <c r="AA160" s="9" t="str">
        <f>IF(YEAR(AA$3)=YEAR($E160),IF(MONTH($E160)=MONTH(AA$3),TEXT($E160,"dd-mmm-yy"),"-"),"-")</f>
        <v>-</v>
      </c>
      <c r="AB160" s="29" t="str">
        <f>IF(YEAR(AB$3)=YEAR($E160),IF(MONTH($E160)=MONTH(AB$3),TEXT($E160,"dd-mmm-yy"),"-"),"-")</f>
        <v>-</v>
      </c>
      <c r="AC160" s="6" t="str">
        <f>IF(YEAR(AC$3)=YEAR($E160),IF(MONTH($E160)=MONTH(AC$3),TEXT($E160,"dd-mmm-yy"),"-"),"-")</f>
        <v>-</v>
      </c>
      <c r="AD160" s="8" t="str">
        <f>IF(YEAR(AD$3)=YEAR($E160),IF(MONTH($E160)=MONTH(AD$3),TEXT($E160,"dd-mmm-yy"),"-"),"-")</f>
        <v>-</v>
      </c>
      <c r="AE160" s="9" t="str">
        <f>IF(YEAR(AE$3)=YEAR($E160),IF(MONTH($E160)=MONTH(AE$3),TEXT($E160,"dd-mmm-yy"),"-"),"-")</f>
        <v>-</v>
      </c>
      <c r="AF160" s="29" t="str">
        <f>IF(YEAR(AF$3)=YEAR($E160),IF(MONTH($E160)=MONTH(AF$3),TEXT($E160,"dd-mmm-yy"),"-"),"-")</f>
        <v>-</v>
      </c>
      <c r="AG160" s="6" t="str">
        <f>IF(YEAR(AG$3)=YEAR($E160),IF(MONTH($E160)=MONTH(AG$3),TEXT($E160,"dd-mmm-yy"),"-"),"-")</f>
        <v>-</v>
      </c>
      <c r="AH160" s="8" t="str">
        <f>IF(YEAR(AH$3)=YEAR($E160),IF(MONTH($E160)=MONTH(AH$3),TEXT($E160,"dd-mmm-yy"),"-"),"-")</f>
        <v>-</v>
      </c>
      <c r="AI160" s="9" t="str">
        <f>IF(YEAR(AI$3)=YEAR($E160),IF(MONTH($E160)=MONTH(AI$3),TEXT($E160,"dd-mmm-yy"),"-"),"-")</f>
        <v>-</v>
      </c>
      <c r="AJ160" s="29" t="str">
        <f>IF(YEAR(AJ$3)=YEAR($E160),IF(MONTH($E160)=MONTH(AJ$3),TEXT($E160,"dd-mmm-yy"),"-"),"-")</f>
        <v>-</v>
      </c>
      <c r="AK160" s="6" t="str">
        <f>IF(YEAR(AK$3)=YEAR($E160),IF(MONTH($E160)=MONTH(AK$3),TEXT($E160,"dd-mmm-yy"),"-"),"-")</f>
        <v>-</v>
      </c>
      <c r="AL160" s="8" t="str">
        <f>IF(YEAR(AL$3)=YEAR($E160),IF(MONTH($E160)=MONTH(AL$3),TEXT($E160,"dd-mmm-yy"),"-"),"-")</f>
        <v>-</v>
      </c>
      <c r="AM160" s="9" t="str">
        <f>IF(YEAR(AM$3)=YEAR($E160),IF(MONTH($E160)=MONTH(AM$3),TEXT($E160,"dd-mmm-yy"),"-"),"-")</f>
        <v>-</v>
      </c>
      <c r="AN160" s="29" t="str">
        <f>IF(YEAR(AN$3)=YEAR($E160),IF(MONTH($E160)=MONTH(AN$3),TEXT($E160,"dd-mmm-yy"),"-"),"-")</f>
        <v>-</v>
      </c>
      <c r="AO160" s="6" t="str">
        <f>IF(YEAR(AO$3)=YEAR($E160),IF(MONTH($E160)=MONTH(AO$3),TEXT($E160,"dd-mmm-yy"),"-"),"-")</f>
        <v>-</v>
      </c>
      <c r="AP160" s="8" t="str">
        <f>IF(YEAR(AP$3)=YEAR($E160),IF(MONTH($E160)=MONTH(AP$3),TEXT($E160,"dd-mmm-yy"),"-"),"-")</f>
        <v>-</v>
      </c>
      <c r="AQ160" s="9" t="str">
        <f>IF(YEAR(AQ$3)=YEAR($E160),IF(MONTH($E160)=MONTH(AQ$3),TEXT($E160,"dd-mmm-yy"),"-"),"-")</f>
        <v>-</v>
      </c>
      <c r="AR160" s="29" t="str">
        <f>IF(YEAR(AR$3)=YEAR($E160),IF(MONTH($E160)=MONTH(AR$3),TEXT($E160,"dd-mmm-yy"),"-"),"-")</f>
        <v>-</v>
      </c>
      <c r="AS160" s="6" t="str">
        <f>IF(YEAR(AS$3)=YEAR($E160),IF(MONTH($E160)=MONTH(AS$3),TEXT($E160,"dd-mmm-yy"),"-"),"-")</f>
        <v>-</v>
      </c>
      <c r="AT160" s="8" t="str">
        <f>IF(YEAR(AT$3)=YEAR($E160),IF(MONTH($E160)=MONTH(AT$3),TEXT($E160,"dd-mmm-yy"),"-"),"-")</f>
        <v>-</v>
      </c>
      <c r="AU160" s="9" t="str">
        <f>IF(YEAR(AU$3)=YEAR($E160),IF(MONTH($E160)=MONTH(AU$3),TEXT($E160,"dd-mmm-yy"),"-"),"-")</f>
        <v>-</v>
      </c>
      <c r="AV160" s="29" t="str">
        <f>IF(YEAR(AV$3)=YEAR($E160),IF(MONTH($E160)=MONTH(AV$3),TEXT($E160,"dd-mmm-yy"),"-"),"-")</f>
        <v>-</v>
      </c>
      <c r="AW160" s="6" t="str">
        <f>IF(YEAR(AW$3)=YEAR($E160),IF(MONTH($E160)=MONTH(AW$3),TEXT($E160,"dd-mmm-yy"),"-"),"-")</f>
        <v>-</v>
      </c>
    </row>
    <row r="161" spans="3:49" hidden="1" x14ac:dyDescent="0.25">
      <c r="C161" s="27" t="s">
        <v>1108</v>
      </c>
      <c r="D161" s="13">
        <v>44662.664583333331</v>
      </c>
      <c r="E161" s="13">
        <v>44848</v>
      </c>
      <c r="F161" s="28" t="s">
        <v>952</v>
      </c>
      <c r="G161" s="28" t="str">
        <f ca="1">IF(DG_Permit_Timeline[[#This Row],[Approval Expiry Date]]&lt;TODAY(),"Expired","Valid")</f>
        <v>Expired</v>
      </c>
      <c r="H161" s="28" t="str">
        <f ca="1">IF(TODAY()-DG_Permit_Timeline[[#This Row],[Approval Expiry Date]]&lt;60,"Recent","Obselete")</f>
        <v>Obselete</v>
      </c>
      <c r="I161" s="29" t="str">
        <f>IF(YEAR(I$3)=YEAR($E161),IF(MONTH($E161)=MONTH(I$3),TEXT($E161,"dd-mmm-yy"),"-"),"-")</f>
        <v>-</v>
      </c>
      <c r="J161" s="8" t="str">
        <f>IF(YEAR(J$3)=YEAR($E161),IF(MONTH($E161)=MONTH(J$3),TEXT($E161,"dd-mmm-yy"),"-"),"-")</f>
        <v>-</v>
      </c>
      <c r="K161" s="9" t="str">
        <f>IF(YEAR(K$3)=YEAR($E161),IF(MONTH($E161)=MONTH(K$3),TEXT($E161,"dd-mmm-yy"),"-"),"-")</f>
        <v>-</v>
      </c>
      <c r="L161" s="29" t="str">
        <f>IF(YEAR(L$3)=YEAR($E161),IF(MONTH($E161)=MONTH(L$3),TEXT($E161,"dd-mmm-yy"),"-"),"-")</f>
        <v>-</v>
      </c>
      <c r="M161" s="6" t="str">
        <f>IF(YEAR(M$3)=YEAR($E161),IF(MONTH($E161)=MONTH(M$3),TEXT($E161,"dd-mmm-yy"),"-"),"-")</f>
        <v>-</v>
      </c>
      <c r="N161" s="8" t="str">
        <f>IF(YEAR(N$3)=YEAR($E161),IF(MONTH($E161)=MONTH(N$3),TEXT($E161,"dd-mmm-yy"),"-"),"-")</f>
        <v>-</v>
      </c>
      <c r="O161" s="9" t="str">
        <f>IF(YEAR(O$3)=YEAR($E161),IF(MONTH($E161)=MONTH(O$3),TEXT($E161,"dd-mmm-yy"),"-"),"-")</f>
        <v>-</v>
      </c>
      <c r="P161" s="29" t="str">
        <f>IF(YEAR(P$3)=YEAR($E161),IF(MONTH($E161)=MONTH(P$3),TEXT($E161,"dd-mmm-yy"),"-"),"-")</f>
        <v>-</v>
      </c>
      <c r="Q161" s="6" t="str">
        <f>IF(YEAR(Q$3)=YEAR($E161),IF(MONTH($E161)=MONTH(Q$3),TEXT($E161,"dd-mmm-yy"),"-"),"-")</f>
        <v>-</v>
      </c>
      <c r="R161" s="8" t="str">
        <f>IF(YEAR(R$3)=YEAR($E161),IF(MONTH($E161)=MONTH(R$3),TEXT($E161,"dd-mmm-yy"),"-"),"-")</f>
        <v>-</v>
      </c>
      <c r="S161" s="9" t="str">
        <f>IF(YEAR(S$3)=YEAR($E161),IF(MONTH($E161)=MONTH(S$3),TEXT($E161,"dd-mmm-yy"),"-"),"-")</f>
        <v>-</v>
      </c>
      <c r="T161" s="29" t="str">
        <f>IF(YEAR(T$3)=YEAR($E161),IF(MONTH($E161)=MONTH(T$3),TEXT($E161,"dd-mmm-yy"),"-"),"-")</f>
        <v>-</v>
      </c>
      <c r="U161" s="6" t="str">
        <f>IF(YEAR(U$3)=YEAR($E161),IF(MONTH($E161)=MONTH(U$3),TEXT($E161,"dd-mmm-yy"),"-"),"-")</f>
        <v>-</v>
      </c>
      <c r="V161" s="8" t="str">
        <f>IF(YEAR(V$3)=YEAR($E161),IF(MONTH($E161)=MONTH(V$3),TEXT($E161,"dd-mmm-yy"),"-"),"-")</f>
        <v>-</v>
      </c>
      <c r="W161" s="9" t="str">
        <f>IF(YEAR(W$3)=YEAR($E161),IF(MONTH($E161)=MONTH(W$3),TEXT($E161,"dd-mmm-yy"),"-"),"-")</f>
        <v>-</v>
      </c>
      <c r="X161" s="29" t="str">
        <f>IF(YEAR(X$3)=YEAR($E161),IF(MONTH($E161)=MONTH(X$3),TEXT($E161,"dd-mmm-yy"),"-"),"-")</f>
        <v>-</v>
      </c>
      <c r="Y161" s="6" t="str">
        <f>IF(YEAR(Y$3)=YEAR($E161),IF(MONTH($E161)=MONTH(Y$3),TEXT($E161,"dd-mmm-yy"),"-"),"-")</f>
        <v>14-Oct-22</v>
      </c>
      <c r="Z161" s="8" t="str">
        <f>IF(YEAR(Z$3)=YEAR($E161),IF(MONTH($E161)=MONTH(Z$3),TEXT($E161,"dd-mmm-yy"),"-"),"-")</f>
        <v>-</v>
      </c>
      <c r="AA161" s="9" t="str">
        <f>IF(YEAR(AA$3)=YEAR($E161),IF(MONTH($E161)=MONTH(AA$3),TEXT($E161,"dd-mmm-yy"),"-"),"-")</f>
        <v>-</v>
      </c>
      <c r="AB161" s="29" t="str">
        <f>IF(YEAR(AB$3)=YEAR($E161),IF(MONTH($E161)=MONTH(AB$3),TEXT($E161,"dd-mmm-yy"),"-"),"-")</f>
        <v>-</v>
      </c>
      <c r="AC161" s="6" t="str">
        <f>IF(YEAR(AC$3)=YEAR($E161),IF(MONTH($E161)=MONTH(AC$3),TEXT($E161,"dd-mmm-yy"),"-"),"-")</f>
        <v>-</v>
      </c>
      <c r="AD161" s="8" t="str">
        <f>IF(YEAR(AD$3)=YEAR($E161),IF(MONTH($E161)=MONTH(AD$3),TEXT($E161,"dd-mmm-yy"),"-"),"-")</f>
        <v>-</v>
      </c>
      <c r="AE161" s="9" t="str">
        <f>IF(YEAR(AE$3)=YEAR($E161),IF(MONTH($E161)=MONTH(AE$3),TEXT($E161,"dd-mmm-yy"),"-"),"-")</f>
        <v>-</v>
      </c>
      <c r="AF161" s="29" t="str">
        <f>IF(YEAR(AF$3)=YEAR($E161),IF(MONTH($E161)=MONTH(AF$3),TEXT($E161,"dd-mmm-yy"),"-"),"-")</f>
        <v>-</v>
      </c>
      <c r="AG161" s="6" t="str">
        <f>IF(YEAR(AG$3)=YEAR($E161),IF(MONTH($E161)=MONTH(AG$3),TEXT($E161,"dd-mmm-yy"),"-"),"-")</f>
        <v>-</v>
      </c>
      <c r="AH161" s="8" t="str">
        <f>IF(YEAR(AH$3)=YEAR($E161),IF(MONTH($E161)=MONTH(AH$3),TEXT($E161,"dd-mmm-yy"),"-"),"-")</f>
        <v>-</v>
      </c>
      <c r="AI161" s="9" t="str">
        <f>IF(YEAR(AI$3)=YEAR($E161),IF(MONTH($E161)=MONTH(AI$3),TEXT($E161,"dd-mmm-yy"),"-"),"-")</f>
        <v>-</v>
      </c>
      <c r="AJ161" s="29" t="str">
        <f>IF(YEAR(AJ$3)=YEAR($E161),IF(MONTH($E161)=MONTH(AJ$3),TEXT($E161,"dd-mmm-yy"),"-"),"-")</f>
        <v>-</v>
      </c>
      <c r="AK161" s="6" t="str">
        <f>IF(YEAR(AK$3)=YEAR($E161),IF(MONTH($E161)=MONTH(AK$3),TEXT($E161,"dd-mmm-yy"),"-"),"-")</f>
        <v>-</v>
      </c>
      <c r="AL161" s="8" t="str">
        <f>IF(YEAR(AL$3)=YEAR($E161),IF(MONTH($E161)=MONTH(AL$3),TEXT($E161,"dd-mmm-yy"),"-"),"-")</f>
        <v>-</v>
      </c>
      <c r="AM161" s="9" t="str">
        <f>IF(YEAR(AM$3)=YEAR($E161),IF(MONTH($E161)=MONTH(AM$3),TEXT($E161,"dd-mmm-yy"),"-"),"-")</f>
        <v>-</v>
      </c>
      <c r="AN161" s="29" t="str">
        <f>IF(YEAR(AN$3)=YEAR($E161),IF(MONTH($E161)=MONTH(AN$3),TEXT($E161,"dd-mmm-yy"),"-"),"-")</f>
        <v>-</v>
      </c>
      <c r="AO161" s="6" t="str">
        <f>IF(YEAR(AO$3)=YEAR($E161),IF(MONTH($E161)=MONTH(AO$3),TEXT($E161,"dd-mmm-yy"),"-"),"-")</f>
        <v>-</v>
      </c>
      <c r="AP161" s="8" t="str">
        <f>IF(YEAR(AP$3)=YEAR($E161),IF(MONTH($E161)=MONTH(AP$3),TEXT($E161,"dd-mmm-yy"),"-"),"-")</f>
        <v>-</v>
      </c>
      <c r="AQ161" s="9" t="str">
        <f>IF(YEAR(AQ$3)=YEAR($E161),IF(MONTH($E161)=MONTH(AQ$3),TEXT($E161,"dd-mmm-yy"),"-"),"-")</f>
        <v>-</v>
      </c>
      <c r="AR161" s="29" t="str">
        <f>IF(YEAR(AR$3)=YEAR($E161),IF(MONTH($E161)=MONTH(AR$3),TEXT($E161,"dd-mmm-yy"),"-"),"-")</f>
        <v>-</v>
      </c>
      <c r="AS161" s="6" t="str">
        <f>IF(YEAR(AS$3)=YEAR($E161),IF(MONTH($E161)=MONTH(AS$3),TEXT($E161,"dd-mmm-yy"),"-"),"-")</f>
        <v>-</v>
      </c>
      <c r="AT161" s="8" t="str">
        <f>IF(YEAR(AT$3)=YEAR($E161),IF(MONTH($E161)=MONTH(AT$3),TEXT($E161,"dd-mmm-yy"),"-"),"-")</f>
        <v>-</v>
      </c>
      <c r="AU161" s="9" t="str">
        <f>IF(YEAR(AU$3)=YEAR($E161),IF(MONTH($E161)=MONTH(AU$3),TEXT($E161,"dd-mmm-yy"),"-"),"-")</f>
        <v>-</v>
      </c>
      <c r="AV161" s="29" t="str">
        <f>IF(YEAR(AV$3)=YEAR($E161),IF(MONTH($E161)=MONTH(AV$3),TEXT($E161,"dd-mmm-yy"),"-"),"-")</f>
        <v>-</v>
      </c>
      <c r="AW161" s="6" t="str">
        <f>IF(YEAR(AW$3)=YEAR($E161),IF(MONTH($E161)=MONTH(AW$3),TEXT($E161,"dd-mmm-yy"),"-"),"-")</f>
        <v>-</v>
      </c>
    </row>
    <row r="162" spans="3:49" hidden="1" x14ac:dyDescent="0.25">
      <c r="C162" s="27" t="s">
        <v>1003</v>
      </c>
      <c r="D162" s="13">
        <v>44641.671527777777</v>
      </c>
      <c r="E162" s="13">
        <v>44850</v>
      </c>
      <c r="F162" s="28" t="s">
        <v>930</v>
      </c>
      <c r="G162" s="28" t="str">
        <f ca="1">IF(DG_Permit_Timeline[[#This Row],[Approval Expiry Date]]&lt;TODAY(),"Expired","Valid")</f>
        <v>Expired</v>
      </c>
      <c r="H162" s="28" t="str">
        <f ca="1">IF(TODAY()-DG_Permit_Timeline[[#This Row],[Approval Expiry Date]]&lt;60,"Recent","Obselete")</f>
        <v>Obselete</v>
      </c>
      <c r="I162" s="29" t="str">
        <f>IF(YEAR(I$3)=YEAR($E162),IF(MONTH($E162)=MONTH(I$3),TEXT($E162,"dd-mmm-yy"),"-"),"-")</f>
        <v>-</v>
      </c>
      <c r="J162" s="8" t="str">
        <f>IF(YEAR(J$3)=YEAR($E162),IF(MONTH($E162)=MONTH(J$3),TEXT($E162,"dd-mmm-yy"),"-"),"-")</f>
        <v>-</v>
      </c>
      <c r="K162" s="9" t="str">
        <f>IF(YEAR(K$3)=YEAR($E162),IF(MONTH($E162)=MONTH(K$3),TEXT($E162,"dd-mmm-yy"),"-"),"-")</f>
        <v>-</v>
      </c>
      <c r="L162" s="29" t="str">
        <f>IF(YEAR(L$3)=YEAR($E162),IF(MONTH($E162)=MONTH(L$3),TEXT($E162,"dd-mmm-yy"),"-"),"-")</f>
        <v>-</v>
      </c>
      <c r="M162" s="6" t="str">
        <f>IF(YEAR(M$3)=YEAR($E162),IF(MONTH($E162)=MONTH(M$3),TEXT($E162,"dd-mmm-yy"),"-"),"-")</f>
        <v>-</v>
      </c>
      <c r="N162" s="8" t="str">
        <f>IF(YEAR(N$3)=YEAR($E162),IF(MONTH($E162)=MONTH(N$3),TEXT($E162,"dd-mmm-yy"),"-"),"-")</f>
        <v>-</v>
      </c>
      <c r="O162" s="9" t="str">
        <f>IF(YEAR(O$3)=YEAR($E162),IF(MONTH($E162)=MONTH(O$3),TEXT($E162,"dd-mmm-yy"),"-"),"-")</f>
        <v>-</v>
      </c>
      <c r="P162" s="29" t="str">
        <f>IF(YEAR(P$3)=YEAR($E162),IF(MONTH($E162)=MONTH(P$3),TEXT($E162,"dd-mmm-yy"),"-"),"-")</f>
        <v>-</v>
      </c>
      <c r="Q162" s="6" t="str">
        <f>IF(YEAR(Q$3)=YEAR($E162),IF(MONTH($E162)=MONTH(Q$3),TEXT($E162,"dd-mmm-yy"),"-"),"-")</f>
        <v>-</v>
      </c>
      <c r="R162" s="8" t="str">
        <f>IF(YEAR(R$3)=YEAR($E162),IF(MONTH($E162)=MONTH(R$3),TEXT($E162,"dd-mmm-yy"),"-"),"-")</f>
        <v>-</v>
      </c>
      <c r="S162" s="9" t="str">
        <f>IF(YEAR(S$3)=YEAR($E162),IF(MONTH($E162)=MONTH(S$3),TEXT($E162,"dd-mmm-yy"),"-"),"-")</f>
        <v>-</v>
      </c>
      <c r="T162" s="29" t="str">
        <f>IF(YEAR(T$3)=YEAR($E162),IF(MONTH($E162)=MONTH(T$3),TEXT($E162,"dd-mmm-yy"),"-"),"-")</f>
        <v>-</v>
      </c>
      <c r="U162" s="6" t="str">
        <f>IF(YEAR(U$3)=YEAR($E162),IF(MONTH($E162)=MONTH(U$3),TEXT($E162,"dd-mmm-yy"),"-"),"-")</f>
        <v>-</v>
      </c>
      <c r="V162" s="8" t="str">
        <f>IF(YEAR(V$3)=YEAR($E162),IF(MONTH($E162)=MONTH(V$3),TEXT($E162,"dd-mmm-yy"),"-"),"-")</f>
        <v>-</v>
      </c>
      <c r="W162" s="9" t="str">
        <f>IF(YEAR(W$3)=YEAR($E162),IF(MONTH($E162)=MONTH(W$3),TEXT($E162,"dd-mmm-yy"),"-"),"-")</f>
        <v>-</v>
      </c>
      <c r="X162" s="29" t="str">
        <f>IF(YEAR(X$3)=YEAR($E162),IF(MONTH($E162)=MONTH(X$3),TEXT($E162,"dd-mmm-yy"),"-"),"-")</f>
        <v>-</v>
      </c>
      <c r="Y162" s="6" t="str">
        <f>IF(YEAR(Y$3)=YEAR($E162),IF(MONTH($E162)=MONTH(Y$3),TEXT($E162,"dd-mmm-yy"),"-"),"-")</f>
        <v>16-Oct-22</v>
      </c>
      <c r="Z162" s="8" t="str">
        <f>IF(YEAR(Z$3)=YEAR($E162),IF(MONTH($E162)=MONTH(Z$3),TEXT($E162,"dd-mmm-yy"),"-"),"-")</f>
        <v>-</v>
      </c>
      <c r="AA162" s="9" t="str">
        <f>IF(YEAR(AA$3)=YEAR($E162),IF(MONTH($E162)=MONTH(AA$3),TEXT($E162,"dd-mmm-yy"),"-"),"-")</f>
        <v>-</v>
      </c>
      <c r="AB162" s="29" t="str">
        <f>IF(YEAR(AB$3)=YEAR($E162),IF(MONTH($E162)=MONTH(AB$3),TEXT($E162,"dd-mmm-yy"),"-"),"-")</f>
        <v>-</v>
      </c>
      <c r="AC162" s="6" t="str">
        <f>IF(YEAR(AC$3)=YEAR($E162),IF(MONTH($E162)=MONTH(AC$3),TEXT($E162,"dd-mmm-yy"),"-"),"-")</f>
        <v>-</v>
      </c>
      <c r="AD162" s="8" t="str">
        <f>IF(YEAR(AD$3)=YEAR($E162),IF(MONTH($E162)=MONTH(AD$3),TEXT($E162,"dd-mmm-yy"),"-"),"-")</f>
        <v>-</v>
      </c>
      <c r="AE162" s="9" t="str">
        <f>IF(YEAR(AE$3)=YEAR($E162),IF(MONTH($E162)=MONTH(AE$3),TEXT($E162,"dd-mmm-yy"),"-"),"-")</f>
        <v>-</v>
      </c>
      <c r="AF162" s="29" t="str">
        <f>IF(YEAR(AF$3)=YEAR($E162),IF(MONTH($E162)=MONTH(AF$3),TEXT($E162,"dd-mmm-yy"),"-"),"-")</f>
        <v>-</v>
      </c>
      <c r="AG162" s="6" t="str">
        <f>IF(YEAR(AG$3)=YEAR($E162),IF(MONTH($E162)=MONTH(AG$3),TEXT($E162,"dd-mmm-yy"),"-"),"-")</f>
        <v>-</v>
      </c>
      <c r="AH162" s="8" t="str">
        <f>IF(YEAR(AH$3)=YEAR($E162),IF(MONTH($E162)=MONTH(AH$3),TEXT($E162,"dd-mmm-yy"),"-"),"-")</f>
        <v>-</v>
      </c>
      <c r="AI162" s="9" t="str">
        <f>IF(YEAR(AI$3)=YEAR($E162),IF(MONTH($E162)=MONTH(AI$3),TEXT($E162,"dd-mmm-yy"),"-"),"-")</f>
        <v>-</v>
      </c>
      <c r="AJ162" s="29" t="str">
        <f>IF(YEAR(AJ$3)=YEAR($E162),IF(MONTH($E162)=MONTH(AJ$3),TEXT($E162,"dd-mmm-yy"),"-"),"-")</f>
        <v>-</v>
      </c>
      <c r="AK162" s="6" t="str">
        <f>IF(YEAR(AK$3)=YEAR($E162),IF(MONTH($E162)=MONTH(AK$3),TEXT($E162,"dd-mmm-yy"),"-"),"-")</f>
        <v>-</v>
      </c>
      <c r="AL162" s="8" t="str">
        <f>IF(YEAR(AL$3)=YEAR($E162),IF(MONTH($E162)=MONTH(AL$3),TEXT($E162,"dd-mmm-yy"),"-"),"-")</f>
        <v>-</v>
      </c>
      <c r="AM162" s="9" t="str">
        <f>IF(YEAR(AM$3)=YEAR($E162),IF(MONTH($E162)=MONTH(AM$3),TEXT($E162,"dd-mmm-yy"),"-"),"-")</f>
        <v>-</v>
      </c>
      <c r="AN162" s="29" t="str">
        <f>IF(YEAR(AN$3)=YEAR($E162),IF(MONTH($E162)=MONTH(AN$3),TEXT($E162,"dd-mmm-yy"),"-"),"-")</f>
        <v>-</v>
      </c>
      <c r="AO162" s="6" t="str">
        <f>IF(YEAR(AO$3)=YEAR($E162),IF(MONTH($E162)=MONTH(AO$3),TEXT($E162,"dd-mmm-yy"),"-"),"-")</f>
        <v>-</v>
      </c>
      <c r="AP162" s="8" t="str">
        <f>IF(YEAR(AP$3)=YEAR($E162),IF(MONTH($E162)=MONTH(AP$3),TEXT($E162,"dd-mmm-yy"),"-"),"-")</f>
        <v>-</v>
      </c>
      <c r="AQ162" s="9" t="str">
        <f>IF(YEAR(AQ$3)=YEAR($E162),IF(MONTH($E162)=MONTH(AQ$3),TEXT($E162,"dd-mmm-yy"),"-"),"-")</f>
        <v>-</v>
      </c>
      <c r="AR162" s="29" t="str">
        <f>IF(YEAR(AR$3)=YEAR($E162),IF(MONTH($E162)=MONTH(AR$3),TEXT($E162,"dd-mmm-yy"),"-"),"-")</f>
        <v>-</v>
      </c>
      <c r="AS162" s="6" t="str">
        <f>IF(YEAR(AS$3)=YEAR($E162),IF(MONTH($E162)=MONTH(AS$3),TEXT($E162,"dd-mmm-yy"),"-"),"-")</f>
        <v>-</v>
      </c>
      <c r="AT162" s="8" t="str">
        <f>IF(YEAR(AT$3)=YEAR($E162),IF(MONTH($E162)=MONTH(AT$3),TEXT($E162,"dd-mmm-yy"),"-"),"-")</f>
        <v>-</v>
      </c>
      <c r="AU162" s="9" t="str">
        <f>IF(YEAR(AU$3)=YEAR($E162),IF(MONTH($E162)=MONTH(AU$3),TEXT($E162,"dd-mmm-yy"),"-"),"-")</f>
        <v>-</v>
      </c>
      <c r="AV162" s="29" t="str">
        <f>IF(YEAR(AV$3)=YEAR($E162),IF(MONTH($E162)=MONTH(AV$3),TEXT($E162,"dd-mmm-yy"),"-"),"-")</f>
        <v>-</v>
      </c>
      <c r="AW162" s="6" t="str">
        <f>IF(YEAR(AW$3)=YEAR($E162),IF(MONTH($E162)=MONTH(AW$3),TEXT($E162,"dd-mmm-yy"),"-"),"-")</f>
        <v>-</v>
      </c>
    </row>
    <row r="163" spans="3:49" hidden="1" x14ac:dyDescent="0.25">
      <c r="C163" s="27" t="s">
        <v>1079</v>
      </c>
      <c r="D163" s="13">
        <v>44655.59375</v>
      </c>
      <c r="E163" s="13">
        <v>44854</v>
      </c>
      <c r="F163" s="28" t="s">
        <v>918</v>
      </c>
      <c r="G163" s="28" t="str">
        <f ca="1">IF(DG_Permit_Timeline[[#This Row],[Approval Expiry Date]]&lt;TODAY(),"Expired","Valid")</f>
        <v>Expired</v>
      </c>
      <c r="H163" s="28" t="str">
        <f ca="1">IF(TODAY()-DG_Permit_Timeline[[#This Row],[Approval Expiry Date]]&lt;60,"Recent","Obselete")</f>
        <v>Obselete</v>
      </c>
      <c r="I163" s="29" t="str">
        <f>IF(YEAR(I$3)=YEAR($E163),IF(MONTH($E163)=MONTH(I$3),TEXT($E163,"dd-mmm-yy"),"-"),"-")</f>
        <v>-</v>
      </c>
      <c r="J163" s="8" t="str">
        <f>IF(YEAR(J$3)=YEAR($E163),IF(MONTH($E163)=MONTH(J$3),TEXT($E163,"dd-mmm-yy"),"-"),"-")</f>
        <v>-</v>
      </c>
      <c r="K163" s="9" t="str">
        <f>IF(YEAR(K$3)=YEAR($E163),IF(MONTH($E163)=MONTH(K$3),TEXT($E163,"dd-mmm-yy"),"-"),"-")</f>
        <v>-</v>
      </c>
      <c r="L163" s="29" t="str">
        <f>IF(YEAR(L$3)=YEAR($E163),IF(MONTH($E163)=MONTH(L$3),TEXT($E163,"dd-mmm-yy"),"-"),"-")</f>
        <v>-</v>
      </c>
      <c r="M163" s="6" t="str">
        <f>IF(YEAR(M$3)=YEAR($E163),IF(MONTH($E163)=MONTH(M$3),TEXT($E163,"dd-mmm-yy"),"-"),"-")</f>
        <v>-</v>
      </c>
      <c r="N163" s="8" t="str">
        <f>IF(YEAR(N$3)=YEAR($E163),IF(MONTH($E163)=MONTH(N$3),TEXT($E163,"dd-mmm-yy"),"-"),"-")</f>
        <v>-</v>
      </c>
      <c r="O163" s="9" t="str">
        <f>IF(YEAR(O$3)=YEAR($E163),IF(MONTH($E163)=MONTH(O$3),TEXT($E163,"dd-mmm-yy"),"-"),"-")</f>
        <v>-</v>
      </c>
      <c r="P163" s="29" t="str">
        <f>IF(YEAR(P$3)=YEAR($E163),IF(MONTH($E163)=MONTH(P$3),TEXT($E163,"dd-mmm-yy"),"-"),"-")</f>
        <v>-</v>
      </c>
      <c r="Q163" s="6" t="str">
        <f>IF(YEAR(Q$3)=YEAR($E163),IF(MONTH($E163)=MONTH(Q$3),TEXT($E163,"dd-mmm-yy"),"-"),"-")</f>
        <v>-</v>
      </c>
      <c r="R163" s="8" t="str">
        <f>IF(YEAR(R$3)=YEAR($E163),IF(MONTH($E163)=MONTH(R$3),TEXT($E163,"dd-mmm-yy"),"-"),"-")</f>
        <v>-</v>
      </c>
      <c r="S163" s="9" t="str">
        <f>IF(YEAR(S$3)=YEAR($E163),IF(MONTH($E163)=MONTH(S$3),TEXT($E163,"dd-mmm-yy"),"-"),"-")</f>
        <v>-</v>
      </c>
      <c r="T163" s="29" t="str">
        <f>IF(YEAR(T$3)=YEAR($E163),IF(MONTH($E163)=MONTH(T$3),TEXT($E163,"dd-mmm-yy"),"-"),"-")</f>
        <v>-</v>
      </c>
      <c r="U163" s="6" t="str">
        <f>IF(YEAR(U$3)=YEAR($E163),IF(MONTH($E163)=MONTH(U$3),TEXT($E163,"dd-mmm-yy"),"-"),"-")</f>
        <v>-</v>
      </c>
      <c r="V163" s="8" t="str">
        <f>IF(YEAR(V$3)=YEAR($E163),IF(MONTH($E163)=MONTH(V$3),TEXT($E163,"dd-mmm-yy"),"-"),"-")</f>
        <v>-</v>
      </c>
      <c r="W163" s="9" t="str">
        <f>IF(YEAR(W$3)=YEAR($E163),IF(MONTH($E163)=MONTH(W$3),TEXT($E163,"dd-mmm-yy"),"-"),"-")</f>
        <v>-</v>
      </c>
      <c r="X163" s="29" t="str">
        <f>IF(YEAR(X$3)=YEAR($E163),IF(MONTH($E163)=MONTH(X$3),TEXT($E163,"dd-mmm-yy"),"-"),"-")</f>
        <v>-</v>
      </c>
      <c r="Y163" s="6" t="str">
        <f>IF(YEAR(Y$3)=YEAR($E163),IF(MONTH($E163)=MONTH(Y$3),TEXT($E163,"dd-mmm-yy"),"-"),"-")</f>
        <v>20-Oct-22</v>
      </c>
      <c r="Z163" s="8" t="str">
        <f>IF(YEAR(Z$3)=YEAR($E163),IF(MONTH($E163)=MONTH(Z$3),TEXT($E163,"dd-mmm-yy"),"-"),"-")</f>
        <v>-</v>
      </c>
      <c r="AA163" s="9" t="str">
        <f>IF(YEAR(AA$3)=YEAR($E163),IF(MONTH($E163)=MONTH(AA$3),TEXT($E163,"dd-mmm-yy"),"-"),"-")</f>
        <v>-</v>
      </c>
      <c r="AB163" s="29" t="str">
        <f>IF(YEAR(AB$3)=YEAR($E163),IF(MONTH($E163)=MONTH(AB$3),TEXT($E163,"dd-mmm-yy"),"-"),"-")</f>
        <v>-</v>
      </c>
      <c r="AC163" s="6" t="str">
        <f>IF(YEAR(AC$3)=YEAR($E163),IF(MONTH($E163)=MONTH(AC$3),TEXT($E163,"dd-mmm-yy"),"-"),"-")</f>
        <v>-</v>
      </c>
      <c r="AD163" s="8" t="str">
        <f>IF(YEAR(AD$3)=YEAR($E163),IF(MONTH($E163)=MONTH(AD$3),TEXT($E163,"dd-mmm-yy"),"-"),"-")</f>
        <v>-</v>
      </c>
      <c r="AE163" s="9" t="str">
        <f>IF(YEAR(AE$3)=YEAR($E163),IF(MONTH($E163)=MONTH(AE$3),TEXT($E163,"dd-mmm-yy"),"-"),"-")</f>
        <v>-</v>
      </c>
      <c r="AF163" s="29" t="str">
        <f>IF(YEAR(AF$3)=YEAR($E163),IF(MONTH($E163)=MONTH(AF$3),TEXT($E163,"dd-mmm-yy"),"-"),"-")</f>
        <v>-</v>
      </c>
      <c r="AG163" s="6" t="str">
        <f>IF(YEAR(AG$3)=YEAR($E163),IF(MONTH($E163)=MONTH(AG$3),TEXT($E163,"dd-mmm-yy"),"-"),"-")</f>
        <v>-</v>
      </c>
      <c r="AH163" s="8" t="str">
        <f>IF(YEAR(AH$3)=YEAR($E163),IF(MONTH($E163)=MONTH(AH$3),TEXT($E163,"dd-mmm-yy"),"-"),"-")</f>
        <v>-</v>
      </c>
      <c r="AI163" s="9" t="str">
        <f>IF(YEAR(AI$3)=YEAR($E163),IF(MONTH($E163)=MONTH(AI$3),TEXT($E163,"dd-mmm-yy"),"-"),"-")</f>
        <v>-</v>
      </c>
      <c r="AJ163" s="29" t="str">
        <f>IF(YEAR(AJ$3)=YEAR($E163),IF(MONTH($E163)=MONTH(AJ$3),TEXT($E163,"dd-mmm-yy"),"-"),"-")</f>
        <v>-</v>
      </c>
      <c r="AK163" s="6" t="str">
        <f>IF(YEAR(AK$3)=YEAR($E163),IF(MONTH($E163)=MONTH(AK$3),TEXT($E163,"dd-mmm-yy"),"-"),"-")</f>
        <v>-</v>
      </c>
      <c r="AL163" s="8" t="str">
        <f>IF(YEAR(AL$3)=YEAR($E163),IF(MONTH($E163)=MONTH(AL$3),TEXT($E163,"dd-mmm-yy"),"-"),"-")</f>
        <v>-</v>
      </c>
      <c r="AM163" s="9" t="str">
        <f>IF(YEAR(AM$3)=YEAR($E163),IF(MONTH($E163)=MONTH(AM$3),TEXT($E163,"dd-mmm-yy"),"-"),"-")</f>
        <v>-</v>
      </c>
      <c r="AN163" s="29" t="str">
        <f>IF(YEAR(AN$3)=YEAR($E163),IF(MONTH($E163)=MONTH(AN$3),TEXT($E163,"dd-mmm-yy"),"-"),"-")</f>
        <v>-</v>
      </c>
      <c r="AO163" s="6" t="str">
        <f>IF(YEAR(AO$3)=YEAR($E163),IF(MONTH($E163)=MONTH(AO$3),TEXT($E163,"dd-mmm-yy"),"-"),"-")</f>
        <v>-</v>
      </c>
      <c r="AP163" s="8" t="str">
        <f>IF(YEAR(AP$3)=YEAR($E163),IF(MONTH($E163)=MONTH(AP$3),TEXT($E163,"dd-mmm-yy"),"-"),"-")</f>
        <v>-</v>
      </c>
      <c r="AQ163" s="9" t="str">
        <f>IF(YEAR(AQ$3)=YEAR($E163),IF(MONTH($E163)=MONTH(AQ$3),TEXT($E163,"dd-mmm-yy"),"-"),"-")</f>
        <v>-</v>
      </c>
      <c r="AR163" s="29" t="str">
        <f>IF(YEAR(AR$3)=YEAR($E163),IF(MONTH($E163)=MONTH(AR$3),TEXT($E163,"dd-mmm-yy"),"-"),"-")</f>
        <v>-</v>
      </c>
      <c r="AS163" s="6" t="str">
        <f>IF(YEAR(AS$3)=YEAR($E163),IF(MONTH($E163)=MONTH(AS$3),TEXT($E163,"dd-mmm-yy"),"-"),"-")</f>
        <v>-</v>
      </c>
      <c r="AT163" s="8" t="str">
        <f>IF(YEAR(AT$3)=YEAR($E163),IF(MONTH($E163)=MONTH(AT$3),TEXT($E163,"dd-mmm-yy"),"-"),"-")</f>
        <v>-</v>
      </c>
      <c r="AU163" s="9" t="str">
        <f>IF(YEAR(AU$3)=YEAR($E163),IF(MONTH($E163)=MONTH(AU$3),TEXT($E163,"dd-mmm-yy"),"-"),"-")</f>
        <v>-</v>
      </c>
      <c r="AV163" s="29" t="str">
        <f>IF(YEAR(AV$3)=YEAR($E163),IF(MONTH($E163)=MONTH(AV$3),TEXT($E163,"dd-mmm-yy"),"-"),"-")</f>
        <v>-</v>
      </c>
      <c r="AW163" s="6" t="str">
        <f>IF(YEAR(AW$3)=YEAR($E163),IF(MONTH($E163)=MONTH(AW$3),TEXT($E163,"dd-mmm-yy"),"-"),"-")</f>
        <v>-</v>
      </c>
    </row>
    <row r="164" spans="3:49" hidden="1" x14ac:dyDescent="0.25">
      <c r="C164" s="27" t="s">
        <v>1235</v>
      </c>
      <c r="D164" s="13">
        <v>44677.651388888888</v>
      </c>
      <c r="E164" s="13">
        <v>44855</v>
      </c>
      <c r="F164" s="28" t="s">
        <v>938</v>
      </c>
      <c r="G164" s="28" t="str">
        <f ca="1">IF(DG_Permit_Timeline[[#This Row],[Approval Expiry Date]]&lt;TODAY(),"Expired","Valid")</f>
        <v>Expired</v>
      </c>
      <c r="H164" s="28" t="str">
        <f ca="1">IF(TODAY()-DG_Permit_Timeline[[#This Row],[Approval Expiry Date]]&lt;60,"Recent","Obselete")</f>
        <v>Obselete</v>
      </c>
      <c r="I164" s="29" t="str">
        <f>IF(YEAR(I$3)=YEAR($E164),IF(MONTH($E164)=MONTH(I$3),TEXT($E164,"dd-mmm-yy"),"-"),"-")</f>
        <v>-</v>
      </c>
      <c r="J164" s="8" t="str">
        <f>IF(YEAR(J$3)=YEAR($E164),IF(MONTH($E164)=MONTH(J$3),TEXT($E164,"dd-mmm-yy"),"-"),"-")</f>
        <v>-</v>
      </c>
      <c r="K164" s="9" t="str">
        <f>IF(YEAR(K$3)=YEAR($E164),IF(MONTH($E164)=MONTH(K$3),TEXT($E164,"dd-mmm-yy"),"-"),"-")</f>
        <v>-</v>
      </c>
      <c r="L164" s="29" t="str">
        <f>IF(YEAR(L$3)=YEAR($E164),IF(MONTH($E164)=MONTH(L$3),TEXT($E164,"dd-mmm-yy"),"-"),"-")</f>
        <v>-</v>
      </c>
      <c r="M164" s="6" t="str">
        <f>IF(YEAR(M$3)=YEAR($E164),IF(MONTH($E164)=MONTH(M$3),TEXT($E164,"dd-mmm-yy"),"-"),"-")</f>
        <v>-</v>
      </c>
      <c r="N164" s="8" t="str">
        <f>IF(YEAR(N$3)=YEAR($E164),IF(MONTH($E164)=MONTH(N$3),TEXT($E164,"dd-mmm-yy"),"-"),"-")</f>
        <v>-</v>
      </c>
      <c r="O164" s="9" t="str">
        <f>IF(YEAR(O$3)=YEAR($E164),IF(MONTH($E164)=MONTH(O$3),TEXT($E164,"dd-mmm-yy"),"-"),"-")</f>
        <v>-</v>
      </c>
      <c r="P164" s="29" t="str">
        <f>IF(YEAR(P$3)=YEAR($E164),IF(MONTH($E164)=MONTH(P$3),TEXT($E164,"dd-mmm-yy"),"-"),"-")</f>
        <v>-</v>
      </c>
      <c r="Q164" s="6" t="str">
        <f>IF(YEAR(Q$3)=YEAR($E164),IF(MONTH($E164)=MONTH(Q$3),TEXT($E164,"dd-mmm-yy"),"-"),"-")</f>
        <v>-</v>
      </c>
      <c r="R164" s="8" t="str">
        <f>IF(YEAR(R$3)=YEAR($E164),IF(MONTH($E164)=MONTH(R$3),TEXT($E164,"dd-mmm-yy"),"-"),"-")</f>
        <v>-</v>
      </c>
      <c r="S164" s="9" t="str">
        <f>IF(YEAR(S$3)=YEAR($E164),IF(MONTH($E164)=MONTH(S$3),TEXT($E164,"dd-mmm-yy"),"-"),"-")</f>
        <v>-</v>
      </c>
      <c r="T164" s="29" t="str">
        <f>IF(YEAR(T$3)=YEAR($E164),IF(MONTH($E164)=MONTH(T$3),TEXT($E164,"dd-mmm-yy"),"-"),"-")</f>
        <v>-</v>
      </c>
      <c r="U164" s="6" t="str">
        <f>IF(YEAR(U$3)=YEAR($E164),IF(MONTH($E164)=MONTH(U$3),TEXT($E164,"dd-mmm-yy"),"-"),"-")</f>
        <v>-</v>
      </c>
      <c r="V164" s="8" t="str">
        <f>IF(YEAR(V$3)=YEAR($E164),IF(MONTH($E164)=MONTH(V$3),TEXT($E164,"dd-mmm-yy"),"-"),"-")</f>
        <v>-</v>
      </c>
      <c r="W164" s="9" t="str">
        <f>IF(YEAR(W$3)=YEAR($E164),IF(MONTH($E164)=MONTH(W$3),TEXT($E164,"dd-mmm-yy"),"-"),"-")</f>
        <v>-</v>
      </c>
      <c r="X164" s="29" t="str">
        <f>IF(YEAR(X$3)=YEAR($E164),IF(MONTH($E164)=MONTH(X$3),TEXT($E164,"dd-mmm-yy"),"-"),"-")</f>
        <v>-</v>
      </c>
      <c r="Y164" s="6" t="str">
        <f>IF(YEAR(Y$3)=YEAR($E164),IF(MONTH($E164)=MONTH(Y$3),TEXT($E164,"dd-mmm-yy"),"-"),"-")</f>
        <v>21-Oct-22</v>
      </c>
      <c r="Z164" s="8" t="str">
        <f>IF(YEAR(Z$3)=YEAR($E164),IF(MONTH($E164)=MONTH(Z$3),TEXT($E164,"dd-mmm-yy"),"-"),"-")</f>
        <v>-</v>
      </c>
      <c r="AA164" s="9" t="str">
        <f>IF(YEAR(AA$3)=YEAR($E164),IF(MONTH($E164)=MONTH(AA$3),TEXT($E164,"dd-mmm-yy"),"-"),"-")</f>
        <v>-</v>
      </c>
      <c r="AB164" s="29" t="str">
        <f>IF(YEAR(AB$3)=YEAR($E164),IF(MONTH($E164)=MONTH(AB$3),TEXT($E164,"dd-mmm-yy"),"-"),"-")</f>
        <v>-</v>
      </c>
      <c r="AC164" s="6" t="str">
        <f>IF(YEAR(AC$3)=YEAR($E164),IF(MONTH($E164)=MONTH(AC$3),TEXT($E164,"dd-mmm-yy"),"-"),"-")</f>
        <v>-</v>
      </c>
      <c r="AD164" s="8" t="str">
        <f>IF(YEAR(AD$3)=YEAR($E164),IF(MONTH($E164)=MONTH(AD$3),TEXT($E164,"dd-mmm-yy"),"-"),"-")</f>
        <v>-</v>
      </c>
      <c r="AE164" s="9" t="str">
        <f>IF(YEAR(AE$3)=YEAR($E164),IF(MONTH($E164)=MONTH(AE$3),TEXT($E164,"dd-mmm-yy"),"-"),"-")</f>
        <v>-</v>
      </c>
      <c r="AF164" s="29" t="str">
        <f>IF(YEAR(AF$3)=YEAR($E164),IF(MONTH($E164)=MONTH(AF$3),TEXT($E164,"dd-mmm-yy"),"-"),"-")</f>
        <v>-</v>
      </c>
      <c r="AG164" s="6" t="str">
        <f>IF(YEAR(AG$3)=YEAR($E164),IF(MONTH($E164)=MONTH(AG$3),TEXT($E164,"dd-mmm-yy"),"-"),"-")</f>
        <v>-</v>
      </c>
      <c r="AH164" s="8" t="str">
        <f>IF(YEAR(AH$3)=YEAR($E164),IF(MONTH($E164)=MONTH(AH$3),TEXT($E164,"dd-mmm-yy"),"-"),"-")</f>
        <v>-</v>
      </c>
      <c r="AI164" s="9" t="str">
        <f>IF(YEAR(AI$3)=YEAR($E164),IF(MONTH($E164)=MONTH(AI$3),TEXT($E164,"dd-mmm-yy"),"-"),"-")</f>
        <v>-</v>
      </c>
      <c r="AJ164" s="29" t="str">
        <f>IF(YEAR(AJ$3)=YEAR($E164),IF(MONTH($E164)=MONTH(AJ$3),TEXT($E164,"dd-mmm-yy"),"-"),"-")</f>
        <v>-</v>
      </c>
      <c r="AK164" s="6" t="str">
        <f>IF(YEAR(AK$3)=YEAR($E164),IF(MONTH($E164)=MONTH(AK$3),TEXT($E164,"dd-mmm-yy"),"-"),"-")</f>
        <v>-</v>
      </c>
      <c r="AL164" s="8" t="str">
        <f>IF(YEAR(AL$3)=YEAR($E164),IF(MONTH($E164)=MONTH(AL$3),TEXT($E164,"dd-mmm-yy"),"-"),"-")</f>
        <v>-</v>
      </c>
      <c r="AM164" s="9" t="str">
        <f>IF(YEAR(AM$3)=YEAR($E164),IF(MONTH($E164)=MONTH(AM$3),TEXT($E164,"dd-mmm-yy"),"-"),"-")</f>
        <v>-</v>
      </c>
      <c r="AN164" s="29" t="str">
        <f>IF(YEAR(AN$3)=YEAR($E164),IF(MONTH($E164)=MONTH(AN$3),TEXT($E164,"dd-mmm-yy"),"-"),"-")</f>
        <v>-</v>
      </c>
      <c r="AO164" s="6" t="str">
        <f>IF(YEAR(AO$3)=YEAR($E164),IF(MONTH($E164)=MONTH(AO$3),TEXT($E164,"dd-mmm-yy"),"-"),"-")</f>
        <v>-</v>
      </c>
      <c r="AP164" s="8" t="str">
        <f>IF(YEAR(AP$3)=YEAR($E164),IF(MONTH($E164)=MONTH(AP$3),TEXT($E164,"dd-mmm-yy"),"-"),"-")</f>
        <v>-</v>
      </c>
      <c r="AQ164" s="9" t="str">
        <f>IF(YEAR(AQ$3)=YEAR($E164),IF(MONTH($E164)=MONTH(AQ$3),TEXT($E164,"dd-mmm-yy"),"-"),"-")</f>
        <v>-</v>
      </c>
      <c r="AR164" s="29" t="str">
        <f>IF(YEAR(AR$3)=YEAR($E164),IF(MONTH($E164)=MONTH(AR$3),TEXT($E164,"dd-mmm-yy"),"-"),"-")</f>
        <v>-</v>
      </c>
      <c r="AS164" s="6" t="str">
        <f>IF(YEAR(AS$3)=YEAR($E164),IF(MONTH($E164)=MONTH(AS$3),TEXT($E164,"dd-mmm-yy"),"-"),"-")</f>
        <v>-</v>
      </c>
      <c r="AT164" s="8" t="str">
        <f>IF(YEAR(AT$3)=YEAR($E164),IF(MONTH($E164)=MONTH(AT$3),TEXT($E164,"dd-mmm-yy"),"-"),"-")</f>
        <v>-</v>
      </c>
      <c r="AU164" s="9" t="str">
        <f>IF(YEAR(AU$3)=YEAR($E164),IF(MONTH($E164)=MONTH(AU$3),TEXT($E164,"dd-mmm-yy"),"-"),"-")</f>
        <v>-</v>
      </c>
      <c r="AV164" s="29" t="str">
        <f>IF(YEAR(AV$3)=YEAR($E164),IF(MONTH($E164)=MONTH(AV$3),TEXT($E164,"dd-mmm-yy"),"-"),"-")</f>
        <v>-</v>
      </c>
      <c r="AW164" s="6" t="str">
        <f>IF(YEAR(AW$3)=YEAR($E164),IF(MONTH($E164)=MONTH(AW$3),TEXT($E164,"dd-mmm-yy"),"-"),"-")</f>
        <v>-</v>
      </c>
    </row>
    <row r="165" spans="3:49" hidden="1" x14ac:dyDescent="0.25">
      <c r="C165" s="27" t="s">
        <v>1093</v>
      </c>
      <c r="D165" s="13">
        <v>44662.749305555553</v>
      </c>
      <c r="E165" s="13">
        <v>44856</v>
      </c>
      <c r="F165" s="28" t="s">
        <v>937</v>
      </c>
      <c r="G165" s="28" t="str">
        <f ca="1">IF(DG_Permit_Timeline[[#This Row],[Approval Expiry Date]]&lt;TODAY(),"Expired","Valid")</f>
        <v>Expired</v>
      </c>
      <c r="H165" s="28" t="str">
        <f ca="1">IF(TODAY()-DG_Permit_Timeline[[#This Row],[Approval Expiry Date]]&lt;60,"Recent","Obselete")</f>
        <v>Obselete</v>
      </c>
      <c r="I165" s="29" t="str">
        <f>IF(YEAR(I$3)=YEAR($E165),IF(MONTH($E165)=MONTH(I$3),TEXT($E165,"dd-mmm-yy"),"-"),"-")</f>
        <v>-</v>
      </c>
      <c r="J165" s="8" t="str">
        <f>IF(YEAR(J$3)=YEAR($E165),IF(MONTH($E165)=MONTH(J$3),TEXT($E165,"dd-mmm-yy"),"-"),"-")</f>
        <v>-</v>
      </c>
      <c r="K165" s="9" t="str">
        <f>IF(YEAR(K$3)=YEAR($E165),IF(MONTH($E165)=MONTH(K$3),TEXT($E165,"dd-mmm-yy"),"-"),"-")</f>
        <v>-</v>
      </c>
      <c r="L165" s="29" t="str">
        <f>IF(YEAR(L$3)=YEAR($E165),IF(MONTH($E165)=MONTH(L$3),TEXT($E165,"dd-mmm-yy"),"-"),"-")</f>
        <v>-</v>
      </c>
      <c r="M165" s="6" t="str">
        <f>IF(YEAR(M$3)=YEAR($E165),IF(MONTH($E165)=MONTH(M$3),TEXT($E165,"dd-mmm-yy"),"-"),"-")</f>
        <v>-</v>
      </c>
      <c r="N165" s="8" t="str">
        <f>IF(YEAR(N$3)=YEAR($E165),IF(MONTH($E165)=MONTH(N$3),TEXT($E165,"dd-mmm-yy"),"-"),"-")</f>
        <v>-</v>
      </c>
      <c r="O165" s="9" t="str">
        <f>IF(YEAR(O$3)=YEAR($E165),IF(MONTH($E165)=MONTH(O$3),TEXT($E165,"dd-mmm-yy"),"-"),"-")</f>
        <v>-</v>
      </c>
      <c r="P165" s="29" t="str">
        <f>IF(YEAR(P$3)=YEAR($E165),IF(MONTH($E165)=MONTH(P$3),TEXT($E165,"dd-mmm-yy"),"-"),"-")</f>
        <v>-</v>
      </c>
      <c r="Q165" s="6" t="str">
        <f>IF(YEAR(Q$3)=YEAR($E165),IF(MONTH($E165)=MONTH(Q$3),TEXT($E165,"dd-mmm-yy"),"-"),"-")</f>
        <v>-</v>
      </c>
      <c r="R165" s="8" t="str">
        <f>IF(YEAR(R$3)=YEAR($E165),IF(MONTH($E165)=MONTH(R$3),TEXT($E165,"dd-mmm-yy"),"-"),"-")</f>
        <v>-</v>
      </c>
      <c r="S165" s="9" t="str">
        <f>IF(YEAR(S$3)=YEAR($E165),IF(MONTH($E165)=MONTH(S$3),TEXT($E165,"dd-mmm-yy"),"-"),"-")</f>
        <v>-</v>
      </c>
      <c r="T165" s="29" t="str">
        <f>IF(YEAR(T$3)=YEAR($E165),IF(MONTH($E165)=MONTH(T$3),TEXT($E165,"dd-mmm-yy"),"-"),"-")</f>
        <v>-</v>
      </c>
      <c r="U165" s="6" t="str">
        <f>IF(YEAR(U$3)=YEAR($E165),IF(MONTH($E165)=MONTH(U$3),TEXT($E165,"dd-mmm-yy"),"-"),"-")</f>
        <v>-</v>
      </c>
      <c r="V165" s="8" t="str">
        <f>IF(YEAR(V$3)=YEAR($E165),IF(MONTH($E165)=MONTH(V$3),TEXT($E165,"dd-mmm-yy"),"-"),"-")</f>
        <v>-</v>
      </c>
      <c r="W165" s="9" t="str">
        <f>IF(YEAR(W$3)=YEAR($E165),IF(MONTH($E165)=MONTH(W$3),TEXT($E165,"dd-mmm-yy"),"-"),"-")</f>
        <v>-</v>
      </c>
      <c r="X165" s="29" t="str">
        <f>IF(YEAR(X$3)=YEAR($E165),IF(MONTH($E165)=MONTH(X$3),TEXT($E165,"dd-mmm-yy"),"-"),"-")</f>
        <v>-</v>
      </c>
      <c r="Y165" s="6" t="str">
        <f>IF(YEAR(Y$3)=YEAR($E165),IF(MONTH($E165)=MONTH(Y$3),TEXT($E165,"dd-mmm-yy"),"-"),"-")</f>
        <v>22-Oct-22</v>
      </c>
      <c r="Z165" s="8" t="str">
        <f>IF(YEAR(Z$3)=YEAR($E165),IF(MONTH($E165)=MONTH(Z$3),TEXT($E165,"dd-mmm-yy"),"-"),"-")</f>
        <v>-</v>
      </c>
      <c r="AA165" s="9" t="str">
        <f>IF(YEAR(AA$3)=YEAR($E165),IF(MONTH($E165)=MONTH(AA$3),TEXT($E165,"dd-mmm-yy"),"-"),"-")</f>
        <v>-</v>
      </c>
      <c r="AB165" s="29" t="str">
        <f>IF(YEAR(AB$3)=YEAR($E165),IF(MONTH($E165)=MONTH(AB$3),TEXT($E165,"dd-mmm-yy"),"-"),"-")</f>
        <v>-</v>
      </c>
      <c r="AC165" s="6" t="str">
        <f>IF(YEAR(AC$3)=YEAR($E165),IF(MONTH($E165)=MONTH(AC$3),TEXT($E165,"dd-mmm-yy"),"-"),"-")</f>
        <v>-</v>
      </c>
      <c r="AD165" s="8" t="str">
        <f>IF(YEAR(AD$3)=YEAR($E165),IF(MONTH($E165)=MONTH(AD$3),TEXT($E165,"dd-mmm-yy"),"-"),"-")</f>
        <v>-</v>
      </c>
      <c r="AE165" s="9" t="str">
        <f>IF(YEAR(AE$3)=YEAR($E165),IF(MONTH($E165)=MONTH(AE$3),TEXT($E165,"dd-mmm-yy"),"-"),"-")</f>
        <v>-</v>
      </c>
      <c r="AF165" s="29" t="str">
        <f>IF(YEAR(AF$3)=YEAR($E165),IF(MONTH($E165)=MONTH(AF$3),TEXT($E165,"dd-mmm-yy"),"-"),"-")</f>
        <v>-</v>
      </c>
      <c r="AG165" s="6" t="str">
        <f>IF(YEAR(AG$3)=YEAR($E165),IF(MONTH($E165)=MONTH(AG$3),TEXT($E165,"dd-mmm-yy"),"-"),"-")</f>
        <v>-</v>
      </c>
      <c r="AH165" s="8" t="str">
        <f>IF(YEAR(AH$3)=YEAR($E165),IF(MONTH($E165)=MONTH(AH$3),TEXT($E165,"dd-mmm-yy"),"-"),"-")</f>
        <v>-</v>
      </c>
      <c r="AI165" s="9" t="str">
        <f>IF(YEAR(AI$3)=YEAR($E165),IF(MONTH($E165)=MONTH(AI$3),TEXT($E165,"dd-mmm-yy"),"-"),"-")</f>
        <v>-</v>
      </c>
      <c r="AJ165" s="29" t="str">
        <f>IF(YEAR(AJ$3)=YEAR($E165),IF(MONTH($E165)=MONTH(AJ$3),TEXT($E165,"dd-mmm-yy"),"-"),"-")</f>
        <v>-</v>
      </c>
      <c r="AK165" s="6" t="str">
        <f>IF(YEAR(AK$3)=YEAR($E165),IF(MONTH($E165)=MONTH(AK$3),TEXT($E165,"dd-mmm-yy"),"-"),"-")</f>
        <v>-</v>
      </c>
      <c r="AL165" s="8" t="str">
        <f>IF(YEAR(AL$3)=YEAR($E165),IF(MONTH($E165)=MONTH(AL$3),TEXT($E165,"dd-mmm-yy"),"-"),"-")</f>
        <v>-</v>
      </c>
      <c r="AM165" s="9" t="str">
        <f>IF(YEAR(AM$3)=YEAR($E165),IF(MONTH($E165)=MONTH(AM$3),TEXT($E165,"dd-mmm-yy"),"-"),"-")</f>
        <v>-</v>
      </c>
      <c r="AN165" s="29" t="str">
        <f>IF(YEAR(AN$3)=YEAR($E165),IF(MONTH($E165)=MONTH(AN$3),TEXT($E165,"dd-mmm-yy"),"-"),"-")</f>
        <v>-</v>
      </c>
      <c r="AO165" s="6" t="str">
        <f>IF(YEAR(AO$3)=YEAR($E165),IF(MONTH($E165)=MONTH(AO$3),TEXT($E165,"dd-mmm-yy"),"-"),"-")</f>
        <v>-</v>
      </c>
      <c r="AP165" s="8" t="str">
        <f>IF(YEAR(AP$3)=YEAR($E165),IF(MONTH($E165)=MONTH(AP$3),TEXT($E165,"dd-mmm-yy"),"-"),"-")</f>
        <v>-</v>
      </c>
      <c r="AQ165" s="9" t="str">
        <f>IF(YEAR(AQ$3)=YEAR($E165),IF(MONTH($E165)=MONTH(AQ$3),TEXT($E165,"dd-mmm-yy"),"-"),"-")</f>
        <v>-</v>
      </c>
      <c r="AR165" s="29" t="str">
        <f>IF(YEAR(AR$3)=YEAR($E165),IF(MONTH($E165)=MONTH(AR$3),TEXT($E165,"dd-mmm-yy"),"-"),"-")</f>
        <v>-</v>
      </c>
      <c r="AS165" s="6" t="str">
        <f>IF(YEAR(AS$3)=YEAR($E165),IF(MONTH($E165)=MONTH(AS$3),TEXT($E165,"dd-mmm-yy"),"-"),"-")</f>
        <v>-</v>
      </c>
      <c r="AT165" s="8" t="str">
        <f>IF(YEAR(AT$3)=YEAR($E165),IF(MONTH($E165)=MONTH(AT$3),TEXT($E165,"dd-mmm-yy"),"-"),"-")</f>
        <v>-</v>
      </c>
      <c r="AU165" s="9" t="str">
        <f>IF(YEAR(AU$3)=YEAR($E165),IF(MONTH($E165)=MONTH(AU$3),TEXT($E165,"dd-mmm-yy"),"-"),"-")</f>
        <v>-</v>
      </c>
      <c r="AV165" s="29" t="str">
        <f>IF(YEAR(AV$3)=YEAR($E165),IF(MONTH($E165)=MONTH(AV$3),TEXT($E165,"dd-mmm-yy"),"-"),"-")</f>
        <v>-</v>
      </c>
      <c r="AW165" s="6" t="str">
        <f>IF(YEAR(AW$3)=YEAR($E165),IF(MONTH($E165)=MONTH(AW$3),TEXT($E165,"dd-mmm-yy"),"-"),"-")</f>
        <v>-</v>
      </c>
    </row>
    <row r="166" spans="3:49" hidden="1" x14ac:dyDescent="0.25">
      <c r="C166" s="27" t="s">
        <v>1070</v>
      </c>
      <c r="D166" s="13">
        <v>44664.540972222225</v>
      </c>
      <c r="E166" s="13">
        <v>44862</v>
      </c>
      <c r="F166" s="28" t="s">
        <v>907</v>
      </c>
      <c r="G166" s="28" t="str">
        <f ca="1">IF(DG_Permit_Timeline[[#This Row],[Approval Expiry Date]]&lt;TODAY(),"Expired","Valid")</f>
        <v>Expired</v>
      </c>
      <c r="H166" s="28" t="str">
        <f ca="1">IF(TODAY()-DG_Permit_Timeline[[#This Row],[Approval Expiry Date]]&lt;60,"Recent","Obselete")</f>
        <v>Obselete</v>
      </c>
      <c r="I166" s="29" t="str">
        <f>IF(YEAR(I$3)=YEAR($E166),IF(MONTH($E166)=MONTH(I$3),TEXT($E166,"dd-mmm-yy"),"-"),"-")</f>
        <v>-</v>
      </c>
      <c r="J166" s="8" t="str">
        <f>IF(YEAR(J$3)=YEAR($E166),IF(MONTH($E166)=MONTH(J$3),TEXT($E166,"dd-mmm-yy"),"-"),"-")</f>
        <v>-</v>
      </c>
      <c r="K166" s="9" t="str">
        <f>IF(YEAR(K$3)=YEAR($E166),IF(MONTH($E166)=MONTH(K$3),TEXT($E166,"dd-mmm-yy"),"-"),"-")</f>
        <v>-</v>
      </c>
      <c r="L166" s="29" t="str">
        <f>IF(YEAR(L$3)=YEAR($E166),IF(MONTH($E166)=MONTH(L$3),TEXT($E166,"dd-mmm-yy"),"-"),"-")</f>
        <v>-</v>
      </c>
      <c r="M166" s="6" t="str">
        <f>IF(YEAR(M$3)=YEAR($E166),IF(MONTH($E166)=MONTH(M$3),TEXT($E166,"dd-mmm-yy"),"-"),"-")</f>
        <v>-</v>
      </c>
      <c r="N166" s="8" t="str">
        <f>IF(YEAR(N$3)=YEAR($E166),IF(MONTH($E166)=MONTH(N$3),TEXT($E166,"dd-mmm-yy"),"-"),"-")</f>
        <v>-</v>
      </c>
      <c r="O166" s="9" t="str">
        <f>IF(YEAR(O$3)=YEAR($E166),IF(MONTH($E166)=MONTH(O$3),TEXT($E166,"dd-mmm-yy"),"-"),"-")</f>
        <v>-</v>
      </c>
      <c r="P166" s="29" t="str">
        <f>IF(YEAR(P$3)=YEAR($E166),IF(MONTH($E166)=MONTH(P$3),TEXT($E166,"dd-mmm-yy"),"-"),"-")</f>
        <v>-</v>
      </c>
      <c r="Q166" s="6" t="str">
        <f>IF(YEAR(Q$3)=YEAR($E166),IF(MONTH($E166)=MONTH(Q$3),TEXT($E166,"dd-mmm-yy"),"-"),"-")</f>
        <v>-</v>
      </c>
      <c r="R166" s="8" t="str">
        <f>IF(YEAR(R$3)=YEAR($E166),IF(MONTH($E166)=MONTH(R$3),TEXT($E166,"dd-mmm-yy"),"-"),"-")</f>
        <v>-</v>
      </c>
      <c r="S166" s="9" t="str">
        <f>IF(YEAR(S$3)=YEAR($E166),IF(MONTH($E166)=MONTH(S$3),TEXT($E166,"dd-mmm-yy"),"-"),"-")</f>
        <v>-</v>
      </c>
      <c r="T166" s="29" t="str">
        <f>IF(YEAR(T$3)=YEAR($E166),IF(MONTH($E166)=MONTH(T$3),TEXT($E166,"dd-mmm-yy"),"-"),"-")</f>
        <v>-</v>
      </c>
      <c r="U166" s="6" t="str">
        <f>IF(YEAR(U$3)=YEAR($E166),IF(MONTH($E166)=MONTH(U$3),TEXT($E166,"dd-mmm-yy"),"-"),"-")</f>
        <v>-</v>
      </c>
      <c r="V166" s="8" t="str">
        <f>IF(YEAR(V$3)=YEAR($E166),IF(MONTH($E166)=MONTH(V$3),TEXT($E166,"dd-mmm-yy"),"-"),"-")</f>
        <v>-</v>
      </c>
      <c r="W166" s="9" t="str">
        <f>IF(YEAR(W$3)=YEAR($E166),IF(MONTH($E166)=MONTH(W$3),TEXT($E166,"dd-mmm-yy"),"-"),"-")</f>
        <v>-</v>
      </c>
      <c r="X166" s="29" t="str">
        <f>IF(YEAR(X$3)=YEAR($E166),IF(MONTH($E166)=MONTH(X$3),TEXT($E166,"dd-mmm-yy"),"-"),"-")</f>
        <v>-</v>
      </c>
      <c r="Y166" s="6" t="str">
        <f>IF(YEAR(Y$3)=YEAR($E166),IF(MONTH($E166)=MONTH(Y$3),TEXT($E166,"dd-mmm-yy"),"-"),"-")</f>
        <v>28-Oct-22</v>
      </c>
      <c r="Z166" s="8" t="str">
        <f>IF(YEAR(Z$3)=YEAR($E166),IF(MONTH($E166)=MONTH(Z$3),TEXT($E166,"dd-mmm-yy"),"-"),"-")</f>
        <v>-</v>
      </c>
      <c r="AA166" s="9" t="str">
        <f>IF(YEAR(AA$3)=YEAR($E166),IF(MONTH($E166)=MONTH(AA$3),TEXT($E166,"dd-mmm-yy"),"-"),"-")</f>
        <v>-</v>
      </c>
      <c r="AB166" s="29" t="str">
        <f>IF(YEAR(AB$3)=YEAR($E166),IF(MONTH($E166)=MONTH(AB$3),TEXT($E166,"dd-mmm-yy"),"-"),"-")</f>
        <v>-</v>
      </c>
      <c r="AC166" s="6" t="str">
        <f>IF(YEAR(AC$3)=YEAR($E166),IF(MONTH($E166)=MONTH(AC$3),TEXT($E166,"dd-mmm-yy"),"-"),"-")</f>
        <v>-</v>
      </c>
      <c r="AD166" s="8" t="str">
        <f>IF(YEAR(AD$3)=YEAR($E166),IF(MONTH($E166)=MONTH(AD$3),TEXT($E166,"dd-mmm-yy"),"-"),"-")</f>
        <v>-</v>
      </c>
      <c r="AE166" s="9" t="str">
        <f>IF(YEAR(AE$3)=YEAR($E166),IF(MONTH($E166)=MONTH(AE$3),TEXT($E166,"dd-mmm-yy"),"-"),"-")</f>
        <v>-</v>
      </c>
      <c r="AF166" s="29" t="str">
        <f>IF(YEAR(AF$3)=YEAR($E166),IF(MONTH($E166)=MONTH(AF$3),TEXT($E166,"dd-mmm-yy"),"-"),"-")</f>
        <v>-</v>
      </c>
      <c r="AG166" s="6" t="str">
        <f>IF(YEAR(AG$3)=YEAR($E166),IF(MONTH($E166)=MONTH(AG$3),TEXT($E166,"dd-mmm-yy"),"-"),"-")</f>
        <v>-</v>
      </c>
      <c r="AH166" s="8" t="str">
        <f>IF(YEAR(AH$3)=YEAR($E166),IF(MONTH($E166)=MONTH(AH$3),TEXT($E166,"dd-mmm-yy"),"-"),"-")</f>
        <v>-</v>
      </c>
      <c r="AI166" s="9" t="str">
        <f>IF(YEAR(AI$3)=YEAR($E166),IF(MONTH($E166)=MONTH(AI$3),TEXT($E166,"dd-mmm-yy"),"-"),"-")</f>
        <v>-</v>
      </c>
      <c r="AJ166" s="29" t="str">
        <f>IF(YEAR(AJ$3)=YEAR($E166),IF(MONTH($E166)=MONTH(AJ$3),TEXT($E166,"dd-mmm-yy"),"-"),"-")</f>
        <v>-</v>
      </c>
      <c r="AK166" s="6" t="str">
        <f>IF(YEAR(AK$3)=YEAR($E166),IF(MONTH($E166)=MONTH(AK$3),TEXT($E166,"dd-mmm-yy"),"-"),"-")</f>
        <v>-</v>
      </c>
      <c r="AL166" s="8" t="str">
        <f>IF(YEAR(AL$3)=YEAR($E166),IF(MONTH($E166)=MONTH(AL$3),TEXT($E166,"dd-mmm-yy"),"-"),"-")</f>
        <v>-</v>
      </c>
      <c r="AM166" s="9" t="str">
        <f>IF(YEAR(AM$3)=YEAR($E166),IF(MONTH($E166)=MONTH(AM$3),TEXT($E166,"dd-mmm-yy"),"-"),"-")</f>
        <v>-</v>
      </c>
      <c r="AN166" s="29" t="str">
        <f>IF(YEAR(AN$3)=YEAR($E166),IF(MONTH($E166)=MONTH(AN$3),TEXT($E166,"dd-mmm-yy"),"-"),"-")</f>
        <v>-</v>
      </c>
      <c r="AO166" s="6" t="str">
        <f>IF(YEAR(AO$3)=YEAR($E166),IF(MONTH($E166)=MONTH(AO$3),TEXT($E166,"dd-mmm-yy"),"-"),"-")</f>
        <v>-</v>
      </c>
      <c r="AP166" s="8" t="str">
        <f>IF(YEAR(AP$3)=YEAR($E166),IF(MONTH($E166)=MONTH(AP$3),TEXT($E166,"dd-mmm-yy"),"-"),"-")</f>
        <v>-</v>
      </c>
      <c r="AQ166" s="9" t="str">
        <f>IF(YEAR(AQ$3)=YEAR($E166),IF(MONTH($E166)=MONTH(AQ$3),TEXT($E166,"dd-mmm-yy"),"-"),"-")</f>
        <v>-</v>
      </c>
      <c r="AR166" s="29" t="str">
        <f>IF(YEAR(AR$3)=YEAR($E166),IF(MONTH($E166)=MONTH(AR$3),TEXT($E166,"dd-mmm-yy"),"-"),"-")</f>
        <v>-</v>
      </c>
      <c r="AS166" s="6" t="str">
        <f>IF(YEAR(AS$3)=YEAR($E166),IF(MONTH($E166)=MONTH(AS$3),TEXT($E166,"dd-mmm-yy"),"-"),"-")</f>
        <v>-</v>
      </c>
      <c r="AT166" s="8" t="str">
        <f>IF(YEAR(AT$3)=YEAR($E166),IF(MONTH($E166)=MONTH(AT$3),TEXT($E166,"dd-mmm-yy"),"-"),"-")</f>
        <v>-</v>
      </c>
      <c r="AU166" s="9" t="str">
        <f>IF(YEAR(AU$3)=YEAR($E166),IF(MONTH($E166)=MONTH(AU$3),TEXT($E166,"dd-mmm-yy"),"-"),"-")</f>
        <v>-</v>
      </c>
      <c r="AV166" s="29" t="str">
        <f>IF(YEAR(AV$3)=YEAR($E166),IF(MONTH($E166)=MONTH(AV$3),TEXT($E166,"dd-mmm-yy"),"-"),"-")</f>
        <v>-</v>
      </c>
      <c r="AW166" s="6" t="str">
        <f>IF(YEAR(AW$3)=YEAR($E166),IF(MONTH($E166)=MONTH(AW$3),TEXT($E166,"dd-mmm-yy"),"-"),"-")</f>
        <v>-</v>
      </c>
    </row>
    <row r="167" spans="3:49" hidden="1" x14ac:dyDescent="0.25">
      <c r="C167" s="27" t="s">
        <v>1104</v>
      </c>
      <c r="D167" s="13">
        <v>44659.697916666664</v>
      </c>
      <c r="E167" s="13">
        <v>44865</v>
      </c>
      <c r="F167" s="28" t="s">
        <v>913</v>
      </c>
      <c r="G167" s="28" t="str">
        <f ca="1">IF(DG_Permit_Timeline[[#This Row],[Approval Expiry Date]]&lt;TODAY(),"Expired","Valid")</f>
        <v>Expired</v>
      </c>
      <c r="H167" s="28" t="str">
        <f ca="1">IF(TODAY()-DG_Permit_Timeline[[#This Row],[Approval Expiry Date]]&lt;60,"Recent","Obselete")</f>
        <v>Obselete</v>
      </c>
      <c r="I167" s="29" t="str">
        <f>IF(YEAR(I$3)=YEAR($E167),IF(MONTH($E167)=MONTH(I$3),TEXT($E167,"dd-mmm-yy"),"-"),"-")</f>
        <v>-</v>
      </c>
      <c r="J167" s="8" t="str">
        <f>IF(YEAR(J$3)=YEAR($E167),IF(MONTH($E167)=MONTH(J$3),TEXT($E167,"dd-mmm-yy"),"-"),"-")</f>
        <v>-</v>
      </c>
      <c r="K167" s="9" t="str">
        <f>IF(YEAR(K$3)=YEAR($E167),IF(MONTH($E167)=MONTH(K$3),TEXT($E167,"dd-mmm-yy"),"-"),"-")</f>
        <v>-</v>
      </c>
      <c r="L167" s="29" t="str">
        <f>IF(YEAR(L$3)=YEAR($E167),IF(MONTH($E167)=MONTH(L$3),TEXT($E167,"dd-mmm-yy"),"-"),"-")</f>
        <v>-</v>
      </c>
      <c r="M167" s="6" t="str">
        <f>IF(YEAR(M$3)=YEAR($E167),IF(MONTH($E167)=MONTH(M$3),TEXT($E167,"dd-mmm-yy"),"-"),"-")</f>
        <v>-</v>
      </c>
      <c r="N167" s="8" t="str">
        <f>IF(YEAR(N$3)=YEAR($E167),IF(MONTH($E167)=MONTH(N$3),TEXT($E167,"dd-mmm-yy"),"-"),"-")</f>
        <v>-</v>
      </c>
      <c r="O167" s="9" t="str">
        <f>IF(YEAR(O$3)=YEAR($E167),IF(MONTH($E167)=MONTH(O$3),TEXT($E167,"dd-mmm-yy"),"-"),"-")</f>
        <v>-</v>
      </c>
      <c r="P167" s="29" t="str">
        <f>IF(YEAR(P$3)=YEAR($E167),IF(MONTH($E167)=MONTH(P$3),TEXT($E167,"dd-mmm-yy"),"-"),"-")</f>
        <v>-</v>
      </c>
      <c r="Q167" s="6" t="str">
        <f>IF(YEAR(Q$3)=YEAR($E167),IF(MONTH($E167)=MONTH(Q$3),TEXT($E167,"dd-mmm-yy"),"-"),"-")</f>
        <v>-</v>
      </c>
      <c r="R167" s="8" t="str">
        <f>IF(YEAR(R$3)=YEAR($E167),IF(MONTH($E167)=MONTH(R$3),TEXT($E167,"dd-mmm-yy"),"-"),"-")</f>
        <v>-</v>
      </c>
      <c r="S167" s="9" t="str">
        <f>IF(YEAR(S$3)=YEAR($E167),IF(MONTH($E167)=MONTH(S$3),TEXT($E167,"dd-mmm-yy"),"-"),"-")</f>
        <v>-</v>
      </c>
      <c r="T167" s="29" t="str">
        <f>IF(YEAR(T$3)=YEAR($E167),IF(MONTH($E167)=MONTH(T$3),TEXT($E167,"dd-mmm-yy"),"-"),"-")</f>
        <v>-</v>
      </c>
      <c r="U167" s="6" t="str">
        <f>IF(YEAR(U$3)=YEAR($E167),IF(MONTH($E167)=MONTH(U$3),TEXT($E167,"dd-mmm-yy"),"-"),"-")</f>
        <v>-</v>
      </c>
      <c r="V167" s="8" t="str">
        <f>IF(YEAR(V$3)=YEAR($E167),IF(MONTH($E167)=MONTH(V$3),TEXT($E167,"dd-mmm-yy"),"-"),"-")</f>
        <v>-</v>
      </c>
      <c r="W167" s="9" t="str">
        <f>IF(YEAR(W$3)=YEAR($E167),IF(MONTH($E167)=MONTH(W$3),TEXT($E167,"dd-mmm-yy"),"-"),"-")</f>
        <v>-</v>
      </c>
      <c r="X167" s="29" t="str">
        <f>IF(YEAR(X$3)=YEAR($E167),IF(MONTH($E167)=MONTH(X$3),TEXT($E167,"dd-mmm-yy"),"-"),"-")</f>
        <v>-</v>
      </c>
      <c r="Y167" s="6" t="str">
        <f>IF(YEAR(Y$3)=YEAR($E167),IF(MONTH($E167)=MONTH(Y$3),TEXT($E167,"dd-mmm-yy"),"-"),"-")</f>
        <v>31-Oct-22</v>
      </c>
      <c r="Z167" s="8" t="str">
        <f>IF(YEAR(Z$3)=YEAR($E167),IF(MONTH($E167)=MONTH(Z$3),TEXT($E167,"dd-mmm-yy"),"-"),"-")</f>
        <v>-</v>
      </c>
      <c r="AA167" s="9" t="str">
        <f>IF(YEAR(AA$3)=YEAR($E167),IF(MONTH($E167)=MONTH(AA$3),TEXT($E167,"dd-mmm-yy"),"-"),"-")</f>
        <v>-</v>
      </c>
      <c r="AB167" s="29" t="str">
        <f>IF(YEAR(AB$3)=YEAR($E167),IF(MONTH($E167)=MONTH(AB$3),TEXT($E167,"dd-mmm-yy"),"-"),"-")</f>
        <v>-</v>
      </c>
      <c r="AC167" s="6" t="str">
        <f>IF(YEAR(AC$3)=YEAR($E167),IF(MONTH($E167)=MONTH(AC$3),TEXT($E167,"dd-mmm-yy"),"-"),"-")</f>
        <v>-</v>
      </c>
      <c r="AD167" s="8" t="str">
        <f>IF(YEAR(AD$3)=YEAR($E167),IF(MONTH($E167)=MONTH(AD$3),TEXT($E167,"dd-mmm-yy"),"-"),"-")</f>
        <v>-</v>
      </c>
      <c r="AE167" s="9" t="str">
        <f>IF(YEAR(AE$3)=YEAR($E167),IF(MONTH($E167)=MONTH(AE$3),TEXT($E167,"dd-mmm-yy"),"-"),"-")</f>
        <v>-</v>
      </c>
      <c r="AF167" s="29" t="str">
        <f>IF(YEAR(AF$3)=YEAR($E167),IF(MONTH($E167)=MONTH(AF$3),TEXT($E167,"dd-mmm-yy"),"-"),"-")</f>
        <v>-</v>
      </c>
      <c r="AG167" s="6" t="str">
        <f>IF(YEAR(AG$3)=YEAR($E167),IF(MONTH($E167)=MONTH(AG$3),TEXT($E167,"dd-mmm-yy"),"-"),"-")</f>
        <v>-</v>
      </c>
      <c r="AH167" s="8" t="str">
        <f>IF(YEAR(AH$3)=YEAR($E167),IF(MONTH($E167)=MONTH(AH$3),TEXT($E167,"dd-mmm-yy"),"-"),"-")</f>
        <v>-</v>
      </c>
      <c r="AI167" s="9" t="str">
        <f>IF(YEAR(AI$3)=YEAR($E167),IF(MONTH($E167)=MONTH(AI$3),TEXT($E167,"dd-mmm-yy"),"-"),"-")</f>
        <v>-</v>
      </c>
      <c r="AJ167" s="29" t="str">
        <f>IF(YEAR(AJ$3)=YEAR($E167),IF(MONTH($E167)=MONTH(AJ$3),TEXT($E167,"dd-mmm-yy"),"-"),"-")</f>
        <v>-</v>
      </c>
      <c r="AK167" s="6" t="str">
        <f>IF(YEAR(AK$3)=YEAR($E167),IF(MONTH($E167)=MONTH(AK$3),TEXT($E167,"dd-mmm-yy"),"-"),"-")</f>
        <v>-</v>
      </c>
      <c r="AL167" s="8" t="str">
        <f>IF(YEAR(AL$3)=YEAR($E167),IF(MONTH($E167)=MONTH(AL$3),TEXT($E167,"dd-mmm-yy"),"-"),"-")</f>
        <v>-</v>
      </c>
      <c r="AM167" s="9" t="str">
        <f>IF(YEAR(AM$3)=YEAR($E167),IF(MONTH($E167)=MONTH(AM$3),TEXT($E167,"dd-mmm-yy"),"-"),"-")</f>
        <v>-</v>
      </c>
      <c r="AN167" s="29" t="str">
        <f>IF(YEAR(AN$3)=YEAR($E167),IF(MONTH($E167)=MONTH(AN$3),TEXT($E167,"dd-mmm-yy"),"-"),"-")</f>
        <v>-</v>
      </c>
      <c r="AO167" s="6" t="str">
        <f>IF(YEAR(AO$3)=YEAR($E167),IF(MONTH($E167)=MONTH(AO$3),TEXT($E167,"dd-mmm-yy"),"-"),"-")</f>
        <v>-</v>
      </c>
      <c r="AP167" s="8" t="str">
        <f>IF(YEAR(AP$3)=YEAR($E167),IF(MONTH($E167)=MONTH(AP$3),TEXT($E167,"dd-mmm-yy"),"-"),"-")</f>
        <v>-</v>
      </c>
      <c r="AQ167" s="9" t="str">
        <f>IF(YEAR(AQ$3)=YEAR($E167),IF(MONTH($E167)=MONTH(AQ$3),TEXT($E167,"dd-mmm-yy"),"-"),"-")</f>
        <v>-</v>
      </c>
      <c r="AR167" s="29" t="str">
        <f>IF(YEAR(AR$3)=YEAR($E167),IF(MONTH($E167)=MONTH(AR$3),TEXT($E167,"dd-mmm-yy"),"-"),"-")</f>
        <v>-</v>
      </c>
      <c r="AS167" s="6" t="str">
        <f>IF(YEAR(AS$3)=YEAR($E167),IF(MONTH($E167)=MONTH(AS$3),TEXT($E167,"dd-mmm-yy"),"-"),"-")</f>
        <v>-</v>
      </c>
      <c r="AT167" s="8" t="str">
        <f>IF(YEAR(AT$3)=YEAR($E167),IF(MONTH($E167)=MONTH(AT$3),TEXT($E167,"dd-mmm-yy"),"-"),"-")</f>
        <v>-</v>
      </c>
      <c r="AU167" s="9" t="str">
        <f>IF(YEAR(AU$3)=YEAR($E167),IF(MONTH($E167)=MONTH(AU$3),TEXT($E167,"dd-mmm-yy"),"-"),"-")</f>
        <v>-</v>
      </c>
      <c r="AV167" s="29" t="str">
        <f>IF(YEAR(AV$3)=YEAR($E167),IF(MONTH($E167)=MONTH(AV$3),TEXT($E167,"dd-mmm-yy"),"-"),"-")</f>
        <v>-</v>
      </c>
      <c r="AW167" s="6" t="str">
        <f>IF(YEAR(AW$3)=YEAR($E167),IF(MONTH($E167)=MONTH(AW$3),TEXT($E167,"dd-mmm-yy"),"-"),"-")</f>
        <v>-</v>
      </c>
    </row>
    <row r="168" spans="3:49" hidden="1" x14ac:dyDescent="0.25">
      <c r="C168" s="27" t="s">
        <v>1000</v>
      </c>
      <c r="D168" s="13">
        <v>44631.87222222222</v>
      </c>
      <c r="E168" s="13">
        <v>44865</v>
      </c>
      <c r="F168" s="28" t="s">
        <v>946</v>
      </c>
      <c r="G168" s="28" t="str">
        <f ca="1">IF(DG_Permit_Timeline[[#This Row],[Approval Expiry Date]]&lt;TODAY(),"Expired","Valid")</f>
        <v>Expired</v>
      </c>
      <c r="H168" s="28" t="str">
        <f ca="1">IF(TODAY()-DG_Permit_Timeline[[#This Row],[Approval Expiry Date]]&lt;60,"Recent","Obselete")</f>
        <v>Obselete</v>
      </c>
      <c r="I168" s="29" t="str">
        <f>IF(YEAR(I$3)=YEAR($E168),IF(MONTH($E168)=MONTH(I$3),TEXT($E168,"dd-mmm-yy"),"-"),"-")</f>
        <v>-</v>
      </c>
      <c r="J168" s="8" t="str">
        <f>IF(YEAR(J$3)=YEAR($E168),IF(MONTH($E168)=MONTH(J$3),TEXT($E168,"dd-mmm-yy"),"-"),"-")</f>
        <v>-</v>
      </c>
      <c r="K168" s="9" t="str">
        <f>IF(YEAR(K$3)=YEAR($E168),IF(MONTH($E168)=MONTH(K$3),TEXT($E168,"dd-mmm-yy"),"-"),"-")</f>
        <v>-</v>
      </c>
      <c r="L168" s="29" t="str">
        <f>IF(YEAR(L$3)=YEAR($E168),IF(MONTH($E168)=MONTH(L$3),TEXT($E168,"dd-mmm-yy"),"-"),"-")</f>
        <v>-</v>
      </c>
      <c r="M168" s="6" t="str">
        <f>IF(YEAR(M$3)=YEAR($E168),IF(MONTH($E168)=MONTH(M$3),TEXT($E168,"dd-mmm-yy"),"-"),"-")</f>
        <v>-</v>
      </c>
      <c r="N168" s="8" t="str">
        <f>IF(YEAR(N$3)=YEAR($E168),IF(MONTH($E168)=MONTH(N$3),TEXT($E168,"dd-mmm-yy"),"-"),"-")</f>
        <v>-</v>
      </c>
      <c r="O168" s="9" t="str">
        <f>IF(YEAR(O$3)=YEAR($E168),IF(MONTH($E168)=MONTH(O$3),TEXT($E168,"dd-mmm-yy"),"-"),"-")</f>
        <v>-</v>
      </c>
      <c r="P168" s="29" t="str">
        <f>IF(YEAR(P$3)=YEAR($E168),IF(MONTH($E168)=MONTH(P$3),TEXT($E168,"dd-mmm-yy"),"-"),"-")</f>
        <v>-</v>
      </c>
      <c r="Q168" s="6" t="str">
        <f>IF(YEAR(Q$3)=YEAR($E168),IF(MONTH($E168)=MONTH(Q$3),TEXT($E168,"dd-mmm-yy"),"-"),"-")</f>
        <v>-</v>
      </c>
      <c r="R168" s="8" t="str">
        <f>IF(YEAR(R$3)=YEAR($E168),IF(MONTH($E168)=MONTH(R$3),TEXT($E168,"dd-mmm-yy"),"-"),"-")</f>
        <v>-</v>
      </c>
      <c r="S168" s="9" t="str">
        <f>IF(YEAR(S$3)=YEAR($E168),IF(MONTH($E168)=MONTH(S$3),TEXT($E168,"dd-mmm-yy"),"-"),"-")</f>
        <v>-</v>
      </c>
      <c r="T168" s="29" t="str">
        <f>IF(YEAR(T$3)=YEAR($E168),IF(MONTH($E168)=MONTH(T$3),TEXT($E168,"dd-mmm-yy"),"-"),"-")</f>
        <v>-</v>
      </c>
      <c r="U168" s="6" t="str">
        <f>IF(YEAR(U$3)=YEAR($E168),IF(MONTH($E168)=MONTH(U$3),TEXT($E168,"dd-mmm-yy"),"-"),"-")</f>
        <v>-</v>
      </c>
      <c r="V168" s="8" t="str">
        <f>IF(YEAR(V$3)=YEAR($E168),IF(MONTH($E168)=MONTH(V$3),TEXT($E168,"dd-mmm-yy"),"-"),"-")</f>
        <v>-</v>
      </c>
      <c r="W168" s="9" t="str">
        <f>IF(YEAR(W$3)=YEAR($E168),IF(MONTH($E168)=MONTH(W$3),TEXT($E168,"dd-mmm-yy"),"-"),"-")</f>
        <v>-</v>
      </c>
      <c r="X168" s="29" t="str">
        <f>IF(YEAR(X$3)=YEAR($E168),IF(MONTH($E168)=MONTH(X$3),TEXT($E168,"dd-mmm-yy"),"-"),"-")</f>
        <v>-</v>
      </c>
      <c r="Y168" s="6" t="str">
        <f>IF(YEAR(Y$3)=YEAR($E168),IF(MONTH($E168)=MONTH(Y$3),TEXT($E168,"dd-mmm-yy"),"-"),"-")</f>
        <v>31-Oct-22</v>
      </c>
      <c r="Z168" s="8" t="str">
        <f>IF(YEAR(Z$3)=YEAR($E168),IF(MONTH($E168)=MONTH(Z$3),TEXT($E168,"dd-mmm-yy"),"-"),"-")</f>
        <v>-</v>
      </c>
      <c r="AA168" s="9" t="str">
        <f>IF(YEAR(AA$3)=YEAR($E168),IF(MONTH($E168)=MONTH(AA$3),TEXT($E168,"dd-mmm-yy"),"-"),"-")</f>
        <v>-</v>
      </c>
      <c r="AB168" s="29" t="str">
        <f>IF(YEAR(AB$3)=YEAR($E168),IF(MONTH($E168)=MONTH(AB$3),TEXT($E168,"dd-mmm-yy"),"-"),"-")</f>
        <v>-</v>
      </c>
      <c r="AC168" s="6" t="str">
        <f>IF(YEAR(AC$3)=YEAR($E168),IF(MONTH($E168)=MONTH(AC$3),TEXT($E168,"dd-mmm-yy"),"-"),"-")</f>
        <v>-</v>
      </c>
      <c r="AD168" s="8" t="str">
        <f>IF(YEAR(AD$3)=YEAR($E168),IF(MONTH($E168)=MONTH(AD$3),TEXT($E168,"dd-mmm-yy"),"-"),"-")</f>
        <v>-</v>
      </c>
      <c r="AE168" s="9" t="str">
        <f>IF(YEAR(AE$3)=YEAR($E168),IF(MONTH($E168)=MONTH(AE$3),TEXT($E168,"dd-mmm-yy"),"-"),"-")</f>
        <v>-</v>
      </c>
      <c r="AF168" s="29" t="str">
        <f>IF(YEAR(AF$3)=YEAR($E168),IF(MONTH($E168)=MONTH(AF$3),TEXT($E168,"dd-mmm-yy"),"-"),"-")</f>
        <v>-</v>
      </c>
      <c r="AG168" s="6" t="str">
        <f>IF(YEAR(AG$3)=YEAR($E168),IF(MONTH($E168)=MONTH(AG$3),TEXT($E168,"dd-mmm-yy"),"-"),"-")</f>
        <v>-</v>
      </c>
      <c r="AH168" s="8" t="str">
        <f>IF(YEAR(AH$3)=YEAR($E168),IF(MONTH($E168)=MONTH(AH$3),TEXT($E168,"dd-mmm-yy"),"-"),"-")</f>
        <v>-</v>
      </c>
      <c r="AI168" s="9" t="str">
        <f>IF(YEAR(AI$3)=YEAR($E168),IF(MONTH($E168)=MONTH(AI$3),TEXT($E168,"dd-mmm-yy"),"-"),"-")</f>
        <v>-</v>
      </c>
      <c r="AJ168" s="29" t="str">
        <f>IF(YEAR(AJ$3)=YEAR($E168),IF(MONTH($E168)=MONTH(AJ$3),TEXT($E168,"dd-mmm-yy"),"-"),"-")</f>
        <v>-</v>
      </c>
      <c r="AK168" s="6" t="str">
        <f>IF(YEAR(AK$3)=YEAR($E168),IF(MONTH($E168)=MONTH(AK$3),TEXT($E168,"dd-mmm-yy"),"-"),"-")</f>
        <v>-</v>
      </c>
      <c r="AL168" s="8" t="str">
        <f>IF(YEAR(AL$3)=YEAR($E168),IF(MONTH($E168)=MONTH(AL$3),TEXT($E168,"dd-mmm-yy"),"-"),"-")</f>
        <v>-</v>
      </c>
      <c r="AM168" s="9" t="str">
        <f>IF(YEAR(AM$3)=YEAR($E168),IF(MONTH($E168)=MONTH(AM$3),TEXT($E168,"dd-mmm-yy"),"-"),"-")</f>
        <v>-</v>
      </c>
      <c r="AN168" s="29" t="str">
        <f>IF(YEAR(AN$3)=YEAR($E168),IF(MONTH($E168)=MONTH(AN$3),TEXT($E168,"dd-mmm-yy"),"-"),"-")</f>
        <v>-</v>
      </c>
      <c r="AO168" s="6" t="str">
        <f>IF(YEAR(AO$3)=YEAR($E168),IF(MONTH($E168)=MONTH(AO$3),TEXT($E168,"dd-mmm-yy"),"-"),"-")</f>
        <v>-</v>
      </c>
      <c r="AP168" s="8" t="str">
        <f>IF(YEAR(AP$3)=YEAR($E168),IF(MONTH($E168)=MONTH(AP$3),TEXT($E168,"dd-mmm-yy"),"-"),"-")</f>
        <v>-</v>
      </c>
      <c r="AQ168" s="9" t="str">
        <f>IF(YEAR(AQ$3)=YEAR($E168),IF(MONTH($E168)=MONTH(AQ$3),TEXT($E168,"dd-mmm-yy"),"-"),"-")</f>
        <v>-</v>
      </c>
      <c r="AR168" s="29" t="str">
        <f>IF(YEAR(AR$3)=YEAR($E168),IF(MONTH($E168)=MONTH(AR$3),TEXT($E168,"dd-mmm-yy"),"-"),"-")</f>
        <v>-</v>
      </c>
      <c r="AS168" s="6" t="str">
        <f>IF(YEAR(AS$3)=YEAR($E168),IF(MONTH($E168)=MONTH(AS$3),TEXT($E168,"dd-mmm-yy"),"-"),"-")</f>
        <v>-</v>
      </c>
      <c r="AT168" s="8" t="str">
        <f>IF(YEAR(AT$3)=YEAR($E168),IF(MONTH($E168)=MONTH(AT$3),TEXT($E168,"dd-mmm-yy"),"-"),"-")</f>
        <v>-</v>
      </c>
      <c r="AU168" s="9" t="str">
        <f>IF(YEAR(AU$3)=YEAR($E168),IF(MONTH($E168)=MONTH(AU$3),TEXT($E168,"dd-mmm-yy"),"-"),"-")</f>
        <v>-</v>
      </c>
      <c r="AV168" s="29" t="str">
        <f>IF(YEAR(AV$3)=YEAR($E168),IF(MONTH($E168)=MONTH(AV$3),TEXT($E168,"dd-mmm-yy"),"-"),"-")</f>
        <v>-</v>
      </c>
      <c r="AW168" s="6" t="str">
        <f>IF(YEAR(AW$3)=YEAR($E168),IF(MONTH($E168)=MONTH(AW$3),TEXT($E168,"dd-mmm-yy"),"-"),"-")</f>
        <v>-</v>
      </c>
    </row>
    <row r="169" spans="3:49" hidden="1" x14ac:dyDescent="0.25">
      <c r="C169" s="27" t="s">
        <v>1162</v>
      </c>
      <c r="D169" s="13">
        <v>44687.952777777777</v>
      </c>
      <c r="E169" s="13">
        <v>44872</v>
      </c>
      <c r="F169" s="28" t="s">
        <v>922</v>
      </c>
      <c r="G169" s="28" t="str">
        <f ca="1">IF(DG_Permit_Timeline[[#This Row],[Approval Expiry Date]]&lt;TODAY(),"Expired","Valid")</f>
        <v>Expired</v>
      </c>
      <c r="H169" s="28" t="str">
        <f ca="1">IF(TODAY()-DG_Permit_Timeline[[#This Row],[Approval Expiry Date]]&lt;60,"Recent","Obselete")</f>
        <v>Obselete</v>
      </c>
      <c r="I169" s="29" t="str">
        <f>IF(YEAR(I$3)=YEAR($E169),IF(MONTH($E169)=MONTH(I$3),TEXT($E169,"dd-mmm-yy"),"-"),"-")</f>
        <v>-</v>
      </c>
      <c r="J169" s="8" t="str">
        <f>IF(YEAR(J$3)=YEAR($E169),IF(MONTH($E169)=MONTH(J$3),TEXT($E169,"dd-mmm-yy"),"-"),"-")</f>
        <v>-</v>
      </c>
      <c r="K169" s="9" t="str">
        <f>IF(YEAR(K$3)=YEAR($E169),IF(MONTH($E169)=MONTH(K$3),TEXT($E169,"dd-mmm-yy"),"-"),"-")</f>
        <v>-</v>
      </c>
      <c r="L169" s="29" t="str">
        <f>IF(YEAR(L$3)=YEAR($E169),IF(MONTH($E169)=MONTH(L$3),TEXT($E169,"dd-mmm-yy"),"-"),"-")</f>
        <v>-</v>
      </c>
      <c r="M169" s="6" t="str">
        <f>IF(YEAR(M$3)=YEAR($E169),IF(MONTH($E169)=MONTH(M$3),TEXT($E169,"dd-mmm-yy"),"-"),"-")</f>
        <v>-</v>
      </c>
      <c r="N169" s="8" t="str">
        <f>IF(YEAR(N$3)=YEAR($E169),IF(MONTH($E169)=MONTH(N$3),TEXT($E169,"dd-mmm-yy"),"-"),"-")</f>
        <v>-</v>
      </c>
      <c r="O169" s="9" t="str">
        <f>IF(YEAR(O$3)=YEAR($E169),IF(MONTH($E169)=MONTH(O$3),TEXT($E169,"dd-mmm-yy"),"-"),"-")</f>
        <v>-</v>
      </c>
      <c r="P169" s="29" t="str">
        <f>IF(YEAR(P$3)=YEAR($E169),IF(MONTH($E169)=MONTH(P$3),TEXT($E169,"dd-mmm-yy"),"-"),"-")</f>
        <v>-</v>
      </c>
      <c r="Q169" s="6" t="str">
        <f>IF(YEAR(Q$3)=YEAR($E169),IF(MONTH($E169)=MONTH(Q$3),TEXT($E169,"dd-mmm-yy"),"-"),"-")</f>
        <v>-</v>
      </c>
      <c r="R169" s="8" t="str">
        <f>IF(YEAR(R$3)=YEAR($E169),IF(MONTH($E169)=MONTH(R$3),TEXT($E169,"dd-mmm-yy"),"-"),"-")</f>
        <v>-</v>
      </c>
      <c r="S169" s="9" t="str">
        <f>IF(YEAR(S$3)=YEAR($E169),IF(MONTH($E169)=MONTH(S$3),TEXT($E169,"dd-mmm-yy"),"-"),"-")</f>
        <v>-</v>
      </c>
      <c r="T169" s="29" t="str">
        <f>IF(YEAR(T$3)=YEAR($E169),IF(MONTH($E169)=MONTH(T$3),TEXT($E169,"dd-mmm-yy"),"-"),"-")</f>
        <v>-</v>
      </c>
      <c r="U169" s="6" t="str">
        <f>IF(YEAR(U$3)=YEAR($E169),IF(MONTH($E169)=MONTH(U$3),TEXT($E169,"dd-mmm-yy"),"-"),"-")</f>
        <v>-</v>
      </c>
      <c r="V169" s="8" t="str">
        <f>IF(YEAR(V$3)=YEAR($E169),IF(MONTH($E169)=MONTH(V$3),TEXT($E169,"dd-mmm-yy"),"-"),"-")</f>
        <v>-</v>
      </c>
      <c r="W169" s="9" t="str">
        <f>IF(YEAR(W$3)=YEAR($E169),IF(MONTH($E169)=MONTH(W$3),TEXT($E169,"dd-mmm-yy"),"-"),"-")</f>
        <v>-</v>
      </c>
      <c r="X169" s="29" t="str">
        <f>IF(YEAR(X$3)=YEAR($E169),IF(MONTH($E169)=MONTH(X$3),TEXT($E169,"dd-mmm-yy"),"-"),"-")</f>
        <v>-</v>
      </c>
      <c r="Y169" s="6" t="str">
        <f>IF(YEAR(Y$3)=YEAR($E169),IF(MONTH($E169)=MONTH(Y$3),TEXT($E169,"dd-mmm-yy"),"-"),"-")</f>
        <v>-</v>
      </c>
      <c r="Z169" s="8" t="str">
        <f>IF(YEAR(Z$3)=YEAR($E169),IF(MONTH($E169)=MONTH(Z$3),TEXT($E169,"dd-mmm-yy"),"-"),"-")</f>
        <v>07-Nov-22</v>
      </c>
      <c r="AA169" s="9" t="str">
        <f>IF(YEAR(AA$3)=YEAR($E169),IF(MONTH($E169)=MONTH(AA$3),TEXT($E169,"dd-mmm-yy"),"-"),"-")</f>
        <v>-</v>
      </c>
      <c r="AB169" s="29" t="str">
        <f>IF(YEAR(AB$3)=YEAR($E169),IF(MONTH($E169)=MONTH(AB$3),TEXT($E169,"dd-mmm-yy"),"-"),"-")</f>
        <v>-</v>
      </c>
      <c r="AC169" s="6" t="str">
        <f>IF(YEAR(AC$3)=YEAR($E169),IF(MONTH($E169)=MONTH(AC$3),TEXT($E169,"dd-mmm-yy"),"-"),"-")</f>
        <v>-</v>
      </c>
      <c r="AD169" s="8" t="str">
        <f>IF(YEAR(AD$3)=YEAR($E169),IF(MONTH($E169)=MONTH(AD$3),TEXT($E169,"dd-mmm-yy"),"-"),"-")</f>
        <v>-</v>
      </c>
      <c r="AE169" s="9" t="str">
        <f>IF(YEAR(AE$3)=YEAR($E169),IF(MONTH($E169)=MONTH(AE$3),TEXT($E169,"dd-mmm-yy"),"-"),"-")</f>
        <v>-</v>
      </c>
      <c r="AF169" s="29" t="str">
        <f>IF(YEAR(AF$3)=YEAR($E169),IF(MONTH($E169)=MONTH(AF$3),TEXT($E169,"dd-mmm-yy"),"-"),"-")</f>
        <v>-</v>
      </c>
      <c r="AG169" s="6" t="str">
        <f>IF(YEAR(AG$3)=YEAR($E169),IF(MONTH($E169)=MONTH(AG$3),TEXT($E169,"dd-mmm-yy"),"-"),"-")</f>
        <v>-</v>
      </c>
      <c r="AH169" s="8" t="str">
        <f>IF(YEAR(AH$3)=YEAR($E169),IF(MONTH($E169)=MONTH(AH$3),TEXT($E169,"dd-mmm-yy"),"-"),"-")</f>
        <v>-</v>
      </c>
      <c r="AI169" s="9" t="str">
        <f>IF(YEAR(AI$3)=YEAR($E169),IF(MONTH($E169)=MONTH(AI$3),TEXT($E169,"dd-mmm-yy"),"-"),"-")</f>
        <v>-</v>
      </c>
      <c r="AJ169" s="29" t="str">
        <f>IF(YEAR(AJ$3)=YEAR($E169),IF(MONTH($E169)=MONTH(AJ$3),TEXT($E169,"dd-mmm-yy"),"-"),"-")</f>
        <v>-</v>
      </c>
      <c r="AK169" s="6" t="str">
        <f>IF(YEAR(AK$3)=YEAR($E169),IF(MONTH($E169)=MONTH(AK$3),TEXT($E169,"dd-mmm-yy"),"-"),"-")</f>
        <v>-</v>
      </c>
      <c r="AL169" s="8" t="str">
        <f>IF(YEAR(AL$3)=YEAR($E169),IF(MONTH($E169)=MONTH(AL$3),TEXT($E169,"dd-mmm-yy"),"-"),"-")</f>
        <v>-</v>
      </c>
      <c r="AM169" s="9" t="str">
        <f>IF(YEAR(AM$3)=YEAR($E169),IF(MONTH($E169)=MONTH(AM$3),TEXT($E169,"dd-mmm-yy"),"-"),"-")</f>
        <v>-</v>
      </c>
      <c r="AN169" s="29" t="str">
        <f>IF(YEAR(AN$3)=YEAR($E169),IF(MONTH($E169)=MONTH(AN$3),TEXT($E169,"dd-mmm-yy"),"-"),"-")</f>
        <v>-</v>
      </c>
      <c r="AO169" s="6" t="str">
        <f>IF(YEAR(AO$3)=YEAR($E169),IF(MONTH($E169)=MONTH(AO$3),TEXT($E169,"dd-mmm-yy"),"-"),"-")</f>
        <v>-</v>
      </c>
      <c r="AP169" s="8" t="str">
        <f>IF(YEAR(AP$3)=YEAR($E169),IF(MONTH($E169)=MONTH(AP$3),TEXT($E169,"dd-mmm-yy"),"-"),"-")</f>
        <v>-</v>
      </c>
      <c r="AQ169" s="9" t="str">
        <f>IF(YEAR(AQ$3)=YEAR($E169),IF(MONTH($E169)=MONTH(AQ$3),TEXT($E169,"dd-mmm-yy"),"-"),"-")</f>
        <v>-</v>
      </c>
      <c r="AR169" s="29" t="str">
        <f>IF(YEAR(AR$3)=YEAR($E169),IF(MONTH($E169)=MONTH(AR$3),TEXT($E169,"dd-mmm-yy"),"-"),"-")</f>
        <v>-</v>
      </c>
      <c r="AS169" s="6" t="str">
        <f>IF(YEAR(AS$3)=YEAR($E169),IF(MONTH($E169)=MONTH(AS$3),TEXT($E169,"dd-mmm-yy"),"-"),"-")</f>
        <v>-</v>
      </c>
      <c r="AT169" s="8" t="str">
        <f>IF(YEAR(AT$3)=YEAR($E169),IF(MONTH($E169)=MONTH(AT$3),TEXT($E169,"dd-mmm-yy"),"-"),"-")</f>
        <v>-</v>
      </c>
      <c r="AU169" s="9" t="str">
        <f>IF(YEAR(AU$3)=YEAR($E169),IF(MONTH($E169)=MONTH(AU$3),TEXT($E169,"dd-mmm-yy"),"-"),"-")</f>
        <v>-</v>
      </c>
      <c r="AV169" s="29" t="str">
        <f>IF(YEAR(AV$3)=YEAR($E169),IF(MONTH($E169)=MONTH(AV$3),TEXT($E169,"dd-mmm-yy"),"-"),"-")</f>
        <v>-</v>
      </c>
      <c r="AW169" s="6" t="str">
        <f>IF(YEAR(AW$3)=YEAR($E169),IF(MONTH($E169)=MONTH(AW$3),TEXT($E169,"dd-mmm-yy"),"-"),"-")</f>
        <v>-</v>
      </c>
    </row>
    <row r="170" spans="3:49" hidden="1" x14ac:dyDescent="0.25">
      <c r="C170" s="27" t="s">
        <v>1246</v>
      </c>
      <c r="D170" s="13">
        <v>44670.684027777781</v>
      </c>
      <c r="E170" s="13">
        <v>44880</v>
      </c>
      <c r="F170" s="28" t="s">
        <v>960</v>
      </c>
      <c r="G170" s="28" t="str">
        <f ca="1">IF(DG_Permit_Timeline[[#This Row],[Approval Expiry Date]]&lt;TODAY(),"Expired","Valid")</f>
        <v>Expired</v>
      </c>
      <c r="H170" s="28" t="str">
        <f ca="1">IF(TODAY()-DG_Permit_Timeline[[#This Row],[Approval Expiry Date]]&lt;60,"Recent","Obselete")</f>
        <v>Obselete</v>
      </c>
      <c r="I170" s="29" t="str">
        <f>IF(YEAR(I$3)=YEAR($E170),IF(MONTH($E170)=MONTH(I$3),TEXT($E170,"dd-mmm-yy"),"-"),"-")</f>
        <v>-</v>
      </c>
      <c r="J170" s="8" t="str">
        <f>IF(YEAR(J$3)=YEAR($E170),IF(MONTH($E170)=MONTH(J$3),TEXT($E170,"dd-mmm-yy"),"-"),"-")</f>
        <v>-</v>
      </c>
      <c r="K170" s="9" t="str">
        <f>IF(YEAR(K$3)=YEAR($E170),IF(MONTH($E170)=MONTH(K$3),TEXT($E170,"dd-mmm-yy"),"-"),"-")</f>
        <v>-</v>
      </c>
      <c r="L170" s="29" t="str">
        <f>IF(YEAR(L$3)=YEAR($E170),IF(MONTH($E170)=MONTH(L$3),TEXT($E170,"dd-mmm-yy"),"-"),"-")</f>
        <v>-</v>
      </c>
      <c r="M170" s="6" t="str">
        <f>IF(YEAR(M$3)=YEAR($E170),IF(MONTH($E170)=MONTH(M$3),TEXT($E170,"dd-mmm-yy"),"-"),"-")</f>
        <v>-</v>
      </c>
      <c r="N170" s="8" t="str">
        <f>IF(YEAR(N$3)=YEAR($E170),IF(MONTH($E170)=MONTH(N$3),TEXT($E170,"dd-mmm-yy"),"-"),"-")</f>
        <v>-</v>
      </c>
      <c r="O170" s="9" t="str">
        <f>IF(YEAR(O$3)=YEAR($E170),IF(MONTH($E170)=MONTH(O$3),TEXT($E170,"dd-mmm-yy"),"-"),"-")</f>
        <v>-</v>
      </c>
      <c r="P170" s="29" t="str">
        <f>IF(YEAR(P$3)=YEAR($E170),IF(MONTH($E170)=MONTH(P$3),TEXT($E170,"dd-mmm-yy"),"-"),"-")</f>
        <v>-</v>
      </c>
      <c r="Q170" s="6" t="str">
        <f>IF(YEAR(Q$3)=YEAR($E170),IF(MONTH($E170)=MONTH(Q$3),TEXT($E170,"dd-mmm-yy"),"-"),"-")</f>
        <v>-</v>
      </c>
      <c r="R170" s="8" t="str">
        <f>IF(YEAR(R$3)=YEAR($E170),IF(MONTH($E170)=MONTH(R$3),TEXT($E170,"dd-mmm-yy"),"-"),"-")</f>
        <v>-</v>
      </c>
      <c r="S170" s="9" t="str">
        <f>IF(YEAR(S$3)=YEAR($E170),IF(MONTH($E170)=MONTH(S$3),TEXT($E170,"dd-mmm-yy"),"-"),"-")</f>
        <v>-</v>
      </c>
      <c r="T170" s="29" t="str">
        <f>IF(YEAR(T$3)=YEAR($E170),IF(MONTH($E170)=MONTH(T$3),TEXT($E170,"dd-mmm-yy"),"-"),"-")</f>
        <v>-</v>
      </c>
      <c r="U170" s="6" t="str">
        <f>IF(YEAR(U$3)=YEAR($E170),IF(MONTH($E170)=MONTH(U$3),TEXT($E170,"dd-mmm-yy"),"-"),"-")</f>
        <v>-</v>
      </c>
      <c r="V170" s="8" t="str">
        <f>IF(YEAR(V$3)=YEAR($E170),IF(MONTH($E170)=MONTH(V$3),TEXT($E170,"dd-mmm-yy"),"-"),"-")</f>
        <v>-</v>
      </c>
      <c r="W170" s="9" t="str">
        <f>IF(YEAR(W$3)=YEAR($E170),IF(MONTH($E170)=MONTH(W$3),TEXT($E170,"dd-mmm-yy"),"-"),"-")</f>
        <v>-</v>
      </c>
      <c r="X170" s="29" t="str">
        <f>IF(YEAR(X$3)=YEAR($E170),IF(MONTH($E170)=MONTH(X$3),TEXT($E170,"dd-mmm-yy"),"-"),"-")</f>
        <v>-</v>
      </c>
      <c r="Y170" s="6" t="str">
        <f>IF(YEAR(Y$3)=YEAR($E170),IF(MONTH($E170)=MONTH(Y$3),TEXT($E170,"dd-mmm-yy"),"-"),"-")</f>
        <v>-</v>
      </c>
      <c r="Z170" s="8" t="str">
        <f>IF(YEAR(Z$3)=YEAR($E170),IF(MONTH($E170)=MONTH(Z$3),TEXT($E170,"dd-mmm-yy"),"-"),"-")</f>
        <v>15-Nov-22</v>
      </c>
      <c r="AA170" s="9" t="str">
        <f>IF(YEAR(AA$3)=YEAR($E170),IF(MONTH($E170)=MONTH(AA$3),TEXT($E170,"dd-mmm-yy"),"-"),"-")</f>
        <v>-</v>
      </c>
      <c r="AB170" s="29" t="str">
        <f>IF(YEAR(AB$3)=YEAR($E170),IF(MONTH($E170)=MONTH(AB$3),TEXT($E170,"dd-mmm-yy"),"-"),"-")</f>
        <v>-</v>
      </c>
      <c r="AC170" s="6" t="str">
        <f>IF(YEAR(AC$3)=YEAR($E170),IF(MONTH($E170)=MONTH(AC$3),TEXT($E170,"dd-mmm-yy"),"-"),"-")</f>
        <v>-</v>
      </c>
      <c r="AD170" s="8" t="str">
        <f>IF(YEAR(AD$3)=YEAR($E170),IF(MONTH($E170)=MONTH(AD$3),TEXT($E170,"dd-mmm-yy"),"-"),"-")</f>
        <v>-</v>
      </c>
      <c r="AE170" s="9" t="str">
        <f>IF(YEAR(AE$3)=YEAR($E170),IF(MONTH($E170)=MONTH(AE$3),TEXT($E170,"dd-mmm-yy"),"-"),"-")</f>
        <v>-</v>
      </c>
      <c r="AF170" s="29" t="str">
        <f>IF(YEAR(AF$3)=YEAR($E170),IF(MONTH($E170)=MONTH(AF$3),TEXT($E170,"dd-mmm-yy"),"-"),"-")</f>
        <v>-</v>
      </c>
      <c r="AG170" s="6" t="str">
        <f>IF(YEAR(AG$3)=YEAR($E170),IF(MONTH($E170)=MONTH(AG$3),TEXT($E170,"dd-mmm-yy"),"-"),"-")</f>
        <v>-</v>
      </c>
      <c r="AH170" s="8" t="str">
        <f>IF(YEAR(AH$3)=YEAR($E170),IF(MONTH($E170)=MONTH(AH$3),TEXT($E170,"dd-mmm-yy"),"-"),"-")</f>
        <v>-</v>
      </c>
      <c r="AI170" s="9" t="str">
        <f>IF(YEAR(AI$3)=YEAR($E170),IF(MONTH($E170)=MONTH(AI$3),TEXT($E170,"dd-mmm-yy"),"-"),"-")</f>
        <v>-</v>
      </c>
      <c r="AJ170" s="29" t="str">
        <f>IF(YEAR(AJ$3)=YEAR($E170),IF(MONTH($E170)=MONTH(AJ$3),TEXT($E170,"dd-mmm-yy"),"-"),"-")</f>
        <v>-</v>
      </c>
      <c r="AK170" s="6" t="str">
        <f>IF(YEAR(AK$3)=YEAR($E170),IF(MONTH($E170)=MONTH(AK$3),TEXT($E170,"dd-mmm-yy"),"-"),"-")</f>
        <v>-</v>
      </c>
      <c r="AL170" s="8" t="str">
        <f>IF(YEAR(AL$3)=YEAR($E170),IF(MONTH($E170)=MONTH(AL$3),TEXT($E170,"dd-mmm-yy"),"-"),"-")</f>
        <v>-</v>
      </c>
      <c r="AM170" s="9" t="str">
        <f>IF(YEAR(AM$3)=YEAR($E170),IF(MONTH($E170)=MONTH(AM$3),TEXT($E170,"dd-mmm-yy"),"-"),"-")</f>
        <v>-</v>
      </c>
      <c r="AN170" s="29" t="str">
        <f>IF(YEAR(AN$3)=YEAR($E170),IF(MONTH($E170)=MONTH(AN$3),TEXT($E170,"dd-mmm-yy"),"-"),"-")</f>
        <v>-</v>
      </c>
      <c r="AO170" s="6" t="str">
        <f>IF(YEAR(AO$3)=YEAR($E170),IF(MONTH($E170)=MONTH(AO$3),TEXT($E170,"dd-mmm-yy"),"-"),"-")</f>
        <v>-</v>
      </c>
      <c r="AP170" s="8" t="str">
        <f>IF(YEAR(AP$3)=YEAR($E170),IF(MONTH($E170)=MONTH(AP$3),TEXT($E170,"dd-mmm-yy"),"-"),"-")</f>
        <v>-</v>
      </c>
      <c r="AQ170" s="9" t="str">
        <f>IF(YEAR(AQ$3)=YEAR($E170),IF(MONTH($E170)=MONTH(AQ$3),TEXT($E170,"dd-mmm-yy"),"-"),"-")</f>
        <v>-</v>
      </c>
      <c r="AR170" s="29" t="str">
        <f>IF(YEAR(AR$3)=YEAR($E170),IF(MONTH($E170)=MONTH(AR$3),TEXT($E170,"dd-mmm-yy"),"-"),"-")</f>
        <v>-</v>
      </c>
      <c r="AS170" s="6" t="str">
        <f>IF(YEAR(AS$3)=YEAR($E170),IF(MONTH($E170)=MONTH(AS$3),TEXT($E170,"dd-mmm-yy"),"-"),"-")</f>
        <v>-</v>
      </c>
      <c r="AT170" s="8" t="str">
        <f>IF(YEAR(AT$3)=YEAR($E170),IF(MONTH($E170)=MONTH(AT$3),TEXT($E170,"dd-mmm-yy"),"-"),"-")</f>
        <v>-</v>
      </c>
      <c r="AU170" s="9" t="str">
        <f>IF(YEAR(AU$3)=YEAR($E170),IF(MONTH($E170)=MONTH(AU$3),TEXT($E170,"dd-mmm-yy"),"-"),"-")</f>
        <v>-</v>
      </c>
      <c r="AV170" s="29" t="str">
        <f>IF(YEAR(AV$3)=YEAR($E170),IF(MONTH($E170)=MONTH(AV$3),TEXT($E170,"dd-mmm-yy"),"-"),"-")</f>
        <v>-</v>
      </c>
      <c r="AW170" s="6" t="str">
        <f>IF(YEAR(AW$3)=YEAR($E170),IF(MONTH($E170)=MONTH(AW$3),TEXT($E170,"dd-mmm-yy"),"-"),"-")</f>
        <v>-</v>
      </c>
    </row>
    <row r="171" spans="3:49" hidden="1" x14ac:dyDescent="0.25">
      <c r="C171" s="27" t="s">
        <v>1215</v>
      </c>
      <c r="D171" s="13">
        <v>44687.95</v>
      </c>
      <c r="E171" s="13">
        <v>44880</v>
      </c>
      <c r="F171" s="28" t="s">
        <v>896</v>
      </c>
      <c r="G171" s="28" t="str">
        <f ca="1">IF(DG_Permit_Timeline[[#This Row],[Approval Expiry Date]]&lt;TODAY(),"Expired","Valid")</f>
        <v>Expired</v>
      </c>
      <c r="H171" s="28" t="str">
        <f ca="1">IF(TODAY()-DG_Permit_Timeline[[#This Row],[Approval Expiry Date]]&lt;60,"Recent","Obselete")</f>
        <v>Obselete</v>
      </c>
      <c r="I171" s="29" t="str">
        <f>IF(YEAR(I$3)=YEAR($E171),IF(MONTH($E171)=MONTH(I$3),TEXT($E171,"dd-mmm-yy"),"-"),"-")</f>
        <v>-</v>
      </c>
      <c r="J171" s="8" t="str">
        <f>IF(YEAR(J$3)=YEAR($E171),IF(MONTH($E171)=MONTH(J$3),TEXT($E171,"dd-mmm-yy"),"-"),"-")</f>
        <v>-</v>
      </c>
      <c r="K171" s="9" t="str">
        <f>IF(YEAR(K$3)=YEAR($E171),IF(MONTH($E171)=MONTH(K$3),TEXT($E171,"dd-mmm-yy"),"-"),"-")</f>
        <v>-</v>
      </c>
      <c r="L171" s="29" t="str">
        <f>IF(YEAR(L$3)=YEAR($E171),IF(MONTH($E171)=MONTH(L$3),TEXT($E171,"dd-mmm-yy"),"-"),"-")</f>
        <v>-</v>
      </c>
      <c r="M171" s="6" t="str">
        <f>IF(YEAR(M$3)=YEAR($E171),IF(MONTH($E171)=MONTH(M$3),TEXT($E171,"dd-mmm-yy"),"-"),"-")</f>
        <v>-</v>
      </c>
      <c r="N171" s="8" t="str">
        <f>IF(YEAR(N$3)=YEAR($E171),IF(MONTH($E171)=MONTH(N$3),TEXT($E171,"dd-mmm-yy"),"-"),"-")</f>
        <v>-</v>
      </c>
      <c r="O171" s="9" t="str">
        <f>IF(YEAR(O$3)=YEAR($E171),IF(MONTH($E171)=MONTH(O$3),TEXT($E171,"dd-mmm-yy"),"-"),"-")</f>
        <v>-</v>
      </c>
      <c r="P171" s="29" t="str">
        <f>IF(YEAR(P$3)=YEAR($E171),IF(MONTH($E171)=MONTH(P$3),TEXT($E171,"dd-mmm-yy"),"-"),"-")</f>
        <v>-</v>
      </c>
      <c r="Q171" s="6" t="str">
        <f>IF(YEAR(Q$3)=YEAR($E171),IF(MONTH($E171)=MONTH(Q$3),TEXT($E171,"dd-mmm-yy"),"-"),"-")</f>
        <v>-</v>
      </c>
      <c r="R171" s="8" t="str">
        <f>IF(YEAR(R$3)=YEAR($E171),IF(MONTH($E171)=MONTH(R$3),TEXT($E171,"dd-mmm-yy"),"-"),"-")</f>
        <v>-</v>
      </c>
      <c r="S171" s="9" t="str">
        <f>IF(YEAR(S$3)=YEAR($E171),IF(MONTH($E171)=MONTH(S$3),TEXT($E171,"dd-mmm-yy"),"-"),"-")</f>
        <v>-</v>
      </c>
      <c r="T171" s="29" t="str">
        <f>IF(YEAR(T$3)=YEAR($E171),IF(MONTH($E171)=MONTH(T$3),TEXT($E171,"dd-mmm-yy"),"-"),"-")</f>
        <v>-</v>
      </c>
      <c r="U171" s="6" t="str">
        <f>IF(YEAR(U$3)=YEAR($E171),IF(MONTH($E171)=MONTH(U$3),TEXT($E171,"dd-mmm-yy"),"-"),"-")</f>
        <v>-</v>
      </c>
      <c r="V171" s="8" t="str">
        <f>IF(YEAR(V$3)=YEAR($E171),IF(MONTH($E171)=MONTH(V$3),TEXT($E171,"dd-mmm-yy"),"-"),"-")</f>
        <v>-</v>
      </c>
      <c r="W171" s="9" t="str">
        <f>IF(YEAR(W$3)=YEAR($E171),IF(MONTH($E171)=MONTH(W$3),TEXT($E171,"dd-mmm-yy"),"-"),"-")</f>
        <v>-</v>
      </c>
      <c r="X171" s="29" t="str">
        <f>IF(YEAR(X$3)=YEAR($E171),IF(MONTH($E171)=MONTH(X$3),TEXT($E171,"dd-mmm-yy"),"-"),"-")</f>
        <v>-</v>
      </c>
      <c r="Y171" s="6" t="str">
        <f>IF(YEAR(Y$3)=YEAR($E171),IF(MONTH($E171)=MONTH(Y$3),TEXT($E171,"dd-mmm-yy"),"-"),"-")</f>
        <v>-</v>
      </c>
      <c r="Z171" s="8" t="str">
        <f>IF(YEAR(Z$3)=YEAR($E171),IF(MONTH($E171)=MONTH(Z$3),TEXT($E171,"dd-mmm-yy"),"-"),"-")</f>
        <v>15-Nov-22</v>
      </c>
      <c r="AA171" s="9" t="str">
        <f>IF(YEAR(AA$3)=YEAR($E171),IF(MONTH($E171)=MONTH(AA$3),TEXT($E171,"dd-mmm-yy"),"-"),"-")</f>
        <v>-</v>
      </c>
      <c r="AB171" s="29" t="str">
        <f>IF(YEAR(AB$3)=YEAR($E171),IF(MONTH($E171)=MONTH(AB$3),TEXT($E171,"dd-mmm-yy"),"-"),"-")</f>
        <v>-</v>
      </c>
      <c r="AC171" s="6" t="str">
        <f>IF(YEAR(AC$3)=YEAR($E171),IF(MONTH($E171)=MONTH(AC$3),TEXT($E171,"dd-mmm-yy"),"-"),"-")</f>
        <v>-</v>
      </c>
      <c r="AD171" s="8" t="str">
        <f>IF(YEAR(AD$3)=YEAR($E171),IF(MONTH($E171)=MONTH(AD$3),TEXT($E171,"dd-mmm-yy"),"-"),"-")</f>
        <v>-</v>
      </c>
      <c r="AE171" s="9" t="str">
        <f>IF(YEAR(AE$3)=YEAR($E171),IF(MONTH($E171)=MONTH(AE$3),TEXT($E171,"dd-mmm-yy"),"-"),"-")</f>
        <v>-</v>
      </c>
      <c r="AF171" s="29" t="str">
        <f>IF(YEAR(AF$3)=YEAR($E171),IF(MONTH($E171)=MONTH(AF$3),TEXT($E171,"dd-mmm-yy"),"-"),"-")</f>
        <v>-</v>
      </c>
      <c r="AG171" s="6" t="str">
        <f>IF(YEAR(AG$3)=YEAR($E171),IF(MONTH($E171)=MONTH(AG$3),TEXT($E171,"dd-mmm-yy"),"-"),"-")</f>
        <v>-</v>
      </c>
      <c r="AH171" s="8" t="str">
        <f>IF(YEAR(AH$3)=YEAR($E171),IF(MONTH($E171)=MONTH(AH$3),TEXT($E171,"dd-mmm-yy"),"-"),"-")</f>
        <v>-</v>
      </c>
      <c r="AI171" s="9" t="str">
        <f>IF(YEAR(AI$3)=YEAR($E171),IF(MONTH($E171)=MONTH(AI$3),TEXT($E171,"dd-mmm-yy"),"-"),"-")</f>
        <v>-</v>
      </c>
      <c r="AJ171" s="29" t="str">
        <f>IF(YEAR(AJ$3)=YEAR($E171),IF(MONTH($E171)=MONTH(AJ$3),TEXT($E171,"dd-mmm-yy"),"-"),"-")</f>
        <v>-</v>
      </c>
      <c r="AK171" s="6" t="str">
        <f>IF(YEAR(AK$3)=YEAR($E171),IF(MONTH($E171)=MONTH(AK$3),TEXT($E171,"dd-mmm-yy"),"-"),"-")</f>
        <v>-</v>
      </c>
      <c r="AL171" s="8" t="str">
        <f>IF(YEAR(AL$3)=YEAR($E171),IF(MONTH($E171)=MONTH(AL$3),TEXT($E171,"dd-mmm-yy"),"-"),"-")</f>
        <v>-</v>
      </c>
      <c r="AM171" s="9" t="str">
        <f>IF(YEAR(AM$3)=YEAR($E171),IF(MONTH($E171)=MONTH(AM$3),TEXT($E171,"dd-mmm-yy"),"-"),"-")</f>
        <v>-</v>
      </c>
      <c r="AN171" s="29" t="str">
        <f>IF(YEAR(AN$3)=YEAR($E171),IF(MONTH($E171)=MONTH(AN$3),TEXT($E171,"dd-mmm-yy"),"-"),"-")</f>
        <v>-</v>
      </c>
      <c r="AO171" s="6" t="str">
        <f>IF(YEAR(AO$3)=YEAR($E171),IF(MONTH($E171)=MONTH(AO$3),TEXT($E171,"dd-mmm-yy"),"-"),"-")</f>
        <v>-</v>
      </c>
      <c r="AP171" s="8" t="str">
        <f>IF(YEAR(AP$3)=YEAR($E171),IF(MONTH($E171)=MONTH(AP$3),TEXT($E171,"dd-mmm-yy"),"-"),"-")</f>
        <v>-</v>
      </c>
      <c r="AQ171" s="9" t="str">
        <f>IF(YEAR(AQ$3)=YEAR($E171),IF(MONTH($E171)=MONTH(AQ$3),TEXT($E171,"dd-mmm-yy"),"-"),"-")</f>
        <v>-</v>
      </c>
      <c r="AR171" s="29" t="str">
        <f>IF(YEAR(AR$3)=YEAR($E171),IF(MONTH($E171)=MONTH(AR$3),TEXT($E171,"dd-mmm-yy"),"-"),"-")</f>
        <v>-</v>
      </c>
      <c r="AS171" s="6" t="str">
        <f>IF(YEAR(AS$3)=YEAR($E171),IF(MONTH($E171)=MONTH(AS$3),TEXT($E171,"dd-mmm-yy"),"-"),"-")</f>
        <v>-</v>
      </c>
      <c r="AT171" s="8" t="str">
        <f>IF(YEAR(AT$3)=YEAR($E171),IF(MONTH($E171)=MONTH(AT$3),TEXT($E171,"dd-mmm-yy"),"-"),"-")</f>
        <v>-</v>
      </c>
      <c r="AU171" s="9" t="str">
        <f>IF(YEAR(AU$3)=YEAR($E171),IF(MONTH($E171)=MONTH(AU$3),TEXT($E171,"dd-mmm-yy"),"-"),"-")</f>
        <v>-</v>
      </c>
      <c r="AV171" s="29" t="str">
        <f>IF(YEAR(AV$3)=YEAR($E171),IF(MONTH($E171)=MONTH(AV$3),TEXT($E171,"dd-mmm-yy"),"-"),"-")</f>
        <v>-</v>
      </c>
      <c r="AW171" s="6" t="str">
        <f>IF(YEAR(AW$3)=YEAR($E171),IF(MONTH($E171)=MONTH(AW$3),TEXT($E171,"dd-mmm-yy"),"-"),"-")</f>
        <v>-</v>
      </c>
    </row>
    <row r="172" spans="3:49" hidden="1" x14ac:dyDescent="0.25">
      <c r="C172" s="27" t="s">
        <v>1141</v>
      </c>
      <c r="D172" s="13">
        <v>44692.724999999999</v>
      </c>
      <c r="E172" s="13">
        <v>44881</v>
      </c>
      <c r="F172" s="28" t="s">
        <v>943</v>
      </c>
      <c r="G172" s="28" t="str">
        <f ca="1">IF(DG_Permit_Timeline[[#This Row],[Approval Expiry Date]]&lt;TODAY(),"Expired","Valid")</f>
        <v>Expired</v>
      </c>
      <c r="H172" s="28" t="str">
        <f ca="1">IF(TODAY()-DG_Permit_Timeline[[#This Row],[Approval Expiry Date]]&lt;60,"Recent","Obselete")</f>
        <v>Obselete</v>
      </c>
      <c r="I172" s="29" t="str">
        <f>IF(YEAR(I$3)=YEAR($E172),IF(MONTH($E172)=MONTH(I$3),TEXT($E172,"dd-mmm-yy"),"-"),"-")</f>
        <v>-</v>
      </c>
      <c r="J172" s="8" t="str">
        <f>IF(YEAR(J$3)=YEAR($E172),IF(MONTH($E172)=MONTH(J$3),TEXT($E172,"dd-mmm-yy"),"-"),"-")</f>
        <v>-</v>
      </c>
      <c r="K172" s="9" t="str">
        <f>IF(YEAR(K$3)=YEAR($E172),IF(MONTH($E172)=MONTH(K$3),TEXT($E172,"dd-mmm-yy"),"-"),"-")</f>
        <v>-</v>
      </c>
      <c r="L172" s="29" t="str">
        <f>IF(YEAR(L$3)=YEAR($E172),IF(MONTH($E172)=MONTH(L$3),TEXT($E172,"dd-mmm-yy"),"-"),"-")</f>
        <v>-</v>
      </c>
      <c r="M172" s="6" t="str">
        <f>IF(YEAR(M$3)=YEAR($E172),IF(MONTH($E172)=MONTH(M$3),TEXT($E172,"dd-mmm-yy"),"-"),"-")</f>
        <v>-</v>
      </c>
      <c r="N172" s="8" t="str">
        <f>IF(YEAR(N$3)=YEAR($E172),IF(MONTH($E172)=MONTH(N$3),TEXT($E172,"dd-mmm-yy"),"-"),"-")</f>
        <v>-</v>
      </c>
      <c r="O172" s="9" t="str">
        <f>IF(YEAR(O$3)=YEAR($E172),IF(MONTH($E172)=MONTH(O$3),TEXT($E172,"dd-mmm-yy"),"-"),"-")</f>
        <v>-</v>
      </c>
      <c r="P172" s="29" t="str">
        <f>IF(YEAR(P$3)=YEAR($E172),IF(MONTH($E172)=MONTH(P$3),TEXT($E172,"dd-mmm-yy"),"-"),"-")</f>
        <v>-</v>
      </c>
      <c r="Q172" s="6" t="str">
        <f>IF(YEAR(Q$3)=YEAR($E172),IF(MONTH($E172)=MONTH(Q$3),TEXT($E172,"dd-mmm-yy"),"-"),"-")</f>
        <v>-</v>
      </c>
      <c r="R172" s="8" t="str">
        <f>IF(YEAR(R$3)=YEAR($E172),IF(MONTH($E172)=MONTH(R$3),TEXT($E172,"dd-mmm-yy"),"-"),"-")</f>
        <v>-</v>
      </c>
      <c r="S172" s="9" t="str">
        <f>IF(YEAR(S$3)=YEAR($E172),IF(MONTH($E172)=MONTH(S$3),TEXT($E172,"dd-mmm-yy"),"-"),"-")</f>
        <v>-</v>
      </c>
      <c r="T172" s="29" t="str">
        <f>IF(YEAR(T$3)=YEAR($E172),IF(MONTH($E172)=MONTH(T$3),TEXT($E172,"dd-mmm-yy"),"-"),"-")</f>
        <v>-</v>
      </c>
      <c r="U172" s="6" t="str">
        <f>IF(YEAR(U$3)=YEAR($E172),IF(MONTH($E172)=MONTH(U$3),TEXT($E172,"dd-mmm-yy"),"-"),"-")</f>
        <v>-</v>
      </c>
      <c r="V172" s="8" t="str">
        <f>IF(YEAR(V$3)=YEAR($E172),IF(MONTH($E172)=MONTH(V$3),TEXT($E172,"dd-mmm-yy"),"-"),"-")</f>
        <v>-</v>
      </c>
      <c r="W172" s="9" t="str">
        <f>IF(YEAR(W$3)=YEAR($E172),IF(MONTH($E172)=MONTH(W$3),TEXT($E172,"dd-mmm-yy"),"-"),"-")</f>
        <v>-</v>
      </c>
      <c r="X172" s="29" t="str">
        <f>IF(YEAR(X$3)=YEAR($E172),IF(MONTH($E172)=MONTH(X$3),TEXT($E172,"dd-mmm-yy"),"-"),"-")</f>
        <v>-</v>
      </c>
      <c r="Y172" s="6" t="str">
        <f>IF(YEAR(Y$3)=YEAR($E172),IF(MONTH($E172)=MONTH(Y$3),TEXT($E172,"dd-mmm-yy"),"-"),"-")</f>
        <v>-</v>
      </c>
      <c r="Z172" s="8" t="str">
        <f>IF(YEAR(Z$3)=YEAR($E172),IF(MONTH($E172)=MONTH(Z$3),TEXT($E172,"dd-mmm-yy"),"-"),"-")</f>
        <v>16-Nov-22</v>
      </c>
      <c r="AA172" s="9" t="str">
        <f>IF(YEAR(AA$3)=YEAR($E172),IF(MONTH($E172)=MONTH(AA$3),TEXT($E172,"dd-mmm-yy"),"-"),"-")</f>
        <v>-</v>
      </c>
      <c r="AB172" s="29" t="str">
        <f>IF(YEAR(AB$3)=YEAR($E172),IF(MONTH($E172)=MONTH(AB$3),TEXT($E172,"dd-mmm-yy"),"-"),"-")</f>
        <v>-</v>
      </c>
      <c r="AC172" s="6" t="str">
        <f>IF(YEAR(AC$3)=YEAR($E172),IF(MONTH($E172)=MONTH(AC$3),TEXT($E172,"dd-mmm-yy"),"-"),"-")</f>
        <v>-</v>
      </c>
      <c r="AD172" s="8" t="str">
        <f>IF(YEAR(AD$3)=YEAR($E172),IF(MONTH($E172)=MONTH(AD$3),TEXT($E172,"dd-mmm-yy"),"-"),"-")</f>
        <v>-</v>
      </c>
      <c r="AE172" s="9" t="str">
        <f>IF(YEAR(AE$3)=YEAR($E172),IF(MONTH($E172)=MONTH(AE$3),TEXT($E172,"dd-mmm-yy"),"-"),"-")</f>
        <v>-</v>
      </c>
      <c r="AF172" s="29" t="str">
        <f>IF(YEAR(AF$3)=YEAR($E172),IF(MONTH($E172)=MONTH(AF$3),TEXT($E172,"dd-mmm-yy"),"-"),"-")</f>
        <v>-</v>
      </c>
      <c r="AG172" s="6" t="str">
        <f>IF(YEAR(AG$3)=YEAR($E172),IF(MONTH($E172)=MONTH(AG$3),TEXT($E172,"dd-mmm-yy"),"-"),"-")</f>
        <v>-</v>
      </c>
      <c r="AH172" s="8" t="str">
        <f>IF(YEAR(AH$3)=YEAR($E172),IF(MONTH($E172)=MONTH(AH$3),TEXT($E172,"dd-mmm-yy"),"-"),"-")</f>
        <v>-</v>
      </c>
      <c r="AI172" s="9" t="str">
        <f>IF(YEAR(AI$3)=YEAR($E172),IF(MONTH($E172)=MONTH(AI$3),TEXT($E172,"dd-mmm-yy"),"-"),"-")</f>
        <v>-</v>
      </c>
      <c r="AJ172" s="29" t="str">
        <f>IF(YEAR(AJ$3)=YEAR($E172),IF(MONTH($E172)=MONTH(AJ$3),TEXT($E172,"dd-mmm-yy"),"-"),"-")</f>
        <v>-</v>
      </c>
      <c r="AK172" s="6" t="str">
        <f>IF(YEAR(AK$3)=YEAR($E172),IF(MONTH($E172)=MONTH(AK$3),TEXT($E172,"dd-mmm-yy"),"-"),"-")</f>
        <v>-</v>
      </c>
      <c r="AL172" s="8" t="str">
        <f>IF(YEAR(AL$3)=YEAR($E172),IF(MONTH($E172)=MONTH(AL$3),TEXT($E172,"dd-mmm-yy"),"-"),"-")</f>
        <v>-</v>
      </c>
      <c r="AM172" s="9" t="str">
        <f>IF(YEAR(AM$3)=YEAR($E172),IF(MONTH($E172)=MONTH(AM$3),TEXT($E172,"dd-mmm-yy"),"-"),"-")</f>
        <v>-</v>
      </c>
      <c r="AN172" s="29" t="str">
        <f>IF(YEAR(AN$3)=YEAR($E172),IF(MONTH($E172)=MONTH(AN$3),TEXT($E172,"dd-mmm-yy"),"-"),"-")</f>
        <v>-</v>
      </c>
      <c r="AO172" s="6" t="str">
        <f>IF(YEAR(AO$3)=YEAR($E172),IF(MONTH($E172)=MONTH(AO$3),TEXT($E172,"dd-mmm-yy"),"-"),"-")</f>
        <v>-</v>
      </c>
      <c r="AP172" s="8" t="str">
        <f>IF(YEAR(AP$3)=YEAR($E172),IF(MONTH($E172)=MONTH(AP$3),TEXT($E172,"dd-mmm-yy"),"-"),"-")</f>
        <v>-</v>
      </c>
      <c r="AQ172" s="9" t="str">
        <f>IF(YEAR(AQ$3)=YEAR($E172),IF(MONTH($E172)=MONTH(AQ$3),TEXT($E172,"dd-mmm-yy"),"-"),"-")</f>
        <v>-</v>
      </c>
      <c r="AR172" s="29" t="str">
        <f>IF(YEAR(AR$3)=YEAR($E172),IF(MONTH($E172)=MONTH(AR$3),TEXT($E172,"dd-mmm-yy"),"-"),"-")</f>
        <v>-</v>
      </c>
      <c r="AS172" s="6" t="str">
        <f>IF(YEAR(AS$3)=YEAR($E172),IF(MONTH($E172)=MONTH(AS$3),TEXT($E172,"dd-mmm-yy"),"-"),"-")</f>
        <v>-</v>
      </c>
      <c r="AT172" s="8" t="str">
        <f>IF(YEAR(AT$3)=YEAR($E172),IF(MONTH($E172)=MONTH(AT$3),TEXT($E172,"dd-mmm-yy"),"-"),"-")</f>
        <v>-</v>
      </c>
      <c r="AU172" s="9" t="str">
        <f>IF(YEAR(AU$3)=YEAR($E172),IF(MONTH($E172)=MONTH(AU$3),TEXT($E172,"dd-mmm-yy"),"-"),"-")</f>
        <v>-</v>
      </c>
      <c r="AV172" s="29" t="str">
        <f>IF(YEAR(AV$3)=YEAR($E172),IF(MONTH($E172)=MONTH(AV$3),TEXT($E172,"dd-mmm-yy"),"-"),"-")</f>
        <v>-</v>
      </c>
      <c r="AW172" s="6" t="str">
        <f>IF(YEAR(AW$3)=YEAR($E172),IF(MONTH($E172)=MONTH(AW$3),TEXT($E172,"dd-mmm-yy"),"-"),"-")</f>
        <v>-</v>
      </c>
    </row>
    <row r="173" spans="3:49" hidden="1" x14ac:dyDescent="0.25">
      <c r="C173" s="27" t="s">
        <v>1209</v>
      </c>
      <c r="D173" s="13">
        <v>44693.459027777775</v>
      </c>
      <c r="E173" s="13">
        <v>44889</v>
      </c>
      <c r="F173" s="28" t="s">
        <v>957</v>
      </c>
      <c r="G173" s="28" t="str">
        <f ca="1">IF(DG_Permit_Timeline[[#This Row],[Approval Expiry Date]]&lt;TODAY(),"Expired","Valid")</f>
        <v>Expired</v>
      </c>
      <c r="H173" s="28" t="str">
        <f ca="1">IF(TODAY()-DG_Permit_Timeline[[#This Row],[Approval Expiry Date]]&lt;60,"Recent","Obselete")</f>
        <v>Obselete</v>
      </c>
      <c r="I173" s="29" t="str">
        <f>IF(YEAR(I$3)=YEAR($E173),IF(MONTH($E173)=MONTH(I$3),TEXT($E173,"dd-mmm-yy"),"-"),"-")</f>
        <v>-</v>
      </c>
      <c r="J173" s="8" t="str">
        <f>IF(YEAR(J$3)=YEAR($E173),IF(MONTH($E173)=MONTH(J$3),TEXT($E173,"dd-mmm-yy"),"-"),"-")</f>
        <v>-</v>
      </c>
      <c r="K173" s="9" t="str">
        <f>IF(YEAR(K$3)=YEAR($E173),IF(MONTH($E173)=MONTH(K$3),TEXT($E173,"dd-mmm-yy"),"-"),"-")</f>
        <v>-</v>
      </c>
      <c r="L173" s="29" t="str">
        <f>IF(YEAR(L$3)=YEAR($E173),IF(MONTH($E173)=MONTH(L$3),TEXT($E173,"dd-mmm-yy"),"-"),"-")</f>
        <v>-</v>
      </c>
      <c r="M173" s="6" t="str">
        <f>IF(YEAR(M$3)=YEAR($E173),IF(MONTH($E173)=MONTH(M$3),TEXT($E173,"dd-mmm-yy"),"-"),"-")</f>
        <v>-</v>
      </c>
      <c r="N173" s="8" t="str">
        <f>IF(YEAR(N$3)=YEAR($E173),IF(MONTH($E173)=MONTH(N$3),TEXT($E173,"dd-mmm-yy"),"-"),"-")</f>
        <v>-</v>
      </c>
      <c r="O173" s="9" t="str">
        <f>IF(YEAR(O$3)=YEAR($E173),IF(MONTH($E173)=MONTH(O$3),TEXT($E173,"dd-mmm-yy"),"-"),"-")</f>
        <v>-</v>
      </c>
      <c r="P173" s="29" t="str">
        <f>IF(YEAR(P$3)=YEAR($E173),IF(MONTH($E173)=MONTH(P$3),TEXT($E173,"dd-mmm-yy"),"-"),"-")</f>
        <v>-</v>
      </c>
      <c r="Q173" s="6" t="str">
        <f>IF(YEAR(Q$3)=YEAR($E173),IF(MONTH($E173)=MONTH(Q$3),TEXT($E173,"dd-mmm-yy"),"-"),"-")</f>
        <v>-</v>
      </c>
      <c r="R173" s="8" t="str">
        <f>IF(YEAR(R$3)=YEAR($E173),IF(MONTH($E173)=MONTH(R$3),TEXT($E173,"dd-mmm-yy"),"-"),"-")</f>
        <v>-</v>
      </c>
      <c r="S173" s="9" t="str">
        <f>IF(YEAR(S$3)=YEAR($E173),IF(MONTH($E173)=MONTH(S$3),TEXT($E173,"dd-mmm-yy"),"-"),"-")</f>
        <v>-</v>
      </c>
      <c r="T173" s="29" t="str">
        <f>IF(YEAR(T$3)=YEAR($E173),IF(MONTH($E173)=MONTH(T$3),TEXT($E173,"dd-mmm-yy"),"-"),"-")</f>
        <v>-</v>
      </c>
      <c r="U173" s="6" t="str">
        <f>IF(YEAR(U$3)=YEAR($E173),IF(MONTH($E173)=MONTH(U$3),TEXT($E173,"dd-mmm-yy"),"-"),"-")</f>
        <v>-</v>
      </c>
      <c r="V173" s="8" t="str">
        <f>IF(YEAR(V$3)=YEAR($E173),IF(MONTH($E173)=MONTH(V$3),TEXT($E173,"dd-mmm-yy"),"-"),"-")</f>
        <v>-</v>
      </c>
      <c r="W173" s="9" t="str">
        <f>IF(YEAR(W$3)=YEAR($E173),IF(MONTH($E173)=MONTH(W$3),TEXT($E173,"dd-mmm-yy"),"-"),"-")</f>
        <v>-</v>
      </c>
      <c r="X173" s="29" t="str">
        <f>IF(YEAR(X$3)=YEAR($E173),IF(MONTH($E173)=MONTH(X$3),TEXT($E173,"dd-mmm-yy"),"-"),"-")</f>
        <v>-</v>
      </c>
      <c r="Y173" s="6" t="str">
        <f>IF(YEAR(Y$3)=YEAR($E173),IF(MONTH($E173)=MONTH(Y$3),TEXT($E173,"dd-mmm-yy"),"-"),"-")</f>
        <v>-</v>
      </c>
      <c r="Z173" s="8" t="str">
        <f>IF(YEAR(Z$3)=YEAR($E173),IF(MONTH($E173)=MONTH(Z$3),TEXT($E173,"dd-mmm-yy"),"-"),"-")</f>
        <v>24-Nov-22</v>
      </c>
      <c r="AA173" s="9" t="str">
        <f>IF(YEAR(AA$3)=YEAR($E173),IF(MONTH($E173)=MONTH(AA$3),TEXT($E173,"dd-mmm-yy"),"-"),"-")</f>
        <v>-</v>
      </c>
      <c r="AB173" s="29" t="str">
        <f>IF(YEAR(AB$3)=YEAR($E173),IF(MONTH($E173)=MONTH(AB$3),TEXT($E173,"dd-mmm-yy"),"-"),"-")</f>
        <v>-</v>
      </c>
      <c r="AC173" s="6" t="str">
        <f>IF(YEAR(AC$3)=YEAR($E173),IF(MONTH($E173)=MONTH(AC$3),TEXT($E173,"dd-mmm-yy"),"-"),"-")</f>
        <v>-</v>
      </c>
      <c r="AD173" s="8" t="str">
        <f>IF(YEAR(AD$3)=YEAR($E173),IF(MONTH($E173)=MONTH(AD$3),TEXT($E173,"dd-mmm-yy"),"-"),"-")</f>
        <v>-</v>
      </c>
      <c r="AE173" s="9" t="str">
        <f>IF(YEAR(AE$3)=YEAR($E173),IF(MONTH($E173)=MONTH(AE$3),TEXT($E173,"dd-mmm-yy"),"-"),"-")</f>
        <v>-</v>
      </c>
      <c r="AF173" s="29" t="str">
        <f>IF(YEAR(AF$3)=YEAR($E173),IF(MONTH($E173)=MONTH(AF$3),TEXT($E173,"dd-mmm-yy"),"-"),"-")</f>
        <v>-</v>
      </c>
      <c r="AG173" s="6" t="str">
        <f>IF(YEAR(AG$3)=YEAR($E173),IF(MONTH($E173)=MONTH(AG$3),TEXT($E173,"dd-mmm-yy"),"-"),"-")</f>
        <v>-</v>
      </c>
      <c r="AH173" s="8" t="str">
        <f>IF(YEAR(AH$3)=YEAR($E173),IF(MONTH($E173)=MONTH(AH$3),TEXT($E173,"dd-mmm-yy"),"-"),"-")</f>
        <v>-</v>
      </c>
      <c r="AI173" s="9" t="str">
        <f>IF(YEAR(AI$3)=YEAR($E173),IF(MONTH($E173)=MONTH(AI$3),TEXT($E173,"dd-mmm-yy"),"-"),"-")</f>
        <v>-</v>
      </c>
      <c r="AJ173" s="29" t="str">
        <f>IF(YEAR(AJ$3)=YEAR($E173),IF(MONTH($E173)=MONTH(AJ$3),TEXT($E173,"dd-mmm-yy"),"-"),"-")</f>
        <v>-</v>
      </c>
      <c r="AK173" s="6" t="str">
        <f>IF(YEAR(AK$3)=YEAR($E173),IF(MONTH($E173)=MONTH(AK$3),TEXT($E173,"dd-mmm-yy"),"-"),"-")</f>
        <v>-</v>
      </c>
      <c r="AL173" s="8" t="str">
        <f>IF(YEAR(AL$3)=YEAR($E173),IF(MONTH($E173)=MONTH(AL$3),TEXT($E173,"dd-mmm-yy"),"-"),"-")</f>
        <v>-</v>
      </c>
      <c r="AM173" s="9" t="str">
        <f>IF(YEAR(AM$3)=YEAR($E173),IF(MONTH($E173)=MONTH(AM$3),TEXT($E173,"dd-mmm-yy"),"-"),"-")</f>
        <v>-</v>
      </c>
      <c r="AN173" s="29" t="str">
        <f>IF(YEAR(AN$3)=YEAR($E173),IF(MONTH($E173)=MONTH(AN$3),TEXT($E173,"dd-mmm-yy"),"-"),"-")</f>
        <v>-</v>
      </c>
      <c r="AO173" s="6" t="str">
        <f>IF(YEAR(AO$3)=YEAR($E173),IF(MONTH($E173)=MONTH(AO$3),TEXT($E173,"dd-mmm-yy"),"-"),"-")</f>
        <v>-</v>
      </c>
      <c r="AP173" s="8" t="str">
        <f>IF(YEAR(AP$3)=YEAR($E173),IF(MONTH($E173)=MONTH(AP$3),TEXT($E173,"dd-mmm-yy"),"-"),"-")</f>
        <v>-</v>
      </c>
      <c r="AQ173" s="9" t="str">
        <f>IF(YEAR(AQ$3)=YEAR($E173),IF(MONTH($E173)=MONTH(AQ$3),TEXT($E173,"dd-mmm-yy"),"-"),"-")</f>
        <v>-</v>
      </c>
      <c r="AR173" s="29" t="str">
        <f>IF(YEAR(AR$3)=YEAR($E173),IF(MONTH($E173)=MONTH(AR$3),TEXT($E173,"dd-mmm-yy"),"-"),"-")</f>
        <v>-</v>
      </c>
      <c r="AS173" s="6" t="str">
        <f>IF(YEAR(AS$3)=YEAR($E173),IF(MONTH($E173)=MONTH(AS$3),TEXT($E173,"dd-mmm-yy"),"-"),"-")</f>
        <v>-</v>
      </c>
      <c r="AT173" s="8" t="str">
        <f>IF(YEAR(AT$3)=YEAR($E173),IF(MONTH($E173)=MONTH(AT$3),TEXT($E173,"dd-mmm-yy"),"-"),"-")</f>
        <v>-</v>
      </c>
      <c r="AU173" s="9" t="str">
        <f>IF(YEAR(AU$3)=YEAR($E173),IF(MONTH($E173)=MONTH(AU$3),TEXT($E173,"dd-mmm-yy"),"-"),"-")</f>
        <v>-</v>
      </c>
      <c r="AV173" s="29" t="str">
        <f>IF(YEAR(AV$3)=YEAR($E173),IF(MONTH($E173)=MONTH(AV$3),TEXT($E173,"dd-mmm-yy"),"-"),"-")</f>
        <v>-</v>
      </c>
      <c r="AW173" s="6" t="str">
        <f>IF(YEAR(AW$3)=YEAR($E173),IF(MONTH($E173)=MONTH(AW$3),TEXT($E173,"dd-mmm-yy"),"-"),"-")</f>
        <v>-</v>
      </c>
    </row>
    <row r="174" spans="3:49" hidden="1" x14ac:dyDescent="0.25">
      <c r="C174" s="27" t="s">
        <v>1167</v>
      </c>
      <c r="D174" s="13">
        <v>44693.455555555556</v>
      </c>
      <c r="E174" s="13">
        <v>44889</v>
      </c>
      <c r="F174" s="28" t="s">
        <v>963</v>
      </c>
      <c r="G174" s="28" t="str">
        <f ca="1">IF(DG_Permit_Timeline[[#This Row],[Approval Expiry Date]]&lt;TODAY(),"Expired","Valid")</f>
        <v>Expired</v>
      </c>
      <c r="H174" s="28" t="str">
        <f ca="1">IF(TODAY()-DG_Permit_Timeline[[#This Row],[Approval Expiry Date]]&lt;60,"Recent","Obselete")</f>
        <v>Obselete</v>
      </c>
      <c r="I174" s="29" t="str">
        <f>IF(YEAR(I$3)=YEAR($E174),IF(MONTH($E174)=MONTH(I$3),TEXT($E174,"dd-mmm-yy"),"-"),"-")</f>
        <v>-</v>
      </c>
      <c r="J174" s="8" t="str">
        <f>IF(YEAR(J$3)=YEAR($E174),IF(MONTH($E174)=MONTH(J$3),TEXT($E174,"dd-mmm-yy"),"-"),"-")</f>
        <v>-</v>
      </c>
      <c r="K174" s="9" t="str">
        <f>IF(YEAR(K$3)=YEAR($E174),IF(MONTH($E174)=MONTH(K$3),TEXT($E174,"dd-mmm-yy"),"-"),"-")</f>
        <v>-</v>
      </c>
      <c r="L174" s="29" t="str">
        <f>IF(YEAR(L$3)=YEAR($E174),IF(MONTH($E174)=MONTH(L$3),TEXT($E174,"dd-mmm-yy"),"-"),"-")</f>
        <v>-</v>
      </c>
      <c r="M174" s="6" t="str">
        <f>IF(YEAR(M$3)=YEAR($E174),IF(MONTH($E174)=MONTH(M$3),TEXT($E174,"dd-mmm-yy"),"-"),"-")</f>
        <v>-</v>
      </c>
      <c r="N174" s="8" t="str">
        <f>IF(YEAR(N$3)=YEAR($E174),IF(MONTH($E174)=MONTH(N$3),TEXT($E174,"dd-mmm-yy"),"-"),"-")</f>
        <v>-</v>
      </c>
      <c r="O174" s="9" t="str">
        <f>IF(YEAR(O$3)=YEAR($E174),IF(MONTH($E174)=MONTH(O$3),TEXT($E174,"dd-mmm-yy"),"-"),"-")</f>
        <v>-</v>
      </c>
      <c r="P174" s="29" t="str">
        <f>IF(YEAR(P$3)=YEAR($E174),IF(MONTH($E174)=MONTH(P$3),TEXT($E174,"dd-mmm-yy"),"-"),"-")</f>
        <v>-</v>
      </c>
      <c r="Q174" s="6" t="str">
        <f>IF(YEAR(Q$3)=YEAR($E174),IF(MONTH($E174)=MONTH(Q$3),TEXT($E174,"dd-mmm-yy"),"-"),"-")</f>
        <v>-</v>
      </c>
      <c r="R174" s="8" t="str">
        <f>IF(YEAR(R$3)=YEAR($E174),IF(MONTH($E174)=MONTH(R$3),TEXT($E174,"dd-mmm-yy"),"-"),"-")</f>
        <v>-</v>
      </c>
      <c r="S174" s="9" t="str">
        <f>IF(YEAR(S$3)=YEAR($E174),IF(MONTH($E174)=MONTH(S$3),TEXT($E174,"dd-mmm-yy"),"-"),"-")</f>
        <v>-</v>
      </c>
      <c r="T174" s="29" t="str">
        <f>IF(YEAR(T$3)=YEAR($E174),IF(MONTH($E174)=MONTH(T$3),TEXT($E174,"dd-mmm-yy"),"-"),"-")</f>
        <v>-</v>
      </c>
      <c r="U174" s="6" t="str">
        <f>IF(YEAR(U$3)=YEAR($E174),IF(MONTH($E174)=MONTH(U$3),TEXT($E174,"dd-mmm-yy"),"-"),"-")</f>
        <v>-</v>
      </c>
      <c r="V174" s="8" t="str">
        <f>IF(YEAR(V$3)=YEAR($E174),IF(MONTH($E174)=MONTH(V$3),TEXT($E174,"dd-mmm-yy"),"-"),"-")</f>
        <v>-</v>
      </c>
      <c r="W174" s="9" t="str">
        <f>IF(YEAR(W$3)=YEAR($E174),IF(MONTH($E174)=MONTH(W$3),TEXT($E174,"dd-mmm-yy"),"-"),"-")</f>
        <v>-</v>
      </c>
      <c r="X174" s="29" t="str">
        <f>IF(YEAR(X$3)=YEAR($E174),IF(MONTH($E174)=MONTH(X$3),TEXT($E174,"dd-mmm-yy"),"-"),"-")</f>
        <v>-</v>
      </c>
      <c r="Y174" s="6" t="str">
        <f>IF(YEAR(Y$3)=YEAR($E174),IF(MONTH($E174)=MONTH(Y$3),TEXT($E174,"dd-mmm-yy"),"-"),"-")</f>
        <v>-</v>
      </c>
      <c r="Z174" s="8" t="str">
        <f>IF(YEAR(Z$3)=YEAR($E174),IF(MONTH($E174)=MONTH(Z$3),TEXT($E174,"dd-mmm-yy"),"-"),"-")</f>
        <v>24-Nov-22</v>
      </c>
      <c r="AA174" s="9" t="str">
        <f>IF(YEAR(AA$3)=YEAR($E174),IF(MONTH($E174)=MONTH(AA$3),TEXT($E174,"dd-mmm-yy"),"-"),"-")</f>
        <v>-</v>
      </c>
      <c r="AB174" s="29" t="str">
        <f>IF(YEAR(AB$3)=YEAR($E174),IF(MONTH($E174)=MONTH(AB$3),TEXT($E174,"dd-mmm-yy"),"-"),"-")</f>
        <v>-</v>
      </c>
      <c r="AC174" s="6" t="str">
        <f>IF(YEAR(AC$3)=YEAR($E174),IF(MONTH($E174)=MONTH(AC$3),TEXT($E174,"dd-mmm-yy"),"-"),"-")</f>
        <v>-</v>
      </c>
      <c r="AD174" s="8" t="str">
        <f>IF(YEAR(AD$3)=YEAR($E174),IF(MONTH($E174)=MONTH(AD$3),TEXT($E174,"dd-mmm-yy"),"-"),"-")</f>
        <v>-</v>
      </c>
      <c r="AE174" s="9" t="str">
        <f>IF(YEAR(AE$3)=YEAR($E174),IF(MONTH($E174)=MONTH(AE$3),TEXT($E174,"dd-mmm-yy"),"-"),"-")</f>
        <v>-</v>
      </c>
      <c r="AF174" s="29" t="str">
        <f>IF(YEAR(AF$3)=YEAR($E174),IF(MONTH($E174)=MONTH(AF$3),TEXT($E174,"dd-mmm-yy"),"-"),"-")</f>
        <v>-</v>
      </c>
      <c r="AG174" s="6" t="str">
        <f>IF(YEAR(AG$3)=YEAR($E174),IF(MONTH($E174)=MONTH(AG$3),TEXT($E174,"dd-mmm-yy"),"-"),"-")</f>
        <v>-</v>
      </c>
      <c r="AH174" s="8" t="str">
        <f>IF(YEAR(AH$3)=YEAR($E174),IF(MONTH($E174)=MONTH(AH$3),TEXT($E174,"dd-mmm-yy"),"-"),"-")</f>
        <v>-</v>
      </c>
      <c r="AI174" s="9" t="str">
        <f>IF(YEAR(AI$3)=YEAR($E174),IF(MONTH($E174)=MONTH(AI$3),TEXT($E174,"dd-mmm-yy"),"-"),"-")</f>
        <v>-</v>
      </c>
      <c r="AJ174" s="29" t="str">
        <f>IF(YEAR(AJ$3)=YEAR($E174),IF(MONTH($E174)=MONTH(AJ$3),TEXT($E174,"dd-mmm-yy"),"-"),"-")</f>
        <v>-</v>
      </c>
      <c r="AK174" s="6" t="str">
        <f>IF(YEAR(AK$3)=YEAR($E174),IF(MONTH($E174)=MONTH(AK$3),TEXT($E174,"dd-mmm-yy"),"-"),"-")</f>
        <v>-</v>
      </c>
      <c r="AL174" s="8" t="str">
        <f>IF(YEAR(AL$3)=YEAR($E174),IF(MONTH($E174)=MONTH(AL$3),TEXT($E174,"dd-mmm-yy"),"-"),"-")</f>
        <v>-</v>
      </c>
      <c r="AM174" s="9" t="str">
        <f>IF(YEAR(AM$3)=YEAR($E174),IF(MONTH($E174)=MONTH(AM$3),TEXT($E174,"dd-mmm-yy"),"-"),"-")</f>
        <v>-</v>
      </c>
      <c r="AN174" s="29" t="str">
        <f>IF(YEAR(AN$3)=YEAR($E174),IF(MONTH($E174)=MONTH(AN$3),TEXT($E174,"dd-mmm-yy"),"-"),"-")</f>
        <v>-</v>
      </c>
      <c r="AO174" s="6" t="str">
        <f>IF(YEAR(AO$3)=YEAR($E174),IF(MONTH($E174)=MONTH(AO$3),TEXT($E174,"dd-mmm-yy"),"-"),"-")</f>
        <v>-</v>
      </c>
      <c r="AP174" s="8" t="str">
        <f>IF(YEAR(AP$3)=YEAR($E174),IF(MONTH($E174)=MONTH(AP$3),TEXT($E174,"dd-mmm-yy"),"-"),"-")</f>
        <v>-</v>
      </c>
      <c r="AQ174" s="9" t="str">
        <f>IF(YEAR(AQ$3)=YEAR($E174),IF(MONTH($E174)=MONTH(AQ$3),TEXT($E174,"dd-mmm-yy"),"-"),"-")</f>
        <v>-</v>
      </c>
      <c r="AR174" s="29" t="str">
        <f>IF(YEAR(AR$3)=YEAR($E174),IF(MONTH($E174)=MONTH(AR$3),TEXT($E174,"dd-mmm-yy"),"-"),"-")</f>
        <v>-</v>
      </c>
      <c r="AS174" s="6" t="str">
        <f>IF(YEAR(AS$3)=YEAR($E174),IF(MONTH($E174)=MONTH(AS$3),TEXT($E174,"dd-mmm-yy"),"-"),"-")</f>
        <v>-</v>
      </c>
      <c r="AT174" s="8" t="str">
        <f>IF(YEAR(AT$3)=YEAR($E174),IF(MONTH($E174)=MONTH(AT$3),TEXT($E174,"dd-mmm-yy"),"-"),"-")</f>
        <v>-</v>
      </c>
      <c r="AU174" s="9" t="str">
        <f>IF(YEAR(AU$3)=YEAR($E174),IF(MONTH($E174)=MONTH(AU$3),TEXT($E174,"dd-mmm-yy"),"-"),"-")</f>
        <v>-</v>
      </c>
      <c r="AV174" s="29" t="str">
        <f>IF(YEAR(AV$3)=YEAR($E174),IF(MONTH($E174)=MONTH(AV$3),TEXT($E174,"dd-mmm-yy"),"-"),"-")</f>
        <v>-</v>
      </c>
      <c r="AW174" s="6" t="str">
        <f>IF(YEAR(AW$3)=YEAR($E174),IF(MONTH($E174)=MONTH(AW$3),TEXT($E174,"dd-mmm-yy"),"-"),"-")</f>
        <v>-</v>
      </c>
    </row>
    <row r="175" spans="3:49" hidden="1" x14ac:dyDescent="0.25">
      <c r="C175" s="27" t="s">
        <v>1239</v>
      </c>
      <c r="D175" s="13">
        <v>44700.462500000001</v>
      </c>
      <c r="E175" s="13">
        <v>44892</v>
      </c>
      <c r="F175" s="28" t="s">
        <v>956</v>
      </c>
      <c r="G175" s="28" t="str">
        <f ca="1">IF(DG_Permit_Timeline[[#This Row],[Approval Expiry Date]]&lt;TODAY(),"Expired","Valid")</f>
        <v>Expired</v>
      </c>
      <c r="H175" s="28" t="str">
        <f ca="1">IF(TODAY()-DG_Permit_Timeline[[#This Row],[Approval Expiry Date]]&lt;60,"Recent","Obselete")</f>
        <v>Obselete</v>
      </c>
      <c r="I175" s="29" t="str">
        <f>IF(YEAR(I$3)=YEAR($E175),IF(MONTH($E175)=MONTH(I$3),TEXT($E175,"dd-mmm-yy"),"-"),"-")</f>
        <v>-</v>
      </c>
      <c r="J175" s="8" t="str">
        <f>IF(YEAR(J$3)=YEAR($E175),IF(MONTH($E175)=MONTH(J$3),TEXT($E175,"dd-mmm-yy"),"-"),"-")</f>
        <v>-</v>
      </c>
      <c r="K175" s="9" t="str">
        <f>IF(YEAR(K$3)=YEAR($E175),IF(MONTH($E175)=MONTH(K$3),TEXT($E175,"dd-mmm-yy"),"-"),"-")</f>
        <v>-</v>
      </c>
      <c r="L175" s="29" t="str">
        <f>IF(YEAR(L$3)=YEAR($E175),IF(MONTH($E175)=MONTH(L$3),TEXT($E175,"dd-mmm-yy"),"-"),"-")</f>
        <v>-</v>
      </c>
      <c r="M175" s="6" t="str">
        <f>IF(YEAR(M$3)=YEAR($E175),IF(MONTH($E175)=MONTH(M$3),TEXT($E175,"dd-mmm-yy"),"-"),"-")</f>
        <v>-</v>
      </c>
      <c r="N175" s="8" t="str">
        <f>IF(YEAR(N$3)=YEAR($E175),IF(MONTH($E175)=MONTH(N$3),TEXT($E175,"dd-mmm-yy"),"-"),"-")</f>
        <v>-</v>
      </c>
      <c r="O175" s="9" t="str">
        <f>IF(YEAR(O$3)=YEAR($E175),IF(MONTH($E175)=MONTH(O$3),TEXT($E175,"dd-mmm-yy"),"-"),"-")</f>
        <v>-</v>
      </c>
      <c r="P175" s="29" t="str">
        <f>IF(YEAR(P$3)=YEAR($E175),IF(MONTH($E175)=MONTH(P$3),TEXT($E175,"dd-mmm-yy"),"-"),"-")</f>
        <v>-</v>
      </c>
      <c r="Q175" s="6" t="str">
        <f>IF(YEAR(Q$3)=YEAR($E175),IF(MONTH($E175)=MONTH(Q$3),TEXT($E175,"dd-mmm-yy"),"-"),"-")</f>
        <v>-</v>
      </c>
      <c r="R175" s="8" t="str">
        <f>IF(YEAR(R$3)=YEAR($E175),IF(MONTH($E175)=MONTH(R$3),TEXT($E175,"dd-mmm-yy"),"-"),"-")</f>
        <v>-</v>
      </c>
      <c r="S175" s="9" t="str">
        <f>IF(YEAR(S$3)=YEAR($E175),IF(MONTH($E175)=MONTH(S$3),TEXT($E175,"dd-mmm-yy"),"-"),"-")</f>
        <v>-</v>
      </c>
      <c r="T175" s="29" t="str">
        <f>IF(YEAR(T$3)=YEAR($E175),IF(MONTH($E175)=MONTH(T$3),TEXT($E175,"dd-mmm-yy"),"-"),"-")</f>
        <v>-</v>
      </c>
      <c r="U175" s="6" t="str">
        <f>IF(YEAR(U$3)=YEAR($E175),IF(MONTH($E175)=MONTH(U$3),TEXT($E175,"dd-mmm-yy"),"-"),"-")</f>
        <v>-</v>
      </c>
      <c r="V175" s="8" t="str">
        <f>IF(YEAR(V$3)=YEAR($E175),IF(MONTH($E175)=MONTH(V$3),TEXT($E175,"dd-mmm-yy"),"-"),"-")</f>
        <v>-</v>
      </c>
      <c r="W175" s="9" t="str">
        <f>IF(YEAR(W$3)=YEAR($E175),IF(MONTH($E175)=MONTH(W$3),TEXT($E175,"dd-mmm-yy"),"-"),"-")</f>
        <v>-</v>
      </c>
      <c r="X175" s="29" t="str">
        <f>IF(YEAR(X$3)=YEAR($E175),IF(MONTH($E175)=MONTH(X$3),TEXT($E175,"dd-mmm-yy"),"-"),"-")</f>
        <v>-</v>
      </c>
      <c r="Y175" s="6" t="str">
        <f>IF(YEAR(Y$3)=YEAR($E175),IF(MONTH($E175)=MONTH(Y$3),TEXT($E175,"dd-mmm-yy"),"-"),"-")</f>
        <v>-</v>
      </c>
      <c r="Z175" s="8" t="str">
        <f>IF(YEAR(Z$3)=YEAR($E175),IF(MONTH($E175)=MONTH(Z$3),TEXT($E175,"dd-mmm-yy"),"-"),"-")</f>
        <v>27-Nov-22</v>
      </c>
      <c r="AA175" s="9" t="str">
        <f>IF(YEAR(AA$3)=YEAR($E175),IF(MONTH($E175)=MONTH(AA$3),TEXT($E175,"dd-mmm-yy"),"-"),"-")</f>
        <v>-</v>
      </c>
      <c r="AB175" s="29" t="str">
        <f>IF(YEAR(AB$3)=YEAR($E175),IF(MONTH($E175)=MONTH(AB$3),TEXT($E175,"dd-mmm-yy"),"-"),"-")</f>
        <v>-</v>
      </c>
      <c r="AC175" s="6" t="str">
        <f>IF(YEAR(AC$3)=YEAR($E175),IF(MONTH($E175)=MONTH(AC$3),TEXT($E175,"dd-mmm-yy"),"-"),"-")</f>
        <v>-</v>
      </c>
      <c r="AD175" s="8" t="str">
        <f>IF(YEAR(AD$3)=YEAR($E175),IF(MONTH($E175)=MONTH(AD$3),TEXT($E175,"dd-mmm-yy"),"-"),"-")</f>
        <v>-</v>
      </c>
      <c r="AE175" s="9" t="str">
        <f>IF(YEAR(AE$3)=YEAR($E175),IF(MONTH($E175)=MONTH(AE$3),TEXT($E175,"dd-mmm-yy"),"-"),"-")</f>
        <v>-</v>
      </c>
      <c r="AF175" s="29" t="str">
        <f>IF(YEAR(AF$3)=YEAR($E175),IF(MONTH($E175)=MONTH(AF$3),TEXT($E175,"dd-mmm-yy"),"-"),"-")</f>
        <v>-</v>
      </c>
      <c r="AG175" s="6" t="str">
        <f>IF(YEAR(AG$3)=YEAR($E175),IF(MONTH($E175)=MONTH(AG$3),TEXT($E175,"dd-mmm-yy"),"-"),"-")</f>
        <v>-</v>
      </c>
      <c r="AH175" s="8" t="str">
        <f>IF(YEAR(AH$3)=YEAR($E175),IF(MONTH($E175)=MONTH(AH$3),TEXT($E175,"dd-mmm-yy"),"-"),"-")</f>
        <v>-</v>
      </c>
      <c r="AI175" s="9" t="str">
        <f>IF(YEAR(AI$3)=YEAR($E175),IF(MONTH($E175)=MONTH(AI$3),TEXT($E175,"dd-mmm-yy"),"-"),"-")</f>
        <v>-</v>
      </c>
      <c r="AJ175" s="29" t="str">
        <f>IF(YEAR(AJ$3)=YEAR($E175),IF(MONTH($E175)=MONTH(AJ$3),TEXT($E175,"dd-mmm-yy"),"-"),"-")</f>
        <v>-</v>
      </c>
      <c r="AK175" s="6" t="str">
        <f>IF(YEAR(AK$3)=YEAR($E175),IF(MONTH($E175)=MONTH(AK$3),TEXT($E175,"dd-mmm-yy"),"-"),"-")</f>
        <v>-</v>
      </c>
      <c r="AL175" s="8" t="str">
        <f>IF(YEAR(AL$3)=YEAR($E175),IF(MONTH($E175)=MONTH(AL$3),TEXT($E175,"dd-mmm-yy"),"-"),"-")</f>
        <v>-</v>
      </c>
      <c r="AM175" s="9" t="str">
        <f>IF(YEAR(AM$3)=YEAR($E175),IF(MONTH($E175)=MONTH(AM$3),TEXT($E175,"dd-mmm-yy"),"-"),"-")</f>
        <v>-</v>
      </c>
      <c r="AN175" s="29" t="str">
        <f>IF(YEAR(AN$3)=YEAR($E175),IF(MONTH($E175)=MONTH(AN$3),TEXT($E175,"dd-mmm-yy"),"-"),"-")</f>
        <v>-</v>
      </c>
      <c r="AO175" s="6" t="str">
        <f>IF(YEAR(AO$3)=YEAR($E175),IF(MONTH($E175)=MONTH(AO$3),TEXT($E175,"dd-mmm-yy"),"-"),"-")</f>
        <v>-</v>
      </c>
      <c r="AP175" s="8" t="str">
        <f>IF(YEAR(AP$3)=YEAR($E175),IF(MONTH($E175)=MONTH(AP$3),TEXT($E175,"dd-mmm-yy"),"-"),"-")</f>
        <v>-</v>
      </c>
      <c r="AQ175" s="9" t="str">
        <f>IF(YEAR(AQ$3)=YEAR($E175),IF(MONTH($E175)=MONTH(AQ$3),TEXT($E175,"dd-mmm-yy"),"-"),"-")</f>
        <v>-</v>
      </c>
      <c r="AR175" s="29" t="str">
        <f>IF(YEAR(AR$3)=YEAR($E175),IF(MONTH($E175)=MONTH(AR$3),TEXT($E175,"dd-mmm-yy"),"-"),"-")</f>
        <v>-</v>
      </c>
      <c r="AS175" s="6" t="str">
        <f>IF(YEAR(AS$3)=YEAR($E175),IF(MONTH($E175)=MONTH(AS$3),TEXT($E175,"dd-mmm-yy"),"-"),"-")</f>
        <v>-</v>
      </c>
      <c r="AT175" s="8" t="str">
        <f>IF(YEAR(AT$3)=YEAR($E175),IF(MONTH($E175)=MONTH(AT$3),TEXT($E175,"dd-mmm-yy"),"-"),"-")</f>
        <v>-</v>
      </c>
      <c r="AU175" s="9" t="str">
        <f>IF(YEAR(AU$3)=YEAR($E175),IF(MONTH($E175)=MONTH(AU$3),TEXT($E175,"dd-mmm-yy"),"-"),"-")</f>
        <v>-</v>
      </c>
      <c r="AV175" s="29" t="str">
        <f>IF(YEAR(AV$3)=YEAR($E175),IF(MONTH($E175)=MONTH(AV$3),TEXT($E175,"dd-mmm-yy"),"-"),"-")</f>
        <v>-</v>
      </c>
      <c r="AW175" s="6" t="str">
        <f>IF(YEAR(AW$3)=YEAR($E175),IF(MONTH($E175)=MONTH(AW$3),TEXT($E175,"dd-mmm-yy"),"-"),"-")</f>
        <v>-</v>
      </c>
    </row>
    <row r="176" spans="3:49" hidden="1" x14ac:dyDescent="0.25">
      <c r="C176" s="27" t="s">
        <v>1136</v>
      </c>
      <c r="D176" s="13">
        <v>44701.70208333333</v>
      </c>
      <c r="E176" s="13">
        <v>44894</v>
      </c>
      <c r="F176" s="28" t="s">
        <v>951</v>
      </c>
      <c r="G176" s="28" t="str">
        <f ca="1">IF(DG_Permit_Timeline[[#This Row],[Approval Expiry Date]]&lt;TODAY(),"Expired","Valid")</f>
        <v>Expired</v>
      </c>
      <c r="H176" s="28" t="str">
        <f ca="1">IF(TODAY()-DG_Permit_Timeline[[#This Row],[Approval Expiry Date]]&lt;60,"Recent","Obselete")</f>
        <v>Obselete</v>
      </c>
      <c r="I176" s="29" t="str">
        <f>IF(YEAR(I$3)=YEAR($E176),IF(MONTH($E176)=MONTH(I$3),TEXT($E176,"dd-mmm-yy"),"-"),"-")</f>
        <v>-</v>
      </c>
      <c r="J176" s="8" t="str">
        <f>IF(YEAR(J$3)=YEAR($E176),IF(MONTH($E176)=MONTH(J$3),TEXT($E176,"dd-mmm-yy"),"-"),"-")</f>
        <v>-</v>
      </c>
      <c r="K176" s="9" t="str">
        <f>IF(YEAR(K$3)=YEAR($E176),IF(MONTH($E176)=MONTH(K$3),TEXT($E176,"dd-mmm-yy"),"-"),"-")</f>
        <v>-</v>
      </c>
      <c r="L176" s="29" t="str">
        <f>IF(YEAR(L$3)=YEAR($E176),IF(MONTH($E176)=MONTH(L$3),TEXT($E176,"dd-mmm-yy"),"-"),"-")</f>
        <v>-</v>
      </c>
      <c r="M176" s="6" t="str">
        <f>IF(YEAR(M$3)=YEAR($E176),IF(MONTH($E176)=MONTH(M$3),TEXT($E176,"dd-mmm-yy"),"-"),"-")</f>
        <v>-</v>
      </c>
      <c r="N176" s="8" t="str">
        <f>IF(YEAR(N$3)=YEAR($E176),IF(MONTH($E176)=MONTH(N$3),TEXT($E176,"dd-mmm-yy"),"-"),"-")</f>
        <v>-</v>
      </c>
      <c r="O176" s="9" t="str">
        <f>IF(YEAR(O$3)=YEAR($E176),IF(MONTH($E176)=MONTH(O$3),TEXT($E176,"dd-mmm-yy"),"-"),"-")</f>
        <v>-</v>
      </c>
      <c r="P176" s="29" t="str">
        <f>IF(YEAR(P$3)=YEAR($E176),IF(MONTH($E176)=MONTH(P$3),TEXT($E176,"dd-mmm-yy"),"-"),"-")</f>
        <v>-</v>
      </c>
      <c r="Q176" s="6" t="str">
        <f>IF(YEAR(Q$3)=YEAR($E176),IF(MONTH($E176)=MONTH(Q$3),TEXT($E176,"dd-mmm-yy"),"-"),"-")</f>
        <v>-</v>
      </c>
      <c r="R176" s="8" t="str">
        <f>IF(YEAR(R$3)=YEAR($E176),IF(MONTH($E176)=MONTH(R$3),TEXT($E176,"dd-mmm-yy"),"-"),"-")</f>
        <v>-</v>
      </c>
      <c r="S176" s="9" t="str">
        <f>IF(YEAR(S$3)=YEAR($E176),IF(MONTH($E176)=MONTH(S$3),TEXT($E176,"dd-mmm-yy"),"-"),"-")</f>
        <v>-</v>
      </c>
      <c r="T176" s="29" t="str">
        <f>IF(YEAR(T$3)=YEAR($E176),IF(MONTH($E176)=MONTH(T$3),TEXT($E176,"dd-mmm-yy"),"-"),"-")</f>
        <v>-</v>
      </c>
      <c r="U176" s="6" t="str">
        <f>IF(YEAR(U$3)=YEAR($E176),IF(MONTH($E176)=MONTH(U$3),TEXT($E176,"dd-mmm-yy"),"-"),"-")</f>
        <v>-</v>
      </c>
      <c r="V176" s="8" t="str">
        <f>IF(YEAR(V$3)=YEAR($E176),IF(MONTH($E176)=MONTH(V$3),TEXT($E176,"dd-mmm-yy"),"-"),"-")</f>
        <v>-</v>
      </c>
      <c r="W176" s="9" t="str">
        <f>IF(YEAR(W$3)=YEAR($E176),IF(MONTH($E176)=MONTH(W$3),TEXT($E176,"dd-mmm-yy"),"-"),"-")</f>
        <v>-</v>
      </c>
      <c r="X176" s="29" t="str">
        <f>IF(YEAR(X$3)=YEAR($E176),IF(MONTH($E176)=MONTH(X$3),TEXT($E176,"dd-mmm-yy"),"-"),"-")</f>
        <v>-</v>
      </c>
      <c r="Y176" s="6" t="str">
        <f>IF(YEAR(Y$3)=YEAR($E176),IF(MONTH($E176)=MONTH(Y$3),TEXT($E176,"dd-mmm-yy"),"-"),"-")</f>
        <v>-</v>
      </c>
      <c r="Z176" s="8" t="str">
        <f>IF(YEAR(Z$3)=YEAR($E176),IF(MONTH($E176)=MONTH(Z$3),TEXT($E176,"dd-mmm-yy"),"-"),"-")</f>
        <v>29-Nov-22</v>
      </c>
      <c r="AA176" s="9" t="str">
        <f>IF(YEAR(AA$3)=YEAR($E176),IF(MONTH($E176)=MONTH(AA$3),TEXT($E176,"dd-mmm-yy"),"-"),"-")</f>
        <v>-</v>
      </c>
      <c r="AB176" s="29" t="str">
        <f>IF(YEAR(AB$3)=YEAR($E176),IF(MONTH($E176)=MONTH(AB$3),TEXT($E176,"dd-mmm-yy"),"-"),"-")</f>
        <v>-</v>
      </c>
      <c r="AC176" s="6" t="str">
        <f>IF(YEAR(AC$3)=YEAR($E176),IF(MONTH($E176)=MONTH(AC$3),TEXT($E176,"dd-mmm-yy"),"-"),"-")</f>
        <v>-</v>
      </c>
      <c r="AD176" s="8" t="str">
        <f>IF(YEAR(AD$3)=YEAR($E176),IF(MONTH($E176)=MONTH(AD$3),TEXT($E176,"dd-mmm-yy"),"-"),"-")</f>
        <v>-</v>
      </c>
      <c r="AE176" s="9" t="str">
        <f>IF(YEAR(AE$3)=YEAR($E176),IF(MONTH($E176)=MONTH(AE$3),TEXT($E176,"dd-mmm-yy"),"-"),"-")</f>
        <v>-</v>
      </c>
      <c r="AF176" s="29" t="str">
        <f>IF(YEAR(AF$3)=YEAR($E176),IF(MONTH($E176)=MONTH(AF$3),TEXT($E176,"dd-mmm-yy"),"-"),"-")</f>
        <v>-</v>
      </c>
      <c r="AG176" s="6" t="str">
        <f>IF(YEAR(AG$3)=YEAR($E176),IF(MONTH($E176)=MONTH(AG$3),TEXT($E176,"dd-mmm-yy"),"-"),"-")</f>
        <v>-</v>
      </c>
      <c r="AH176" s="8" t="str">
        <f>IF(YEAR(AH$3)=YEAR($E176),IF(MONTH($E176)=MONTH(AH$3),TEXT($E176,"dd-mmm-yy"),"-"),"-")</f>
        <v>-</v>
      </c>
      <c r="AI176" s="9" t="str">
        <f>IF(YEAR(AI$3)=YEAR($E176),IF(MONTH($E176)=MONTH(AI$3),TEXT($E176,"dd-mmm-yy"),"-"),"-")</f>
        <v>-</v>
      </c>
      <c r="AJ176" s="29" t="str">
        <f>IF(YEAR(AJ$3)=YEAR($E176),IF(MONTH($E176)=MONTH(AJ$3),TEXT($E176,"dd-mmm-yy"),"-"),"-")</f>
        <v>-</v>
      </c>
      <c r="AK176" s="6" t="str">
        <f>IF(YEAR(AK$3)=YEAR($E176),IF(MONTH($E176)=MONTH(AK$3),TEXT($E176,"dd-mmm-yy"),"-"),"-")</f>
        <v>-</v>
      </c>
      <c r="AL176" s="8" t="str">
        <f>IF(YEAR(AL$3)=YEAR($E176),IF(MONTH($E176)=MONTH(AL$3),TEXT($E176,"dd-mmm-yy"),"-"),"-")</f>
        <v>-</v>
      </c>
      <c r="AM176" s="9" t="str">
        <f>IF(YEAR(AM$3)=YEAR($E176),IF(MONTH($E176)=MONTH(AM$3),TEXT($E176,"dd-mmm-yy"),"-"),"-")</f>
        <v>-</v>
      </c>
      <c r="AN176" s="29" t="str">
        <f>IF(YEAR(AN$3)=YEAR($E176),IF(MONTH($E176)=MONTH(AN$3),TEXT($E176,"dd-mmm-yy"),"-"),"-")</f>
        <v>-</v>
      </c>
      <c r="AO176" s="6" t="str">
        <f>IF(YEAR(AO$3)=YEAR($E176),IF(MONTH($E176)=MONTH(AO$3),TEXT($E176,"dd-mmm-yy"),"-"),"-")</f>
        <v>-</v>
      </c>
      <c r="AP176" s="8" t="str">
        <f>IF(YEAR(AP$3)=YEAR($E176),IF(MONTH($E176)=MONTH(AP$3),TEXT($E176,"dd-mmm-yy"),"-"),"-")</f>
        <v>-</v>
      </c>
      <c r="AQ176" s="9" t="str">
        <f>IF(YEAR(AQ$3)=YEAR($E176),IF(MONTH($E176)=MONTH(AQ$3),TEXT($E176,"dd-mmm-yy"),"-"),"-")</f>
        <v>-</v>
      </c>
      <c r="AR176" s="29" t="str">
        <f>IF(YEAR(AR$3)=YEAR($E176),IF(MONTH($E176)=MONTH(AR$3),TEXT($E176,"dd-mmm-yy"),"-"),"-")</f>
        <v>-</v>
      </c>
      <c r="AS176" s="6" t="str">
        <f>IF(YEAR(AS$3)=YEAR($E176),IF(MONTH($E176)=MONTH(AS$3),TEXT($E176,"dd-mmm-yy"),"-"),"-")</f>
        <v>-</v>
      </c>
      <c r="AT176" s="8" t="str">
        <f>IF(YEAR(AT$3)=YEAR($E176),IF(MONTH($E176)=MONTH(AT$3),TEXT($E176,"dd-mmm-yy"),"-"),"-")</f>
        <v>-</v>
      </c>
      <c r="AU176" s="9" t="str">
        <f>IF(YEAR(AU$3)=YEAR($E176),IF(MONTH($E176)=MONTH(AU$3),TEXT($E176,"dd-mmm-yy"),"-"),"-")</f>
        <v>-</v>
      </c>
      <c r="AV176" s="29" t="str">
        <f>IF(YEAR(AV$3)=YEAR($E176),IF(MONTH($E176)=MONTH(AV$3),TEXT($E176,"dd-mmm-yy"),"-"),"-")</f>
        <v>-</v>
      </c>
      <c r="AW176" s="6" t="str">
        <f>IF(YEAR(AW$3)=YEAR($E176),IF(MONTH($E176)=MONTH(AW$3),TEXT($E176,"dd-mmm-yy"),"-"),"-")</f>
        <v>-</v>
      </c>
    </row>
    <row r="177" spans="3:49" hidden="1" x14ac:dyDescent="0.25">
      <c r="C177" s="27" t="s">
        <v>1158</v>
      </c>
      <c r="D177" s="13">
        <v>44706.798611111109</v>
      </c>
      <c r="E177" s="13">
        <v>44895</v>
      </c>
      <c r="F177" s="28" t="s">
        <v>962</v>
      </c>
      <c r="G177" s="28" t="str">
        <f ca="1">IF(DG_Permit_Timeline[[#This Row],[Approval Expiry Date]]&lt;TODAY(),"Expired","Valid")</f>
        <v>Expired</v>
      </c>
      <c r="H177" s="28" t="str">
        <f ca="1">IF(TODAY()-DG_Permit_Timeline[[#This Row],[Approval Expiry Date]]&lt;60,"Recent","Obselete")</f>
        <v>Obselete</v>
      </c>
      <c r="I177" s="29" t="str">
        <f>IF(YEAR(I$3)=YEAR($E177),IF(MONTH($E177)=MONTH(I$3),TEXT($E177,"dd-mmm-yy"),"-"),"-")</f>
        <v>-</v>
      </c>
      <c r="J177" s="8" t="str">
        <f>IF(YEAR(J$3)=YEAR($E177),IF(MONTH($E177)=MONTH(J$3),TEXT($E177,"dd-mmm-yy"),"-"),"-")</f>
        <v>-</v>
      </c>
      <c r="K177" s="9" t="str">
        <f>IF(YEAR(K$3)=YEAR($E177),IF(MONTH($E177)=MONTH(K$3),TEXT($E177,"dd-mmm-yy"),"-"),"-")</f>
        <v>-</v>
      </c>
      <c r="L177" s="29" t="str">
        <f>IF(YEAR(L$3)=YEAR($E177),IF(MONTH($E177)=MONTH(L$3),TEXT($E177,"dd-mmm-yy"),"-"),"-")</f>
        <v>-</v>
      </c>
      <c r="M177" s="6" t="str">
        <f>IF(YEAR(M$3)=YEAR($E177),IF(MONTH($E177)=MONTH(M$3),TEXT($E177,"dd-mmm-yy"),"-"),"-")</f>
        <v>-</v>
      </c>
      <c r="N177" s="8" t="str">
        <f>IF(YEAR(N$3)=YEAR($E177),IF(MONTH($E177)=MONTH(N$3),TEXT($E177,"dd-mmm-yy"),"-"),"-")</f>
        <v>-</v>
      </c>
      <c r="O177" s="9" t="str">
        <f>IF(YEAR(O$3)=YEAR($E177),IF(MONTH($E177)=MONTH(O$3),TEXT($E177,"dd-mmm-yy"),"-"),"-")</f>
        <v>-</v>
      </c>
      <c r="P177" s="29" t="str">
        <f>IF(YEAR(P$3)=YEAR($E177),IF(MONTH($E177)=MONTH(P$3),TEXT($E177,"dd-mmm-yy"),"-"),"-")</f>
        <v>-</v>
      </c>
      <c r="Q177" s="6" t="str">
        <f>IF(YEAR(Q$3)=YEAR($E177),IF(MONTH($E177)=MONTH(Q$3),TEXT($E177,"dd-mmm-yy"),"-"),"-")</f>
        <v>-</v>
      </c>
      <c r="R177" s="8" t="str">
        <f>IF(YEAR(R$3)=YEAR($E177),IF(MONTH($E177)=MONTH(R$3),TEXT($E177,"dd-mmm-yy"),"-"),"-")</f>
        <v>-</v>
      </c>
      <c r="S177" s="9" t="str">
        <f>IF(YEAR(S$3)=YEAR($E177),IF(MONTH($E177)=MONTH(S$3),TEXT($E177,"dd-mmm-yy"),"-"),"-")</f>
        <v>-</v>
      </c>
      <c r="T177" s="29" t="str">
        <f>IF(YEAR(T$3)=YEAR($E177),IF(MONTH($E177)=MONTH(T$3),TEXT($E177,"dd-mmm-yy"),"-"),"-")</f>
        <v>-</v>
      </c>
      <c r="U177" s="6" t="str">
        <f>IF(YEAR(U$3)=YEAR($E177),IF(MONTH($E177)=MONTH(U$3),TEXT($E177,"dd-mmm-yy"),"-"),"-")</f>
        <v>-</v>
      </c>
      <c r="V177" s="8" t="str">
        <f>IF(YEAR(V$3)=YEAR($E177),IF(MONTH($E177)=MONTH(V$3),TEXT($E177,"dd-mmm-yy"),"-"),"-")</f>
        <v>-</v>
      </c>
      <c r="W177" s="9" t="str">
        <f>IF(YEAR(W$3)=YEAR($E177),IF(MONTH($E177)=MONTH(W$3),TEXT($E177,"dd-mmm-yy"),"-"),"-")</f>
        <v>-</v>
      </c>
      <c r="X177" s="29" t="str">
        <f>IF(YEAR(X$3)=YEAR($E177),IF(MONTH($E177)=MONTH(X$3),TEXT($E177,"dd-mmm-yy"),"-"),"-")</f>
        <v>-</v>
      </c>
      <c r="Y177" s="6" t="str">
        <f>IF(YEAR(Y$3)=YEAR($E177),IF(MONTH($E177)=MONTH(Y$3),TEXT($E177,"dd-mmm-yy"),"-"),"-")</f>
        <v>-</v>
      </c>
      <c r="Z177" s="8" t="str">
        <f>IF(YEAR(Z$3)=YEAR($E177),IF(MONTH($E177)=MONTH(Z$3),TEXT($E177,"dd-mmm-yy"),"-"),"-")</f>
        <v>30-Nov-22</v>
      </c>
      <c r="AA177" s="9" t="str">
        <f>IF(YEAR(AA$3)=YEAR($E177),IF(MONTH($E177)=MONTH(AA$3),TEXT($E177,"dd-mmm-yy"),"-"),"-")</f>
        <v>-</v>
      </c>
      <c r="AB177" s="29" t="str">
        <f>IF(YEAR(AB$3)=YEAR($E177),IF(MONTH($E177)=MONTH(AB$3),TEXT($E177,"dd-mmm-yy"),"-"),"-")</f>
        <v>-</v>
      </c>
      <c r="AC177" s="6" t="str">
        <f>IF(YEAR(AC$3)=YEAR($E177),IF(MONTH($E177)=MONTH(AC$3),TEXT($E177,"dd-mmm-yy"),"-"),"-")</f>
        <v>-</v>
      </c>
      <c r="AD177" s="8" t="str">
        <f>IF(YEAR(AD$3)=YEAR($E177),IF(MONTH($E177)=MONTH(AD$3),TEXT($E177,"dd-mmm-yy"),"-"),"-")</f>
        <v>-</v>
      </c>
      <c r="AE177" s="9" t="str">
        <f>IF(YEAR(AE$3)=YEAR($E177),IF(MONTH($E177)=MONTH(AE$3),TEXT($E177,"dd-mmm-yy"),"-"),"-")</f>
        <v>-</v>
      </c>
      <c r="AF177" s="29" t="str">
        <f>IF(YEAR(AF$3)=YEAR($E177),IF(MONTH($E177)=MONTH(AF$3),TEXT($E177,"dd-mmm-yy"),"-"),"-")</f>
        <v>-</v>
      </c>
      <c r="AG177" s="6" t="str">
        <f>IF(YEAR(AG$3)=YEAR($E177),IF(MONTH($E177)=MONTH(AG$3),TEXT($E177,"dd-mmm-yy"),"-"),"-")</f>
        <v>-</v>
      </c>
      <c r="AH177" s="8" t="str">
        <f>IF(YEAR(AH$3)=YEAR($E177),IF(MONTH($E177)=MONTH(AH$3),TEXT($E177,"dd-mmm-yy"),"-"),"-")</f>
        <v>-</v>
      </c>
      <c r="AI177" s="9" t="str">
        <f>IF(YEAR(AI$3)=YEAR($E177),IF(MONTH($E177)=MONTH(AI$3),TEXT($E177,"dd-mmm-yy"),"-"),"-")</f>
        <v>-</v>
      </c>
      <c r="AJ177" s="29" t="str">
        <f>IF(YEAR(AJ$3)=YEAR($E177),IF(MONTH($E177)=MONTH(AJ$3),TEXT($E177,"dd-mmm-yy"),"-"),"-")</f>
        <v>-</v>
      </c>
      <c r="AK177" s="6" t="str">
        <f>IF(YEAR(AK$3)=YEAR($E177),IF(MONTH($E177)=MONTH(AK$3),TEXT($E177,"dd-mmm-yy"),"-"),"-")</f>
        <v>-</v>
      </c>
      <c r="AL177" s="8" t="str">
        <f>IF(YEAR(AL$3)=YEAR($E177),IF(MONTH($E177)=MONTH(AL$3),TEXT($E177,"dd-mmm-yy"),"-"),"-")</f>
        <v>-</v>
      </c>
      <c r="AM177" s="9" t="str">
        <f>IF(YEAR(AM$3)=YEAR($E177),IF(MONTH($E177)=MONTH(AM$3),TEXT($E177,"dd-mmm-yy"),"-"),"-")</f>
        <v>-</v>
      </c>
      <c r="AN177" s="29" t="str">
        <f>IF(YEAR(AN$3)=YEAR($E177),IF(MONTH($E177)=MONTH(AN$3),TEXT($E177,"dd-mmm-yy"),"-"),"-")</f>
        <v>-</v>
      </c>
      <c r="AO177" s="6" t="str">
        <f>IF(YEAR(AO$3)=YEAR($E177),IF(MONTH($E177)=MONTH(AO$3),TEXT($E177,"dd-mmm-yy"),"-"),"-")</f>
        <v>-</v>
      </c>
      <c r="AP177" s="8" t="str">
        <f>IF(YEAR(AP$3)=YEAR($E177),IF(MONTH($E177)=MONTH(AP$3),TEXT($E177,"dd-mmm-yy"),"-"),"-")</f>
        <v>-</v>
      </c>
      <c r="AQ177" s="9" t="str">
        <f>IF(YEAR(AQ$3)=YEAR($E177),IF(MONTH($E177)=MONTH(AQ$3),TEXT($E177,"dd-mmm-yy"),"-"),"-")</f>
        <v>-</v>
      </c>
      <c r="AR177" s="29" t="str">
        <f>IF(YEAR(AR$3)=YEAR($E177),IF(MONTH($E177)=MONTH(AR$3),TEXT($E177,"dd-mmm-yy"),"-"),"-")</f>
        <v>-</v>
      </c>
      <c r="AS177" s="6" t="str">
        <f>IF(YEAR(AS$3)=YEAR($E177),IF(MONTH($E177)=MONTH(AS$3),TEXT($E177,"dd-mmm-yy"),"-"),"-")</f>
        <v>-</v>
      </c>
      <c r="AT177" s="8" t="str">
        <f>IF(YEAR(AT$3)=YEAR($E177),IF(MONTH($E177)=MONTH(AT$3),TEXT($E177,"dd-mmm-yy"),"-"),"-")</f>
        <v>-</v>
      </c>
      <c r="AU177" s="9" t="str">
        <f>IF(YEAR(AU$3)=YEAR($E177),IF(MONTH($E177)=MONTH(AU$3),TEXT($E177,"dd-mmm-yy"),"-"),"-")</f>
        <v>-</v>
      </c>
      <c r="AV177" s="29" t="str">
        <f>IF(YEAR(AV$3)=YEAR($E177),IF(MONTH($E177)=MONTH(AV$3),TEXT($E177,"dd-mmm-yy"),"-"),"-")</f>
        <v>-</v>
      </c>
      <c r="AW177" s="6" t="str">
        <f>IF(YEAR(AW$3)=YEAR($E177),IF(MONTH($E177)=MONTH(AW$3),TEXT($E177,"dd-mmm-yy"),"-"),"-")</f>
        <v>-</v>
      </c>
    </row>
    <row r="178" spans="3:49" hidden="1" x14ac:dyDescent="0.25">
      <c r="C178" s="27" t="s">
        <v>1180</v>
      </c>
      <c r="D178" s="13">
        <v>44692.609027777777</v>
      </c>
      <c r="E178" s="13">
        <v>44895</v>
      </c>
      <c r="F178" s="28" t="s">
        <v>953</v>
      </c>
      <c r="G178" s="28" t="str">
        <f ca="1">IF(DG_Permit_Timeline[[#This Row],[Approval Expiry Date]]&lt;TODAY(),"Expired","Valid")</f>
        <v>Expired</v>
      </c>
      <c r="H178" s="28" t="str">
        <f ca="1">IF(TODAY()-DG_Permit_Timeline[[#This Row],[Approval Expiry Date]]&lt;60,"Recent","Obselete")</f>
        <v>Obselete</v>
      </c>
      <c r="I178" s="29" t="str">
        <f>IF(YEAR(I$3)=YEAR($E178),IF(MONTH($E178)=MONTH(I$3),TEXT($E178,"dd-mmm-yy"),"-"),"-")</f>
        <v>-</v>
      </c>
      <c r="J178" s="8" t="str">
        <f>IF(YEAR(J$3)=YEAR($E178),IF(MONTH($E178)=MONTH(J$3),TEXT($E178,"dd-mmm-yy"),"-"),"-")</f>
        <v>-</v>
      </c>
      <c r="K178" s="9" t="str">
        <f>IF(YEAR(K$3)=YEAR($E178),IF(MONTH($E178)=MONTH(K$3),TEXT($E178,"dd-mmm-yy"),"-"),"-")</f>
        <v>-</v>
      </c>
      <c r="L178" s="29" t="str">
        <f>IF(YEAR(L$3)=YEAR($E178),IF(MONTH($E178)=MONTH(L$3),TEXT($E178,"dd-mmm-yy"),"-"),"-")</f>
        <v>-</v>
      </c>
      <c r="M178" s="6" t="str">
        <f>IF(YEAR(M$3)=YEAR($E178),IF(MONTH($E178)=MONTH(M$3),TEXT($E178,"dd-mmm-yy"),"-"),"-")</f>
        <v>-</v>
      </c>
      <c r="N178" s="8" t="str">
        <f>IF(YEAR(N$3)=YEAR($E178),IF(MONTH($E178)=MONTH(N$3),TEXT($E178,"dd-mmm-yy"),"-"),"-")</f>
        <v>-</v>
      </c>
      <c r="O178" s="9" t="str">
        <f>IF(YEAR(O$3)=YEAR($E178),IF(MONTH($E178)=MONTH(O$3),TEXT($E178,"dd-mmm-yy"),"-"),"-")</f>
        <v>-</v>
      </c>
      <c r="P178" s="29" t="str">
        <f>IF(YEAR(P$3)=YEAR($E178),IF(MONTH($E178)=MONTH(P$3),TEXT($E178,"dd-mmm-yy"),"-"),"-")</f>
        <v>-</v>
      </c>
      <c r="Q178" s="6" t="str">
        <f>IF(YEAR(Q$3)=YEAR($E178),IF(MONTH($E178)=MONTH(Q$3),TEXT($E178,"dd-mmm-yy"),"-"),"-")</f>
        <v>-</v>
      </c>
      <c r="R178" s="8" t="str">
        <f>IF(YEAR(R$3)=YEAR($E178),IF(MONTH($E178)=MONTH(R$3),TEXT($E178,"dd-mmm-yy"),"-"),"-")</f>
        <v>-</v>
      </c>
      <c r="S178" s="9" t="str">
        <f>IF(YEAR(S$3)=YEAR($E178),IF(MONTH($E178)=MONTH(S$3),TEXT($E178,"dd-mmm-yy"),"-"),"-")</f>
        <v>-</v>
      </c>
      <c r="T178" s="29" t="str">
        <f>IF(YEAR(T$3)=YEAR($E178),IF(MONTH($E178)=MONTH(T$3),TEXT($E178,"dd-mmm-yy"),"-"),"-")</f>
        <v>-</v>
      </c>
      <c r="U178" s="6" t="str">
        <f>IF(YEAR(U$3)=YEAR($E178),IF(MONTH($E178)=MONTH(U$3),TEXT($E178,"dd-mmm-yy"),"-"),"-")</f>
        <v>-</v>
      </c>
      <c r="V178" s="8" t="str">
        <f>IF(YEAR(V$3)=YEAR($E178),IF(MONTH($E178)=MONTH(V$3),TEXT($E178,"dd-mmm-yy"),"-"),"-")</f>
        <v>-</v>
      </c>
      <c r="W178" s="9" t="str">
        <f>IF(YEAR(W$3)=YEAR($E178),IF(MONTH($E178)=MONTH(W$3),TEXT($E178,"dd-mmm-yy"),"-"),"-")</f>
        <v>-</v>
      </c>
      <c r="X178" s="29" t="str">
        <f>IF(YEAR(X$3)=YEAR($E178),IF(MONTH($E178)=MONTH(X$3),TEXT($E178,"dd-mmm-yy"),"-"),"-")</f>
        <v>-</v>
      </c>
      <c r="Y178" s="6" t="str">
        <f>IF(YEAR(Y$3)=YEAR($E178),IF(MONTH($E178)=MONTH(Y$3),TEXT($E178,"dd-mmm-yy"),"-"),"-")</f>
        <v>-</v>
      </c>
      <c r="Z178" s="8" t="str">
        <f>IF(YEAR(Z$3)=YEAR($E178),IF(MONTH($E178)=MONTH(Z$3),TEXT($E178,"dd-mmm-yy"),"-"),"-")</f>
        <v>30-Nov-22</v>
      </c>
      <c r="AA178" s="9" t="str">
        <f>IF(YEAR(AA$3)=YEAR($E178),IF(MONTH($E178)=MONTH(AA$3),TEXT($E178,"dd-mmm-yy"),"-"),"-")</f>
        <v>-</v>
      </c>
      <c r="AB178" s="29" t="str">
        <f>IF(YEAR(AB$3)=YEAR($E178),IF(MONTH($E178)=MONTH(AB$3),TEXT($E178,"dd-mmm-yy"),"-"),"-")</f>
        <v>-</v>
      </c>
      <c r="AC178" s="6" t="str">
        <f>IF(YEAR(AC$3)=YEAR($E178),IF(MONTH($E178)=MONTH(AC$3),TEXT($E178,"dd-mmm-yy"),"-"),"-")</f>
        <v>-</v>
      </c>
      <c r="AD178" s="8" t="str">
        <f>IF(YEAR(AD$3)=YEAR($E178),IF(MONTH($E178)=MONTH(AD$3),TEXT($E178,"dd-mmm-yy"),"-"),"-")</f>
        <v>-</v>
      </c>
      <c r="AE178" s="9" t="str">
        <f>IF(YEAR(AE$3)=YEAR($E178),IF(MONTH($E178)=MONTH(AE$3),TEXT($E178,"dd-mmm-yy"),"-"),"-")</f>
        <v>-</v>
      </c>
      <c r="AF178" s="29" t="str">
        <f>IF(YEAR(AF$3)=YEAR($E178),IF(MONTH($E178)=MONTH(AF$3),TEXT($E178,"dd-mmm-yy"),"-"),"-")</f>
        <v>-</v>
      </c>
      <c r="AG178" s="6" t="str">
        <f>IF(YEAR(AG$3)=YEAR($E178),IF(MONTH($E178)=MONTH(AG$3),TEXT($E178,"dd-mmm-yy"),"-"),"-")</f>
        <v>-</v>
      </c>
      <c r="AH178" s="8" t="str">
        <f>IF(YEAR(AH$3)=YEAR($E178),IF(MONTH($E178)=MONTH(AH$3),TEXT($E178,"dd-mmm-yy"),"-"),"-")</f>
        <v>-</v>
      </c>
      <c r="AI178" s="9" t="str">
        <f>IF(YEAR(AI$3)=YEAR($E178),IF(MONTH($E178)=MONTH(AI$3),TEXT($E178,"dd-mmm-yy"),"-"),"-")</f>
        <v>-</v>
      </c>
      <c r="AJ178" s="29" t="str">
        <f>IF(YEAR(AJ$3)=YEAR($E178),IF(MONTH($E178)=MONTH(AJ$3),TEXT($E178,"dd-mmm-yy"),"-"),"-")</f>
        <v>-</v>
      </c>
      <c r="AK178" s="6" t="str">
        <f>IF(YEAR(AK$3)=YEAR($E178),IF(MONTH($E178)=MONTH(AK$3),TEXT($E178,"dd-mmm-yy"),"-"),"-")</f>
        <v>-</v>
      </c>
      <c r="AL178" s="8" t="str">
        <f>IF(YEAR(AL$3)=YEAR($E178),IF(MONTH($E178)=MONTH(AL$3),TEXT($E178,"dd-mmm-yy"),"-"),"-")</f>
        <v>-</v>
      </c>
      <c r="AM178" s="9" t="str">
        <f>IF(YEAR(AM$3)=YEAR($E178),IF(MONTH($E178)=MONTH(AM$3),TEXT($E178,"dd-mmm-yy"),"-"),"-")</f>
        <v>-</v>
      </c>
      <c r="AN178" s="29" t="str">
        <f>IF(YEAR(AN$3)=YEAR($E178),IF(MONTH($E178)=MONTH(AN$3),TEXT($E178,"dd-mmm-yy"),"-"),"-")</f>
        <v>-</v>
      </c>
      <c r="AO178" s="6" t="str">
        <f>IF(YEAR(AO$3)=YEAR($E178),IF(MONTH($E178)=MONTH(AO$3),TEXT($E178,"dd-mmm-yy"),"-"),"-")</f>
        <v>-</v>
      </c>
      <c r="AP178" s="8" t="str">
        <f>IF(YEAR(AP$3)=YEAR($E178),IF(MONTH($E178)=MONTH(AP$3),TEXT($E178,"dd-mmm-yy"),"-"),"-")</f>
        <v>-</v>
      </c>
      <c r="AQ178" s="9" t="str">
        <f>IF(YEAR(AQ$3)=YEAR($E178),IF(MONTH($E178)=MONTH(AQ$3),TEXT($E178,"dd-mmm-yy"),"-"),"-")</f>
        <v>-</v>
      </c>
      <c r="AR178" s="29" t="str">
        <f>IF(YEAR(AR$3)=YEAR($E178),IF(MONTH($E178)=MONTH(AR$3),TEXT($E178,"dd-mmm-yy"),"-"),"-")</f>
        <v>-</v>
      </c>
      <c r="AS178" s="6" t="str">
        <f>IF(YEAR(AS$3)=YEAR($E178),IF(MONTH($E178)=MONTH(AS$3),TEXT($E178,"dd-mmm-yy"),"-"),"-")</f>
        <v>-</v>
      </c>
      <c r="AT178" s="8" t="str">
        <f>IF(YEAR(AT$3)=YEAR($E178),IF(MONTH($E178)=MONTH(AT$3),TEXT($E178,"dd-mmm-yy"),"-"),"-")</f>
        <v>-</v>
      </c>
      <c r="AU178" s="9" t="str">
        <f>IF(YEAR(AU$3)=YEAR($E178),IF(MONTH($E178)=MONTH(AU$3),TEXT($E178,"dd-mmm-yy"),"-"),"-")</f>
        <v>-</v>
      </c>
      <c r="AV178" s="29" t="str">
        <f>IF(YEAR(AV$3)=YEAR($E178),IF(MONTH($E178)=MONTH(AV$3),TEXT($E178,"dd-mmm-yy"),"-"),"-")</f>
        <v>-</v>
      </c>
      <c r="AW178" s="6" t="str">
        <f>IF(YEAR(AW$3)=YEAR($E178),IF(MONTH($E178)=MONTH(AW$3),TEXT($E178,"dd-mmm-yy"),"-"),"-")</f>
        <v>-</v>
      </c>
    </row>
    <row r="179" spans="3:49" hidden="1" x14ac:dyDescent="0.25">
      <c r="C179" s="27" t="s">
        <v>1091</v>
      </c>
      <c r="D179" s="13">
        <v>44659.922222222223</v>
      </c>
      <c r="E179" s="13">
        <v>44895</v>
      </c>
      <c r="F179" s="28" t="s">
        <v>947</v>
      </c>
      <c r="G179" s="28" t="str">
        <f ca="1">IF(DG_Permit_Timeline[[#This Row],[Approval Expiry Date]]&lt;TODAY(),"Expired","Valid")</f>
        <v>Expired</v>
      </c>
      <c r="H179" s="28" t="str">
        <f ca="1">IF(TODAY()-DG_Permit_Timeline[[#This Row],[Approval Expiry Date]]&lt;60,"Recent","Obselete")</f>
        <v>Obselete</v>
      </c>
      <c r="I179" s="29" t="str">
        <f>IF(YEAR(I$3)=YEAR($E179),IF(MONTH($E179)=MONTH(I$3),TEXT($E179,"dd-mmm-yy"),"-"),"-")</f>
        <v>-</v>
      </c>
      <c r="J179" s="8" t="str">
        <f>IF(YEAR(J$3)=YEAR($E179),IF(MONTH($E179)=MONTH(J$3),TEXT($E179,"dd-mmm-yy"),"-"),"-")</f>
        <v>-</v>
      </c>
      <c r="K179" s="9" t="str">
        <f>IF(YEAR(K$3)=YEAR($E179),IF(MONTH($E179)=MONTH(K$3),TEXT($E179,"dd-mmm-yy"),"-"),"-")</f>
        <v>-</v>
      </c>
      <c r="L179" s="29" t="str">
        <f>IF(YEAR(L$3)=YEAR($E179),IF(MONTH($E179)=MONTH(L$3),TEXT($E179,"dd-mmm-yy"),"-"),"-")</f>
        <v>-</v>
      </c>
      <c r="M179" s="6" t="str">
        <f>IF(YEAR(M$3)=YEAR($E179),IF(MONTH($E179)=MONTH(M$3),TEXT($E179,"dd-mmm-yy"),"-"),"-")</f>
        <v>-</v>
      </c>
      <c r="N179" s="8" t="str">
        <f>IF(YEAR(N$3)=YEAR($E179),IF(MONTH($E179)=MONTH(N$3),TEXT($E179,"dd-mmm-yy"),"-"),"-")</f>
        <v>-</v>
      </c>
      <c r="O179" s="9" t="str">
        <f>IF(YEAR(O$3)=YEAR($E179),IF(MONTH($E179)=MONTH(O$3),TEXT($E179,"dd-mmm-yy"),"-"),"-")</f>
        <v>-</v>
      </c>
      <c r="P179" s="29" t="str">
        <f>IF(YEAR(P$3)=YEAR($E179),IF(MONTH($E179)=MONTH(P$3),TEXT($E179,"dd-mmm-yy"),"-"),"-")</f>
        <v>-</v>
      </c>
      <c r="Q179" s="6" t="str">
        <f>IF(YEAR(Q$3)=YEAR($E179),IF(MONTH($E179)=MONTH(Q$3),TEXT($E179,"dd-mmm-yy"),"-"),"-")</f>
        <v>-</v>
      </c>
      <c r="R179" s="8" t="str">
        <f>IF(YEAR(R$3)=YEAR($E179),IF(MONTH($E179)=MONTH(R$3),TEXT($E179,"dd-mmm-yy"),"-"),"-")</f>
        <v>-</v>
      </c>
      <c r="S179" s="9" t="str">
        <f>IF(YEAR(S$3)=YEAR($E179),IF(MONTH($E179)=MONTH(S$3),TEXT($E179,"dd-mmm-yy"),"-"),"-")</f>
        <v>-</v>
      </c>
      <c r="T179" s="29" t="str">
        <f>IF(YEAR(T$3)=YEAR($E179),IF(MONTH($E179)=MONTH(T$3),TEXT($E179,"dd-mmm-yy"),"-"),"-")</f>
        <v>-</v>
      </c>
      <c r="U179" s="6" t="str">
        <f>IF(YEAR(U$3)=YEAR($E179),IF(MONTH($E179)=MONTH(U$3),TEXT($E179,"dd-mmm-yy"),"-"),"-")</f>
        <v>-</v>
      </c>
      <c r="V179" s="8" t="str">
        <f>IF(YEAR(V$3)=YEAR($E179),IF(MONTH($E179)=MONTH(V$3),TEXT($E179,"dd-mmm-yy"),"-"),"-")</f>
        <v>-</v>
      </c>
      <c r="W179" s="9" t="str">
        <f>IF(YEAR(W$3)=YEAR($E179),IF(MONTH($E179)=MONTH(W$3),TEXT($E179,"dd-mmm-yy"),"-"),"-")</f>
        <v>-</v>
      </c>
      <c r="X179" s="29" t="str">
        <f>IF(YEAR(X$3)=YEAR($E179),IF(MONTH($E179)=MONTH(X$3),TEXT($E179,"dd-mmm-yy"),"-"),"-")</f>
        <v>-</v>
      </c>
      <c r="Y179" s="6" t="str">
        <f>IF(YEAR(Y$3)=YEAR($E179),IF(MONTH($E179)=MONTH(Y$3),TEXT($E179,"dd-mmm-yy"),"-"),"-")</f>
        <v>-</v>
      </c>
      <c r="Z179" s="8" t="str">
        <f>IF(YEAR(Z$3)=YEAR($E179),IF(MONTH($E179)=MONTH(Z$3),TEXT($E179,"dd-mmm-yy"),"-"),"-")</f>
        <v>30-Nov-22</v>
      </c>
      <c r="AA179" s="9" t="str">
        <f>IF(YEAR(AA$3)=YEAR($E179),IF(MONTH($E179)=MONTH(AA$3),TEXT($E179,"dd-mmm-yy"),"-"),"-")</f>
        <v>-</v>
      </c>
      <c r="AB179" s="29" t="str">
        <f>IF(YEAR(AB$3)=YEAR($E179),IF(MONTH($E179)=MONTH(AB$3),TEXT($E179,"dd-mmm-yy"),"-"),"-")</f>
        <v>-</v>
      </c>
      <c r="AC179" s="6" t="str">
        <f>IF(YEAR(AC$3)=YEAR($E179),IF(MONTH($E179)=MONTH(AC$3),TEXT($E179,"dd-mmm-yy"),"-"),"-")</f>
        <v>-</v>
      </c>
      <c r="AD179" s="8" t="str">
        <f>IF(YEAR(AD$3)=YEAR($E179),IF(MONTH($E179)=MONTH(AD$3),TEXT($E179,"dd-mmm-yy"),"-"),"-")</f>
        <v>-</v>
      </c>
      <c r="AE179" s="9" t="str">
        <f>IF(YEAR(AE$3)=YEAR($E179),IF(MONTH($E179)=MONTH(AE$3),TEXT($E179,"dd-mmm-yy"),"-"),"-")</f>
        <v>-</v>
      </c>
      <c r="AF179" s="29" t="str">
        <f>IF(YEAR(AF$3)=YEAR($E179),IF(MONTH($E179)=MONTH(AF$3),TEXT($E179,"dd-mmm-yy"),"-"),"-")</f>
        <v>-</v>
      </c>
      <c r="AG179" s="6" t="str">
        <f>IF(YEAR(AG$3)=YEAR($E179),IF(MONTH($E179)=MONTH(AG$3),TEXT($E179,"dd-mmm-yy"),"-"),"-")</f>
        <v>-</v>
      </c>
      <c r="AH179" s="8" t="str">
        <f>IF(YEAR(AH$3)=YEAR($E179),IF(MONTH($E179)=MONTH(AH$3),TEXT($E179,"dd-mmm-yy"),"-"),"-")</f>
        <v>-</v>
      </c>
      <c r="AI179" s="9" t="str">
        <f>IF(YEAR(AI$3)=YEAR($E179),IF(MONTH($E179)=MONTH(AI$3),TEXT($E179,"dd-mmm-yy"),"-"),"-")</f>
        <v>-</v>
      </c>
      <c r="AJ179" s="29" t="str">
        <f>IF(YEAR(AJ$3)=YEAR($E179),IF(MONTH($E179)=MONTH(AJ$3),TEXT($E179,"dd-mmm-yy"),"-"),"-")</f>
        <v>-</v>
      </c>
      <c r="AK179" s="6" t="str">
        <f>IF(YEAR(AK$3)=YEAR($E179),IF(MONTH($E179)=MONTH(AK$3),TEXT($E179,"dd-mmm-yy"),"-"),"-")</f>
        <v>-</v>
      </c>
      <c r="AL179" s="8" t="str">
        <f>IF(YEAR(AL$3)=YEAR($E179),IF(MONTH($E179)=MONTH(AL$3),TEXT($E179,"dd-mmm-yy"),"-"),"-")</f>
        <v>-</v>
      </c>
      <c r="AM179" s="9" t="str">
        <f>IF(YEAR(AM$3)=YEAR($E179),IF(MONTH($E179)=MONTH(AM$3),TEXT($E179,"dd-mmm-yy"),"-"),"-")</f>
        <v>-</v>
      </c>
      <c r="AN179" s="29" t="str">
        <f>IF(YEAR(AN$3)=YEAR($E179),IF(MONTH($E179)=MONTH(AN$3),TEXT($E179,"dd-mmm-yy"),"-"),"-")</f>
        <v>-</v>
      </c>
      <c r="AO179" s="6" t="str">
        <f>IF(YEAR(AO$3)=YEAR($E179),IF(MONTH($E179)=MONTH(AO$3),TEXT($E179,"dd-mmm-yy"),"-"),"-")</f>
        <v>-</v>
      </c>
      <c r="AP179" s="8" t="str">
        <f>IF(YEAR(AP$3)=YEAR($E179),IF(MONTH($E179)=MONTH(AP$3),TEXT($E179,"dd-mmm-yy"),"-"),"-")</f>
        <v>-</v>
      </c>
      <c r="AQ179" s="9" t="str">
        <f>IF(YEAR(AQ$3)=YEAR($E179),IF(MONTH($E179)=MONTH(AQ$3),TEXT($E179,"dd-mmm-yy"),"-"),"-")</f>
        <v>-</v>
      </c>
      <c r="AR179" s="29" t="str">
        <f>IF(YEAR(AR$3)=YEAR($E179),IF(MONTH($E179)=MONTH(AR$3),TEXT($E179,"dd-mmm-yy"),"-"),"-")</f>
        <v>-</v>
      </c>
      <c r="AS179" s="6" t="str">
        <f>IF(YEAR(AS$3)=YEAR($E179),IF(MONTH($E179)=MONTH(AS$3),TEXT($E179,"dd-mmm-yy"),"-"),"-")</f>
        <v>-</v>
      </c>
      <c r="AT179" s="8" t="str">
        <f>IF(YEAR(AT$3)=YEAR($E179),IF(MONTH($E179)=MONTH(AT$3),TEXT($E179,"dd-mmm-yy"),"-"),"-")</f>
        <v>-</v>
      </c>
      <c r="AU179" s="9" t="str">
        <f>IF(YEAR(AU$3)=YEAR($E179),IF(MONTH($E179)=MONTH(AU$3),TEXT($E179,"dd-mmm-yy"),"-"),"-")</f>
        <v>-</v>
      </c>
      <c r="AV179" s="29" t="str">
        <f>IF(YEAR(AV$3)=YEAR($E179),IF(MONTH($E179)=MONTH(AV$3),TEXT($E179,"dd-mmm-yy"),"-"),"-")</f>
        <v>-</v>
      </c>
      <c r="AW179" s="6" t="str">
        <f>IF(YEAR(AW$3)=YEAR($E179),IF(MONTH($E179)=MONTH(AW$3),TEXT($E179,"dd-mmm-yy"),"-"),"-")</f>
        <v>-</v>
      </c>
    </row>
    <row r="180" spans="3:49" hidden="1" x14ac:dyDescent="0.25">
      <c r="C180" s="27" t="s">
        <v>1189</v>
      </c>
      <c r="D180" s="13">
        <v>44707.417361111111</v>
      </c>
      <c r="E180" s="13">
        <v>44895</v>
      </c>
      <c r="F180" s="28" t="s">
        <v>964</v>
      </c>
      <c r="G180" s="28" t="str">
        <f ca="1">IF(DG_Permit_Timeline[[#This Row],[Approval Expiry Date]]&lt;TODAY(),"Expired","Valid")</f>
        <v>Expired</v>
      </c>
      <c r="H180" s="28" t="str">
        <f ca="1">IF(TODAY()-DG_Permit_Timeline[[#This Row],[Approval Expiry Date]]&lt;60,"Recent","Obselete")</f>
        <v>Obselete</v>
      </c>
      <c r="I180" s="29" t="str">
        <f>IF(YEAR(I$3)=YEAR($E180),IF(MONTH($E180)=MONTH(I$3),TEXT($E180,"dd-mmm-yy"),"-"),"-")</f>
        <v>-</v>
      </c>
      <c r="J180" s="8" t="str">
        <f>IF(YEAR(J$3)=YEAR($E180),IF(MONTH($E180)=MONTH(J$3),TEXT($E180,"dd-mmm-yy"),"-"),"-")</f>
        <v>-</v>
      </c>
      <c r="K180" s="9" t="str">
        <f>IF(YEAR(K$3)=YEAR($E180),IF(MONTH($E180)=MONTH(K$3),TEXT($E180,"dd-mmm-yy"),"-"),"-")</f>
        <v>-</v>
      </c>
      <c r="L180" s="29" t="str">
        <f>IF(YEAR(L$3)=YEAR($E180),IF(MONTH($E180)=MONTH(L$3),TEXT($E180,"dd-mmm-yy"),"-"),"-")</f>
        <v>-</v>
      </c>
      <c r="M180" s="6" t="str">
        <f>IF(YEAR(M$3)=YEAR($E180),IF(MONTH($E180)=MONTH(M$3),TEXT($E180,"dd-mmm-yy"),"-"),"-")</f>
        <v>-</v>
      </c>
      <c r="N180" s="8" t="str">
        <f>IF(YEAR(N$3)=YEAR($E180),IF(MONTH($E180)=MONTH(N$3),TEXT($E180,"dd-mmm-yy"),"-"),"-")</f>
        <v>-</v>
      </c>
      <c r="O180" s="9" t="str">
        <f>IF(YEAR(O$3)=YEAR($E180),IF(MONTH($E180)=MONTH(O$3),TEXT($E180,"dd-mmm-yy"),"-"),"-")</f>
        <v>-</v>
      </c>
      <c r="P180" s="29" t="str">
        <f>IF(YEAR(P$3)=YEAR($E180),IF(MONTH($E180)=MONTH(P$3),TEXT($E180,"dd-mmm-yy"),"-"),"-")</f>
        <v>-</v>
      </c>
      <c r="Q180" s="6" t="str">
        <f>IF(YEAR(Q$3)=YEAR($E180),IF(MONTH($E180)=MONTH(Q$3),TEXT($E180,"dd-mmm-yy"),"-"),"-")</f>
        <v>-</v>
      </c>
      <c r="R180" s="8" t="str">
        <f>IF(YEAR(R$3)=YEAR($E180),IF(MONTH($E180)=MONTH(R$3),TEXT($E180,"dd-mmm-yy"),"-"),"-")</f>
        <v>-</v>
      </c>
      <c r="S180" s="9" t="str">
        <f>IF(YEAR(S$3)=YEAR($E180),IF(MONTH($E180)=MONTH(S$3),TEXT($E180,"dd-mmm-yy"),"-"),"-")</f>
        <v>-</v>
      </c>
      <c r="T180" s="29" t="str">
        <f>IF(YEAR(T$3)=YEAR($E180),IF(MONTH($E180)=MONTH(T$3),TEXT($E180,"dd-mmm-yy"),"-"),"-")</f>
        <v>-</v>
      </c>
      <c r="U180" s="6" t="str">
        <f>IF(YEAR(U$3)=YEAR($E180),IF(MONTH($E180)=MONTH(U$3),TEXT($E180,"dd-mmm-yy"),"-"),"-")</f>
        <v>-</v>
      </c>
      <c r="V180" s="8" t="str">
        <f>IF(YEAR(V$3)=YEAR($E180),IF(MONTH($E180)=MONTH(V$3),TEXT($E180,"dd-mmm-yy"),"-"),"-")</f>
        <v>-</v>
      </c>
      <c r="W180" s="9" t="str">
        <f>IF(YEAR(W$3)=YEAR($E180),IF(MONTH($E180)=MONTH(W$3),TEXT($E180,"dd-mmm-yy"),"-"),"-")</f>
        <v>-</v>
      </c>
      <c r="X180" s="29" t="str">
        <f>IF(YEAR(X$3)=YEAR($E180),IF(MONTH($E180)=MONTH(X$3),TEXT($E180,"dd-mmm-yy"),"-"),"-")</f>
        <v>-</v>
      </c>
      <c r="Y180" s="6" t="str">
        <f>IF(YEAR(Y$3)=YEAR($E180),IF(MONTH($E180)=MONTH(Y$3),TEXT($E180,"dd-mmm-yy"),"-"),"-")</f>
        <v>-</v>
      </c>
      <c r="Z180" s="8" t="str">
        <f>IF(YEAR(Z$3)=YEAR($E180),IF(MONTH($E180)=MONTH(Z$3),TEXT($E180,"dd-mmm-yy"),"-"),"-")</f>
        <v>30-Nov-22</v>
      </c>
      <c r="AA180" s="9" t="str">
        <f>IF(YEAR(AA$3)=YEAR($E180),IF(MONTH($E180)=MONTH(AA$3),TEXT($E180,"dd-mmm-yy"),"-"),"-")</f>
        <v>-</v>
      </c>
      <c r="AB180" s="29" t="str">
        <f>IF(YEAR(AB$3)=YEAR($E180),IF(MONTH($E180)=MONTH(AB$3),TEXT($E180,"dd-mmm-yy"),"-"),"-")</f>
        <v>-</v>
      </c>
      <c r="AC180" s="6" t="str">
        <f>IF(YEAR(AC$3)=YEAR($E180),IF(MONTH($E180)=MONTH(AC$3),TEXT($E180,"dd-mmm-yy"),"-"),"-")</f>
        <v>-</v>
      </c>
      <c r="AD180" s="8" t="str">
        <f>IF(YEAR(AD$3)=YEAR($E180),IF(MONTH($E180)=MONTH(AD$3),TEXT($E180,"dd-mmm-yy"),"-"),"-")</f>
        <v>-</v>
      </c>
      <c r="AE180" s="9" t="str">
        <f>IF(YEAR(AE$3)=YEAR($E180),IF(MONTH($E180)=MONTH(AE$3),TEXT($E180,"dd-mmm-yy"),"-"),"-")</f>
        <v>-</v>
      </c>
      <c r="AF180" s="29" t="str">
        <f>IF(YEAR(AF$3)=YEAR($E180),IF(MONTH($E180)=MONTH(AF$3),TEXT($E180,"dd-mmm-yy"),"-"),"-")</f>
        <v>-</v>
      </c>
      <c r="AG180" s="6" t="str">
        <f>IF(YEAR(AG$3)=YEAR($E180),IF(MONTH($E180)=MONTH(AG$3),TEXT($E180,"dd-mmm-yy"),"-"),"-")</f>
        <v>-</v>
      </c>
      <c r="AH180" s="8" t="str">
        <f>IF(YEAR(AH$3)=YEAR($E180),IF(MONTH($E180)=MONTH(AH$3),TEXT($E180,"dd-mmm-yy"),"-"),"-")</f>
        <v>-</v>
      </c>
      <c r="AI180" s="9" t="str">
        <f>IF(YEAR(AI$3)=YEAR($E180),IF(MONTH($E180)=MONTH(AI$3),TEXT($E180,"dd-mmm-yy"),"-"),"-")</f>
        <v>-</v>
      </c>
      <c r="AJ180" s="29" t="str">
        <f>IF(YEAR(AJ$3)=YEAR($E180),IF(MONTH($E180)=MONTH(AJ$3),TEXT($E180,"dd-mmm-yy"),"-"),"-")</f>
        <v>-</v>
      </c>
      <c r="AK180" s="6" t="str">
        <f>IF(YEAR(AK$3)=YEAR($E180),IF(MONTH($E180)=MONTH(AK$3),TEXT($E180,"dd-mmm-yy"),"-"),"-")</f>
        <v>-</v>
      </c>
      <c r="AL180" s="8" t="str">
        <f>IF(YEAR(AL$3)=YEAR($E180),IF(MONTH($E180)=MONTH(AL$3),TEXT($E180,"dd-mmm-yy"),"-"),"-")</f>
        <v>-</v>
      </c>
      <c r="AM180" s="9" t="str">
        <f>IF(YEAR(AM$3)=YEAR($E180),IF(MONTH($E180)=MONTH(AM$3),TEXT($E180,"dd-mmm-yy"),"-"),"-")</f>
        <v>-</v>
      </c>
      <c r="AN180" s="29" t="str">
        <f>IF(YEAR(AN$3)=YEAR($E180),IF(MONTH($E180)=MONTH(AN$3),TEXT($E180,"dd-mmm-yy"),"-"),"-")</f>
        <v>-</v>
      </c>
      <c r="AO180" s="6" t="str">
        <f>IF(YEAR(AO$3)=YEAR($E180),IF(MONTH($E180)=MONTH(AO$3),TEXT($E180,"dd-mmm-yy"),"-"),"-")</f>
        <v>-</v>
      </c>
      <c r="AP180" s="8" t="str">
        <f>IF(YEAR(AP$3)=YEAR($E180),IF(MONTH($E180)=MONTH(AP$3),TEXT($E180,"dd-mmm-yy"),"-"),"-")</f>
        <v>-</v>
      </c>
      <c r="AQ180" s="9" t="str">
        <f>IF(YEAR(AQ$3)=YEAR($E180),IF(MONTH($E180)=MONTH(AQ$3),TEXT($E180,"dd-mmm-yy"),"-"),"-")</f>
        <v>-</v>
      </c>
      <c r="AR180" s="29" t="str">
        <f>IF(YEAR(AR$3)=YEAR($E180),IF(MONTH($E180)=MONTH(AR$3),TEXT($E180,"dd-mmm-yy"),"-"),"-")</f>
        <v>-</v>
      </c>
      <c r="AS180" s="6" t="str">
        <f>IF(YEAR(AS$3)=YEAR($E180),IF(MONTH($E180)=MONTH(AS$3),TEXT($E180,"dd-mmm-yy"),"-"),"-")</f>
        <v>-</v>
      </c>
      <c r="AT180" s="8" t="str">
        <f>IF(YEAR(AT$3)=YEAR($E180),IF(MONTH($E180)=MONTH(AT$3),TEXT($E180,"dd-mmm-yy"),"-"),"-")</f>
        <v>-</v>
      </c>
      <c r="AU180" s="9" t="str">
        <f>IF(YEAR(AU$3)=YEAR($E180),IF(MONTH($E180)=MONTH(AU$3),TEXT($E180,"dd-mmm-yy"),"-"),"-")</f>
        <v>-</v>
      </c>
      <c r="AV180" s="29" t="str">
        <f>IF(YEAR(AV$3)=YEAR($E180),IF(MONTH($E180)=MONTH(AV$3),TEXT($E180,"dd-mmm-yy"),"-"),"-")</f>
        <v>-</v>
      </c>
      <c r="AW180" s="6" t="str">
        <f>IF(YEAR(AW$3)=YEAR($E180),IF(MONTH($E180)=MONTH(AW$3),TEXT($E180,"dd-mmm-yy"),"-"),"-")</f>
        <v>-</v>
      </c>
    </row>
    <row r="181" spans="3:49" hidden="1" x14ac:dyDescent="0.25">
      <c r="C181" s="27" t="s">
        <v>1144</v>
      </c>
      <c r="D181" s="13">
        <v>44701.427777777775</v>
      </c>
      <c r="E181" s="13">
        <v>44895</v>
      </c>
      <c r="F181" s="28" t="s">
        <v>932</v>
      </c>
      <c r="G181" s="28" t="str">
        <f ca="1">IF(DG_Permit_Timeline[[#This Row],[Approval Expiry Date]]&lt;TODAY(),"Expired","Valid")</f>
        <v>Expired</v>
      </c>
      <c r="H181" s="28" t="str">
        <f ca="1">IF(TODAY()-DG_Permit_Timeline[[#This Row],[Approval Expiry Date]]&lt;60,"Recent","Obselete")</f>
        <v>Obselete</v>
      </c>
      <c r="I181" s="29" t="str">
        <f>IF(YEAR(I$3)=YEAR($E181),IF(MONTH($E181)=MONTH(I$3),TEXT($E181,"dd-mmm-yy"),"-"),"-")</f>
        <v>-</v>
      </c>
      <c r="J181" s="8" t="str">
        <f>IF(YEAR(J$3)=YEAR($E181),IF(MONTH($E181)=MONTH(J$3),TEXT($E181,"dd-mmm-yy"),"-"),"-")</f>
        <v>-</v>
      </c>
      <c r="K181" s="9" t="str">
        <f>IF(YEAR(K$3)=YEAR($E181),IF(MONTH($E181)=MONTH(K$3),TEXT($E181,"dd-mmm-yy"),"-"),"-")</f>
        <v>-</v>
      </c>
      <c r="L181" s="29" t="str">
        <f>IF(YEAR(L$3)=YEAR($E181),IF(MONTH($E181)=MONTH(L$3),TEXT($E181,"dd-mmm-yy"),"-"),"-")</f>
        <v>-</v>
      </c>
      <c r="M181" s="6" t="str">
        <f>IF(YEAR(M$3)=YEAR($E181),IF(MONTH($E181)=MONTH(M$3),TEXT($E181,"dd-mmm-yy"),"-"),"-")</f>
        <v>-</v>
      </c>
      <c r="N181" s="8" t="str">
        <f>IF(YEAR(N$3)=YEAR($E181),IF(MONTH($E181)=MONTH(N$3),TEXT($E181,"dd-mmm-yy"),"-"),"-")</f>
        <v>-</v>
      </c>
      <c r="O181" s="9" t="str">
        <f>IF(YEAR(O$3)=YEAR($E181),IF(MONTH($E181)=MONTH(O$3),TEXT($E181,"dd-mmm-yy"),"-"),"-")</f>
        <v>-</v>
      </c>
      <c r="P181" s="29" t="str">
        <f>IF(YEAR(P$3)=YEAR($E181),IF(MONTH($E181)=MONTH(P$3),TEXT($E181,"dd-mmm-yy"),"-"),"-")</f>
        <v>-</v>
      </c>
      <c r="Q181" s="6" t="str">
        <f>IF(YEAR(Q$3)=YEAR($E181),IF(MONTH($E181)=MONTH(Q$3),TEXT($E181,"dd-mmm-yy"),"-"),"-")</f>
        <v>-</v>
      </c>
      <c r="R181" s="8" t="str">
        <f>IF(YEAR(R$3)=YEAR($E181),IF(MONTH($E181)=MONTH(R$3),TEXT($E181,"dd-mmm-yy"),"-"),"-")</f>
        <v>-</v>
      </c>
      <c r="S181" s="9" t="str">
        <f>IF(YEAR(S$3)=YEAR($E181),IF(MONTH($E181)=MONTH(S$3),TEXT($E181,"dd-mmm-yy"),"-"),"-")</f>
        <v>-</v>
      </c>
      <c r="T181" s="29" t="str">
        <f>IF(YEAR(T$3)=YEAR($E181),IF(MONTH($E181)=MONTH(T$3),TEXT($E181,"dd-mmm-yy"),"-"),"-")</f>
        <v>-</v>
      </c>
      <c r="U181" s="6" t="str">
        <f>IF(YEAR(U$3)=YEAR($E181),IF(MONTH($E181)=MONTH(U$3),TEXT($E181,"dd-mmm-yy"),"-"),"-")</f>
        <v>-</v>
      </c>
      <c r="V181" s="8" t="str">
        <f>IF(YEAR(V$3)=YEAR($E181),IF(MONTH($E181)=MONTH(V$3),TEXT($E181,"dd-mmm-yy"),"-"),"-")</f>
        <v>-</v>
      </c>
      <c r="W181" s="9" t="str">
        <f>IF(YEAR(W$3)=YEAR($E181),IF(MONTH($E181)=MONTH(W$3),TEXT($E181,"dd-mmm-yy"),"-"),"-")</f>
        <v>-</v>
      </c>
      <c r="X181" s="29" t="str">
        <f>IF(YEAR(X$3)=YEAR($E181),IF(MONTH($E181)=MONTH(X$3),TEXT($E181,"dd-mmm-yy"),"-"),"-")</f>
        <v>-</v>
      </c>
      <c r="Y181" s="6" t="str">
        <f>IF(YEAR(Y$3)=YEAR($E181),IF(MONTH($E181)=MONTH(Y$3),TEXT($E181,"dd-mmm-yy"),"-"),"-")</f>
        <v>-</v>
      </c>
      <c r="Z181" s="8" t="str">
        <f>IF(YEAR(Z$3)=YEAR($E181),IF(MONTH($E181)=MONTH(Z$3),TEXT($E181,"dd-mmm-yy"),"-"),"-")</f>
        <v>30-Nov-22</v>
      </c>
      <c r="AA181" s="9" t="str">
        <f>IF(YEAR(AA$3)=YEAR($E181),IF(MONTH($E181)=MONTH(AA$3),TEXT($E181,"dd-mmm-yy"),"-"),"-")</f>
        <v>-</v>
      </c>
      <c r="AB181" s="29" t="str">
        <f>IF(YEAR(AB$3)=YEAR($E181),IF(MONTH($E181)=MONTH(AB$3),TEXT($E181,"dd-mmm-yy"),"-"),"-")</f>
        <v>-</v>
      </c>
      <c r="AC181" s="6" t="str">
        <f>IF(YEAR(AC$3)=YEAR($E181),IF(MONTH($E181)=MONTH(AC$3),TEXT($E181,"dd-mmm-yy"),"-"),"-")</f>
        <v>-</v>
      </c>
      <c r="AD181" s="8" t="str">
        <f>IF(YEAR(AD$3)=YEAR($E181),IF(MONTH($E181)=MONTH(AD$3),TEXT($E181,"dd-mmm-yy"),"-"),"-")</f>
        <v>-</v>
      </c>
      <c r="AE181" s="9" t="str">
        <f>IF(YEAR(AE$3)=YEAR($E181),IF(MONTH($E181)=MONTH(AE$3),TEXT($E181,"dd-mmm-yy"),"-"),"-")</f>
        <v>-</v>
      </c>
      <c r="AF181" s="29" t="str">
        <f>IF(YEAR(AF$3)=YEAR($E181),IF(MONTH($E181)=MONTH(AF$3),TEXT($E181,"dd-mmm-yy"),"-"),"-")</f>
        <v>-</v>
      </c>
      <c r="AG181" s="6" t="str">
        <f>IF(YEAR(AG$3)=YEAR($E181),IF(MONTH($E181)=MONTH(AG$3),TEXT($E181,"dd-mmm-yy"),"-"),"-")</f>
        <v>-</v>
      </c>
      <c r="AH181" s="8" t="str">
        <f>IF(YEAR(AH$3)=YEAR($E181),IF(MONTH($E181)=MONTH(AH$3),TEXT($E181,"dd-mmm-yy"),"-"),"-")</f>
        <v>-</v>
      </c>
      <c r="AI181" s="9" t="str">
        <f>IF(YEAR(AI$3)=YEAR($E181),IF(MONTH($E181)=MONTH(AI$3),TEXT($E181,"dd-mmm-yy"),"-"),"-")</f>
        <v>-</v>
      </c>
      <c r="AJ181" s="29" t="str">
        <f>IF(YEAR(AJ$3)=YEAR($E181),IF(MONTH($E181)=MONTH(AJ$3),TEXT($E181,"dd-mmm-yy"),"-"),"-")</f>
        <v>-</v>
      </c>
      <c r="AK181" s="6" t="str">
        <f>IF(YEAR(AK$3)=YEAR($E181),IF(MONTH($E181)=MONTH(AK$3),TEXT($E181,"dd-mmm-yy"),"-"),"-")</f>
        <v>-</v>
      </c>
      <c r="AL181" s="8" t="str">
        <f>IF(YEAR(AL$3)=YEAR($E181),IF(MONTH($E181)=MONTH(AL$3),TEXT($E181,"dd-mmm-yy"),"-"),"-")</f>
        <v>-</v>
      </c>
      <c r="AM181" s="9" t="str">
        <f>IF(YEAR(AM$3)=YEAR($E181),IF(MONTH($E181)=MONTH(AM$3),TEXT($E181,"dd-mmm-yy"),"-"),"-")</f>
        <v>-</v>
      </c>
      <c r="AN181" s="29" t="str">
        <f>IF(YEAR(AN$3)=YEAR($E181),IF(MONTH($E181)=MONTH(AN$3),TEXT($E181,"dd-mmm-yy"),"-"),"-")</f>
        <v>-</v>
      </c>
      <c r="AO181" s="6" t="str">
        <f>IF(YEAR(AO$3)=YEAR($E181),IF(MONTH($E181)=MONTH(AO$3),TEXT($E181,"dd-mmm-yy"),"-"),"-")</f>
        <v>-</v>
      </c>
      <c r="AP181" s="8" t="str">
        <f>IF(YEAR(AP$3)=YEAR($E181),IF(MONTH($E181)=MONTH(AP$3),TEXT($E181,"dd-mmm-yy"),"-"),"-")</f>
        <v>-</v>
      </c>
      <c r="AQ181" s="9" t="str">
        <f>IF(YEAR(AQ$3)=YEAR($E181),IF(MONTH($E181)=MONTH(AQ$3),TEXT($E181,"dd-mmm-yy"),"-"),"-")</f>
        <v>-</v>
      </c>
      <c r="AR181" s="29" t="str">
        <f>IF(YEAR(AR$3)=YEAR($E181),IF(MONTH($E181)=MONTH(AR$3),TEXT($E181,"dd-mmm-yy"),"-"),"-")</f>
        <v>-</v>
      </c>
      <c r="AS181" s="6" t="str">
        <f>IF(YEAR(AS$3)=YEAR($E181),IF(MONTH($E181)=MONTH(AS$3),TEXT($E181,"dd-mmm-yy"),"-"),"-")</f>
        <v>-</v>
      </c>
      <c r="AT181" s="8" t="str">
        <f>IF(YEAR(AT$3)=YEAR($E181),IF(MONTH($E181)=MONTH(AT$3),TEXT($E181,"dd-mmm-yy"),"-"),"-")</f>
        <v>-</v>
      </c>
      <c r="AU181" s="9" t="str">
        <f>IF(YEAR(AU$3)=YEAR($E181),IF(MONTH($E181)=MONTH(AU$3),TEXT($E181,"dd-mmm-yy"),"-"),"-")</f>
        <v>-</v>
      </c>
      <c r="AV181" s="29" t="str">
        <f>IF(YEAR(AV$3)=YEAR($E181),IF(MONTH($E181)=MONTH(AV$3),TEXT($E181,"dd-mmm-yy"),"-"),"-")</f>
        <v>-</v>
      </c>
      <c r="AW181" s="6" t="str">
        <f>IF(YEAR(AW$3)=YEAR($E181),IF(MONTH($E181)=MONTH(AW$3),TEXT($E181,"dd-mmm-yy"),"-"),"-")</f>
        <v>-</v>
      </c>
    </row>
    <row r="182" spans="3:49" hidden="1" x14ac:dyDescent="0.25">
      <c r="C182" s="27" t="s">
        <v>1130</v>
      </c>
      <c r="D182" s="13">
        <v>44641.684027777781</v>
      </c>
      <c r="E182" s="13">
        <v>44904</v>
      </c>
      <c r="F182" s="28" t="s">
        <v>948</v>
      </c>
      <c r="G182" s="28" t="str">
        <f ca="1">IF(DG_Permit_Timeline[[#This Row],[Approval Expiry Date]]&lt;TODAY(),"Expired","Valid")</f>
        <v>Expired</v>
      </c>
      <c r="H182" s="28" t="str">
        <f ca="1">IF(TODAY()-DG_Permit_Timeline[[#This Row],[Approval Expiry Date]]&lt;60,"Recent","Obselete")</f>
        <v>Obselete</v>
      </c>
      <c r="I182" s="29" t="str">
        <f>IF(YEAR(I$3)=YEAR($E182),IF(MONTH($E182)=MONTH(I$3),TEXT($E182,"dd-mmm-yy"),"-"),"-")</f>
        <v>-</v>
      </c>
      <c r="J182" s="8" t="str">
        <f>IF(YEAR(J$3)=YEAR($E182),IF(MONTH($E182)=MONTH(J$3),TEXT($E182,"dd-mmm-yy"),"-"),"-")</f>
        <v>-</v>
      </c>
      <c r="K182" s="9" t="str">
        <f>IF(YEAR(K$3)=YEAR($E182),IF(MONTH($E182)=MONTH(K$3),TEXT($E182,"dd-mmm-yy"),"-"),"-")</f>
        <v>-</v>
      </c>
      <c r="L182" s="29" t="str">
        <f>IF(YEAR(L$3)=YEAR($E182),IF(MONTH($E182)=MONTH(L$3),TEXT($E182,"dd-mmm-yy"),"-"),"-")</f>
        <v>-</v>
      </c>
      <c r="M182" s="6" t="str">
        <f>IF(YEAR(M$3)=YEAR($E182),IF(MONTH($E182)=MONTH(M$3),TEXT($E182,"dd-mmm-yy"),"-"),"-")</f>
        <v>-</v>
      </c>
      <c r="N182" s="8" t="str">
        <f>IF(YEAR(N$3)=YEAR($E182),IF(MONTH($E182)=MONTH(N$3),TEXT($E182,"dd-mmm-yy"),"-"),"-")</f>
        <v>-</v>
      </c>
      <c r="O182" s="9" t="str">
        <f>IF(YEAR(O$3)=YEAR($E182),IF(MONTH($E182)=MONTH(O$3),TEXT($E182,"dd-mmm-yy"),"-"),"-")</f>
        <v>-</v>
      </c>
      <c r="P182" s="29" t="str">
        <f>IF(YEAR(P$3)=YEAR($E182),IF(MONTH($E182)=MONTH(P$3),TEXT($E182,"dd-mmm-yy"),"-"),"-")</f>
        <v>-</v>
      </c>
      <c r="Q182" s="6" t="str">
        <f>IF(YEAR(Q$3)=YEAR($E182),IF(MONTH($E182)=MONTH(Q$3),TEXT($E182,"dd-mmm-yy"),"-"),"-")</f>
        <v>-</v>
      </c>
      <c r="R182" s="8" t="str">
        <f>IF(YEAR(R$3)=YEAR($E182),IF(MONTH($E182)=MONTH(R$3),TEXT($E182,"dd-mmm-yy"),"-"),"-")</f>
        <v>-</v>
      </c>
      <c r="S182" s="9" t="str">
        <f>IF(YEAR(S$3)=YEAR($E182),IF(MONTH($E182)=MONTH(S$3),TEXT($E182,"dd-mmm-yy"),"-"),"-")</f>
        <v>-</v>
      </c>
      <c r="T182" s="29" t="str">
        <f>IF(YEAR(T$3)=YEAR($E182),IF(MONTH($E182)=MONTH(T$3),TEXT($E182,"dd-mmm-yy"),"-"),"-")</f>
        <v>-</v>
      </c>
      <c r="U182" s="6" t="str">
        <f>IF(YEAR(U$3)=YEAR($E182),IF(MONTH($E182)=MONTH(U$3),TEXT($E182,"dd-mmm-yy"),"-"),"-")</f>
        <v>-</v>
      </c>
      <c r="V182" s="8" t="str">
        <f>IF(YEAR(V$3)=YEAR($E182),IF(MONTH($E182)=MONTH(V$3),TEXT($E182,"dd-mmm-yy"),"-"),"-")</f>
        <v>-</v>
      </c>
      <c r="W182" s="9" t="str">
        <f>IF(YEAR(W$3)=YEAR($E182),IF(MONTH($E182)=MONTH(W$3),TEXT($E182,"dd-mmm-yy"),"-"),"-")</f>
        <v>-</v>
      </c>
      <c r="X182" s="29" t="str">
        <f>IF(YEAR(X$3)=YEAR($E182),IF(MONTH($E182)=MONTH(X$3),TEXT($E182,"dd-mmm-yy"),"-"),"-")</f>
        <v>-</v>
      </c>
      <c r="Y182" s="6" t="str">
        <f>IF(YEAR(Y$3)=YEAR($E182),IF(MONTH($E182)=MONTH(Y$3),TEXT($E182,"dd-mmm-yy"),"-"),"-")</f>
        <v>-</v>
      </c>
      <c r="Z182" s="8" t="str">
        <f>IF(YEAR(Z$3)=YEAR($E182),IF(MONTH($E182)=MONTH(Z$3),TEXT($E182,"dd-mmm-yy"),"-"),"-")</f>
        <v>-</v>
      </c>
      <c r="AA182" s="9" t="str">
        <f>IF(YEAR(AA$3)=YEAR($E182),IF(MONTH($E182)=MONTH(AA$3),TEXT($E182,"dd-mmm-yy"),"-"),"-")</f>
        <v>09-Dec-22</v>
      </c>
      <c r="AB182" s="29" t="str">
        <f>IF(YEAR(AB$3)=YEAR($E182),IF(MONTH($E182)=MONTH(AB$3),TEXT($E182,"dd-mmm-yy"),"-"),"-")</f>
        <v>-</v>
      </c>
      <c r="AC182" s="6" t="str">
        <f>IF(YEAR(AC$3)=YEAR($E182),IF(MONTH($E182)=MONTH(AC$3),TEXT($E182,"dd-mmm-yy"),"-"),"-")</f>
        <v>-</v>
      </c>
      <c r="AD182" s="8" t="str">
        <f>IF(YEAR(AD$3)=YEAR($E182),IF(MONTH($E182)=MONTH(AD$3),TEXT($E182,"dd-mmm-yy"),"-"),"-")</f>
        <v>-</v>
      </c>
      <c r="AE182" s="9" t="str">
        <f>IF(YEAR(AE$3)=YEAR($E182),IF(MONTH($E182)=MONTH(AE$3),TEXT($E182,"dd-mmm-yy"),"-"),"-")</f>
        <v>-</v>
      </c>
      <c r="AF182" s="29" t="str">
        <f>IF(YEAR(AF$3)=YEAR($E182),IF(MONTH($E182)=MONTH(AF$3),TEXT($E182,"dd-mmm-yy"),"-"),"-")</f>
        <v>-</v>
      </c>
      <c r="AG182" s="6" t="str">
        <f>IF(YEAR(AG$3)=YEAR($E182),IF(MONTH($E182)=MONTH(AG$3),TEXT($E182,"dd-mmm-yy"),"-"),"-")</f>
        <v>-</v>
      </c>
      <c r="AH182" s="8" t="str">
        <f>IF(YEAR(AH$3)=YEAR($E182),IF(MONTH($E182)=MONTH(AH$3),TEXT($E182,"dd-mmm-yy"),"-"),"-")</f>
        <v>-</v>
      </c>
      <c r="AI182" s="9" t="str">
        <f>IF(YEAR(AI$3)=YEAR($E182),IF(MONTH($E182)=MONTH(AI$3),TEXT($E182,"dd-mmm-yy"),"-"),"-")</f>
        <v>-</v>
      </c>
      <c r="AJ182" s="29" t="str">
        <f>IF(YEAR(AJ$3)=YEAR($E182),IF(MONTH($E182)=MONTH(AJ$3),TEXT($E182,"dd-mmm-yy"),"-"),"-")</f>
        <v>-</v>
      </c>
      <c r="AK182" s="6" t="str">
        <f>IF(YEAR(AK$3)=YEAR($E182),IF(MONTH($E182)=MONTH(AK$3),TEXT($E182,"dd-mmm-yy"),"-"),"-")</f>
        <v>-</v>
      </c>
      <c r="AL182" s="8" t="str">
        <f>IF(YEAR(AL$3)=YEAR($E182),IF(MONTH($E182)=MONTH(AL$3),TEXT($E182,"dd-mmm-yy"),"-"),"-")</f>
        <v>-</v>
      </c>
      <c r="AM182" s="9" t="str">
        <f>IF(YEAR(AM$3)=YEAR($E182),IF(MONTH($E182)=MONTH(AM$3),TEXT($E182,"dd-mmm-yy"),"-"),"-")</f>
        <v>-</v>
      </c>
      <c r="AN182" s="29" t="str">
        <f>IF(YEAR(AN$3)=YEAR($E182),IF(MONTH($E182)=MONTH(AN$3),TEXT($E182,"dd-mmm-yy"),"-"),"-")</f>
        <v>-</v>
      </c>
      <c r="AO182" s="6" t="str">
        <f>IF(YEAR(AO$3)=YEAR($E182),IF(MONTH($E182)=MONTH(AO$3),TEXT($E182,"dd-mmm-yy"),"-"),"-")</f>
        <v>-</v>
      </c>
      <c r="AP182" s="8" t="str">
        <f>IF(YEAR(AP$3)=YEAR($E182),IF(MONTH($E182)=MONTH(AP$3),TEXT($E182,"dd-mmm-yy"),"-"),"-")</f>
        <v>-</v>
      </c>
      <c r="AQ182" s="9" t="str">
        <f>IF(YEAR(AQ$3)=YEAR($E182),IF(MONTH($E182)=MONTH(AQ$3),TEXT($E182,"dd-mmm-yy"),"-"),"-")</f>
        <v>-</v>
      </c>
      <c r="AR182" s="29" t="str">
        <f>IF(YEAR(AR$3)=YEAR($E182),IF(MONTH($E182)=MONTH(AR$3),TEXT($E182,"dd-mmm-yy"),"-"),"-")</f>
        <v>-</v>
      </c>
      <c r="AS182" s="6" t="str">
        <f>IF(YEAR(AS$3)=YEAR($E182),IF(MONTH($E182)=MONTH(AS$3),TEXT($E182,"dd-mmm-yy"),"-"),"-")</f>
        <v>-</v>
      </c>
      <c r="AT182" s="8" t="str">
        <f>IF(YEAR(AT$3)=YEAR($E182),IF(MONTH($E182)=MONTH(AT$3),TEXT($E182,"dd-mmm-yy"),"-"),"-")</f>
        <v>-</v>
      </c>
      <c r="AU182" s="9" t="str">
        <f>IF(YEAR(AU$3)=YEAR($E182),IF(MONTH($E182)=MONTH(AU$3),TEXT($E182,"dd-mmm-yy"),"-"),"-")</f>
        <v>-</v>
      </c>
      <c r="AV182" s="29" t="str">
        <f>IF(YEAR(AV$3)=YEAR($E182),IF(MONTH($E182)=MONTH(AV$3),TEXT($E182,"dd-mmm-yy"),"-"),"-")</f>
        <v>-</v>
      </c>
      <c r="AW182" s="6" t="str">
        <f>IF(YEAR(AW$3)=YEAR($E182),IF(MONTH($E182)=MONTH(AW$3),TEXT($E182,"dd-mmm-yy"),"-"),"-")</f>
        <v>-</v>
      </c>
    </row>
    <row r="183" spans="3:49" hidden="1" x14ac:dyDescent="0.25">
      <c r="C183" s="27" t="s">
        <v>1326</v>
      </c>
      <c r="D183" s="13">
        <v>44715.609722222223</v>
      </c>
      <c r="E183" s="13">
        <v>44906</v>
      </c>
      <c r="F183" s="28" t="s">
        <v>959</v>
      </c>
      <c r="G183" s="28" t="str">
        <f ca="1">IF(DG_Permit_Timeline[[#This Row],[Approval Expiry Date]]&lt;TODAY(),"Expired","Valid")</f>
        <v>Expired</v>
      </c>
      <c r="H183" s="28" t="str">
        <f ca="1">IF(TODAY()-DG_Permit_Timeline[[#This Row],[Approval Expiry Date]]&lt;60,"Recent","Obselete")</f>
        <v>Obselete</v>
      </c>
      <c r="I183" s="29" t="str">
        <f>IF(YEAR(I$3)=YEAR($E183),IF(MONTH($E183)=MONTH(I$3),TEXT($E183,"dd-mmm-yy"),"-"),"-")</f>
        <v>-</v>
      </c>
      <c r="J183" s="8" t="str">
        <f>IF(YEAR(J$3)=YEAR($E183),IF(MONTH($E183)=MONTH(J$3),TEXT($E183,"dd-mmm-yy"),"-"),"-")</f>
        <v>-</v>
      </c>
      <c r="K183" s="9" t="str">
        <f>IF(YEAR(K$3)=YEAR($E183),IF(MONTH($E183)=MONTH(K$3),TEXT($E183,"dd-mmm-yy"),"-"),"-")</f>
        <v>-</v>
      </c>
      <c r="L183" s="29" t="str">
        <f>IF(YEAR(L$3)=YEAR($E183),IF(MONTH($E183)=MONTH(L$3),TEXT($E183,"dd-mmm-yy"),"-"),"-")</f>
        <v>-</v>
      </c>
      <c r="M183" s="6" t="str">
        <f>IF(YEAR(M$3)=YEAR($E183),IF(MONTH($E183)=MONTH(M$3),TEXT($E183,"dd-mmm-yy"),"-"),"-")</f>
        <v>-</v>
      </c>
      <c r="N183" s="8" t="str">
        <f>IF(YEAR(N$3)=YEAR($E183),IF(MONTH($E183)=MONTH(N$3),TEXT($E183,"dd-mmm-yy"),"-"),"-")</f>
        <v>-</v>
      </c>
      <c r="O183" s="9" t="str">
        <f>IF(YEAR(O$3)=YEAR($E183),IF(MONTH($E183)=MONTH(O$3),TEXT($E183,"dd-mmm-yy"),"-"),"-")</f>
        <v>-</v>
      </c>
      <c r="P183" s="29" t="str">
        <f>IF(YEAR(P$3)=YEAR($E183),IF(MONTH($E183)=MONTH(P$3),TEXT($E183,"dd-mmm-yy"),"-"),"-")</f>
        <v>-</v>
      </c>
      <c r="Q183" s="6" t="str">
        <f>IF(YEAR(Q$3)=YEAR($E183),IF(MONTH($E183)=MONTH(Q$3),TEXT($E183,"dd-mmm-yy"),"-"),"-")</f>
        <v>-</v>
      </c>
      <c r="R183" s="8" t="str">
        <f>IF(YEAR(R$3)=YEAR($E183),IF(MONTH($E183)=MONTH(R$3),TEXT($E183,"dd-mmm-yy"),"-"),"-")</f>
        <v>-</v>
      </c>
      <c r="S183" s="9" t="str">
        <f>IF(YEAR(S$3)=YEAR($E183),IF(MONTH($E183)=MONTH(S$3),TEXT($E183,"dd-mmm-yy"),"-"),"-")</f>
        <v>-</v>
      </c>
      <c r="T183" s="29" t="str">
        <f>IF(YEAR(T$3)=YEAR($E183),IF(MONTH($E183)=MONTH(T$3),TEXT($E183,"dd-mmm-yy"),"-"),"-")</f>
        <v>-</v>
      </c>
      <c r="U183" s="6" t="str">
        <f>IF(YEAR(U$3)=YEAR($E183),IF(MONTH($E183)=MONTH(U$3),TEXT($E183,"dd-mmm-yy"),"-"),"-")</f>
        <v>-</v>
      </c>
      <c r="V183" s="8" t="str">
        <f>IF(YEAR(V$3)=YEAR($E183),IF(MONTH($E183)=MONTH(V$3),TEXT($E183,"dd-mmm-yy"),"-"),"-")</f>
        <v>-</v>
      </c>
      <c r="W183" s="9" t="str">
        <f>IF(YEAR(W$3)=YEAR($E183),IF(MONTH($E183)=MONTH(W$3),TEXT($E183,"dd-mmm-yy"),"-"),"-")</f>
        <v>-</v>
      </c>
      <c r="X183" s="29" t="str">
        <f>IF(YEAR(X$3)=YEAR($E183),IF(MONTH($E183)=MONTH(X$3),TEXT($E183,"dd-mmm-yy"),"-"),"-")</f>
        <v>-</v>
      </c>
      <c r="Y183" s="6" t="str">
        <f>IF(YEAR(Y$3)=YEAR($E183),IF(MONTH($E183)=MONTH(Y$3),TEXT($E183,"dd-mmm-yy"),"-"),"-")</f>
        <v>-</v>
      </c>
      <c r="Z183" s="8" t="str">
        <f>IF(YEAR(Z$3)=YEAR($E183),IF(MONTH($E183)=MONTH(Z$3),TEXT($E183,"dd-mmm-yy"),"-"),"-")</f>
        <v>-</v>
      </c>
      <c r="AA183" s="9" t="str">
        <f>IF(YEAR(AA$3)=YEAR($E183),IF(MONTH($E183)=MONTH(AA$3),TEXT($E183,"dd-mmm-yy"),"-"),"-")</f>
        <v>11-Dec-22</v>
      </c>
      <c r="AB183" s="29" t="str">
        <f>IF(YEAR(AB$3)=YEAR($E183),IF(MONTH($E183)=MONTH(AB$3),TEXT($E183,"dd-mmm-yy"),"-"),"-")</f>
        <v>-</v>
      </c>
      <c r="AC183" s="6" t="str">
        <f>IF(YEAR(AC$3)=YEAR($E183),IF(MONTH($E183)=MONTH(AC$3),TEXT($E183,"dd-mmm-yy"),"-"),"-")</f>
        <v>-</v>
      </c>
      <c r="AD183" s="8" t="str">
        <f>IF(YEAR(AD$3)=YEAR($E183),IF(MONTH($E183)=MONTH(AD$3),TEXT($E183,"dd-mmm-yy"),"-"),"-")</f>
        <v>-</v>
      </c>
      <c r="AE183" s="9" t="str">
        <f>IF(YEAR(AE$3)=YEAR($E183),IF(MONTH($E183)=MONTH(AE$3),TEXT($E183,"dd-mmm-yy"),"-"),"-")</f>
        <v>-</v>
      </c>
      <c r="AF183" s="29" t="str">
        <f>IF(YEAR(AF$3)=YEAR($E183),IF(MONTH($E183)=MONTH(AF$3),TEXT($E183,"dd-mmm-yy"),"-"),"-")</f>
        <v>-</v>
      </c>
      <c r="AG183" s="6" t="str">
        <f>IF(YEAR(AG$3)=YEAR($E183),IF(MONTH($E183)=MONTH(AG$3),TEXT($E183,"dd-mmm-yy"),"-"),"-")</f>
        <v>-</v>
      </c>
      <c r="AH183" s="8" t="str">
        <f>IF(YEAR(AH$3)=YEAR($E183),IF(MONTH($E183)=MONTH(AH$3),TEXT($E183,"dd-mmm-yy"),"-"),"-")</f>
        <v>-</v>
      </c>
      <c r="AI183" s="9" t="str">
        <f>IF(YEAR(AI$3)=YEAR($E183),IF(MONTH($E183)=MONTH(AI$3),TEXT($E183,"dd-mmm-yy"),"-"),"-")</f>
        <v>-</v>
      </c>
      <c r="AJ183" s="29" t="str">
        <f>IF(YEAR(AJ$3)=YEAR($E183),IF(MONTH($E183)=MONTH(AJ$3),TEXT($E183,"dd-mmm-yy"),"-"),"-")</f>
        <v>-</v>
      </c>
      <c r="AK183" s="6" t="str">
        <f>IF(YEAR(AK$3)=YEAR($E183),IF(MONTH($E183)=MONTH(AK$3),TEXT($E183,"dd-mmm-yy"),"-"),"-")</f>
        <v>-</v>
      </c>
      <c r="AL183" s="8" t="str">
        <f>IF(YEAR(AL$3)=YEAR($E183),IF(MONTH($E183)=MONTH(AL$3),TEXT($E183,"dd-mmm-yy"),"-"),"-")</f>
        <v>-</v>
      </c>
      <c r="AM183" s="9" t="str">
        <f>IF(YEAR(AM$3)=YEAR($E183),IF(MONTH($E183)=MONTH(AM$3),TEXT($E183,"dd-mmm-yy"),"-"),"-")</f>
        <v>-</v>
      </c>
      <c r="AN183" s="29" t="str">
        <f>IF(YEAR(AN$3)=YEAR($E183),IF(MONTH($E183)=MONTH(AN$3),TEXT($E183,"dd-mmm-yy"),"-"),"-")</f>
        <v>-</v>
      </c>
      <c r="AO183" s="6" t="str">
        <f>IF(YEAR(AO$3)=YEAR($E183),IF(MONTH($E183)=MONTH(AO$3),TEXT($E183,"dd-mmm-yy"),"-"),"-")</f>
        <v>-</v>
      </c>
      <c r="AP183" s="8" t="str">
        <f>IF(YEAR(AP$3)=YEAR($E183),IF(MONTH($E183)=MONTH(AP$3),TEXT($E183,"dd-mmm-yy"),"-"),"-")</f>
        <v>-</v>
      </c>
      <c r="AQ183" s="9" t="str">
        <f>IF(YEAR(AQ$3)=YEAR($E183),IF(MONTH($E183)=MONTH(AQ$3),TEXT($E183,"dd-mmm-yy"),"-"),"-")</f>
        <v>-</v>
      </c>
      <c r="AR183" s="29" t="str">
        <f>IF(YEAR(AR$3)=YEAR($E183),IF(MONTH($E183)=MONTH(AR$3),TEXT($E183,"dd-mmm-yy"),"-"),"-")</f>
        <v>-</v>
      </c>
      <c r="AS183" s="6" t="str">
        <f>IF(YEAR(AS$3)=YEAR($E183),IF(MONTH($E183)=MONTH(AS$3),TEXT($E183,"dd-mmm-yy"),"-"),"-")</f>
        <v>-</v>
      </c>
      <c r="AT183" s="8" t="str">
        <f>IF(YEAR(AT$3)=YEAR($E183),IF(MONTH($E183)=MONTH(AT$3),TEXT($E183,"dd-mmm-yy"),"-"),"-")</f>
        <v>-</v>
      </c>
      <c r="AU183" s="9" t="str">
        <f>IF(YEAR(AU$3)=YEAR($E183),IF(MONTH($E183)=MONTH(AU$3),TEXT($E183,"dd-mmm-yy"),"-"),"-")</f>
        <v>-</v>
      </c>
      <c r="AV183" s="29" t="str">
        <f>IF(YEAR(AV$3)=YEAR($E183),IF(MONTH($E183)=MONTH(AV$3),TEXT($E183,"dd-mmm-yy"),"-"),"-")</f>
        <v>-</v>
      </c>
      <c r="AW183" s="6" t="str">
        <f>IF(YEAR(AW$3)=YEAR($E183),IF(MONTH($E183)=MONTH(AW$3),TEXT($E183,"dd-mmm-yy"),"-"),"-")</f>
        <v>-</v>
      </c>
    </row>
    <row r="184" spans="3:49" hidden="1" x14ac:dyDescent="0.25">
      <c r="C184" s="27" t="s">
        <v>1226</v>
      </c>
      <c r="D184" s="13">
        <v>44705.482638888891</v>
      </c>
      <c r="E184" s="13">
        <v>44906</v>
      </c>
      <c r="F184" s="28" t="s">
        <v>897</v>
      </c>
      <c r="G184" s="28" t="str">
        <f ca="1">IF(DG_Permit_Timeline[[#This Row],[Approval Expiry Date]]&lt;TODAY(),"Expired","Valid")</f>
        <v>Expired</v>
      </c>
      <c r="H184" s="28" t="str">
        <f ca="1">IF(TODAY()-DG_Permit_Timeline[[#This Row],[Approval Expiry Date]]&lt;60,"Recent","Obselete")</f>
        <v>Obselete</v>
      </c>
      <c r="I184" s="29" t="str">
        <f>IF(YEAR(I$3)=YEAR($E184),IF(MONTH($E184)=MONTH(I$3),TEXT($E184,"dd-mmm-yy"),"-"),"-")</f>
        <v>-</v>
      </c>
      <c r="J184" s="8" t="str">
        <f>IF(YEAR(J$3)=YEAR($E184),IF(MONTH($E184)=MONTH(J$3),TEXT($E184,"dd-mmm-yy"),"-"),"-")</f>
        <v>-</v>
      </c>
      <c r="K184" s="9" t="str">
        <f>IF(YEAR(K$3)=YEAR($E184),IF(MONTH($E184)=MONTH(K$3),TEXT($E184,"dd-mmm-yy"),"-"),"-")</f>
        <v>-</v>
      </c>
      <c r="L184" s="29" t="str">
        <f>IF(YEAR(L$3)=YEAR($E184),IF(MONTH($E184)=MONTH(L$3),TEXT($E184,"dd-mmm-yy"),"-"),"-")</f>
        <v>-</v>
      </c>
      <c r="M184" s="6" t="str">
        <f>IF(YEAR(M$3)=YEAR($E184),IF(MONTH($E184)=MONTH(M$3),TEXT($E184,"dd-mmm-yy"),"-"),"-")</f>
        <v>-</v>
      </c>
      <c r="N184" s="8" t="str">
        <f>IF(YEAR(N$3)=YEAR($E184),IF(MONTH($E184)=MONTH(N$3),TEXT($E184,"dd-mmm-yy"),"-"),"-")</f>
        <v>-</v>
      </c>
      <c r="O184" s="9" t="str">
        <f>IF(YEAR(O$3)=YEAR($E184),IF(MONTH($E184)=MONTH(O$3),TEXT($E184,"dd-mmm-yy"),"-"),"-")</f>
        <v>-</v>
      </c>
      <c r="P184" s="29" t="str">
        <f>IF(YEAR(P$3)=YEAR($E184),IF(MONTH($E184)=MONTH(P$3),TEXT($E184,"dd-mmm-yy"),"-"),"-")</f>
        <v>-</v>
      </c>
      <c r="Q184" s="6" t="str">
        <f>IF(YEAR(Q$3)=YEAR($E184),IF(MONTH($E184)=MONTH(Q$3),TEXT($E184,"dd-mmm-yy"),"-"),"-")</f>
        <v>-</v>
      </c>
      <c r="R184" s="8" t="str">
        <f>IF(YEAR(R$3)=YEAR($E184),IF(MONTH($E184)=MONTH(R$3),TEXT($E184,"dd-mmm-yy"),"-"),"-")</f>
        <v>-</v>
      </c>
      <c r="S184" s="9" t="str">
        <f>IF(YEAR(S$3)=YEAR($E184),IF(MONTH($E184)=MONTH(S$3),TEXT($E184,"dd-mmm-yy"),"-"),"-")</f>
        <v>-</v>
      </c>
      <c r="T184" s="29" t="str">
        <f>IF(YEAR(T$3)=YEAR($E184),IF(MONTH($E184)=MONTH(T$3),TEXT($E184,"dd-mmm-yy"),"-"),"-")</f>
        <v>-</v>
      </c>
      <c r="U184" s="6" t="str">
        <f>IF(YEAR(U$3)=YEAR($E184),IF(MONTH($E184)=MONTH(U$3),TEXT($E184,"dd-mmm-yy"),"-"),"-")</f>
        <v>-</v>
      </c>
      <c r="V184" s="8" t="str">
        <f>IF(YEAR(V$3)=YEAR($E184),IF(MONTH($E184)=MONTH(V$3),TEXT($E184,"dd-mmm-yy"),"-"),"-")</f>
        <v>-</v>
      </c>
      <c r="W184" s="9" t="str">
        <f>IF(YEAR(W$3)=YEAR($E184),IF(MONTH($E184)=MONTH(W$3),TEXT($E184,"dd-mmm-yy"),"-"),"-")</f>
        <v>-</v>
      </c>
      <c r="X184" s="29" t="str">
        <f>IF(YEAR(X$3)=YEAR($E184),IF(MONTH($E184)=MONTH(X$3),TEXT($E184,"dd-mmm-yy"),"-"),"-")</f>
        <v>-</v>
      </c>
      <c r="Y184" s="6" t="str">
        <f>IF(YEAR(Y$3)=YEAR($E184),IF(MONTH($E184)=MONTH(Y$3),TEXT($E184,"dd-mmm-yy"),"-"),"-")</f>
        <v>-</v>
      </c>
      <c r="Z184" s="8" t="str">
        <f>IF(YEAR(Z$3)=YEAR($E184),IF(MONTH($E184)=MONTH(Z$3),TEXT($E184,"dd-mmm-yy"),"-"),"-")</f>
        <v>-</v>
      </c>
      <c r="AA184" s="9" t="str">
        <f>IF(YEAR(AA$3)=YEAR($E184),IF(MONTH($E184)=MONTH(AA$3),TEXT($E184,"dd-mmm-yy"),"-"),"-")</f>
        <v>11-Dec-22</v>
      </c>
      <c r="AB184" s="29" t="str">
        <f>IF(YEAR(AB$3)=YEAR($E184),IF(MONTH($E184)=MONTH(AB$3),TEXT($E184,"dd-mmm-yy"),"-"),"-")</f>
        <v>-</v>
      </c>
      <c r="AC184" s="6" t="str">
        <f>IF(YEAR(AC$3)=YEAR($E184),IF(MONTH($E184)=MONTH(AC$3),TEXT($E184,"dd-mmm-yy"),"-"),"-")</f>
        <v>-</v>
      </c>
      <c r="AD184" s="8" t="str">
        <f>IF(YEAR(AD$3)=YEAR($E184),IF(MONTH($E184)=MONTH(AD$3),TEXT($E184,"dd-mmm-yy"),"-"),"-")</f>
        <v>-</v>
      </c>
      <c r="AE184" s="9" t="str">
        <f>IF(YEAR(AE$3)=YEAR($E184),IF(MONTH($E184)=MONTH(AE$3),TEXT($E184,"dd-mmm-yy"),"-"),"-")</f>
        <v>-</v>
      </c>
      <c r="AF184" s="29" t="str">
        <f>IF(YEAR(AF$3)=YEAR($E184),IF(MONTH($E184)=MONTH(AF$3),TEXT($E184,"dd-mmm-yy"),"-"),"-")</f>
        <v>-</v>
      </c>
      <c r="AG184" s="6" t="str">
        <f>IF(YEAR(AG$3)=YEAR($E184),IF(MONTH($E184)=MONTH(AG$3),TEXT($E184,"dd-mmm-yy"),"-"),"-")</f>
        <v>-</v>
      </c>
      <c r="AH184" s="8" t="str">
        <f>IF(YEAR(AH$3)=YEAR($E184),IF(MONTH($E184)=MONTH(AH$3),TEXT($E184,"dd-mmm-yy"),"-"),"-")</f>
        <v>-</v>
      </c>
      <c r="AI184" s="9" t="str">
        <f>IF(YEAR(AI$3)=YEAR($E184),IF(MONTH($E184)=MONTH(AI$3),TEXT($E184,"dd-mmm-yy"),"-"),"-")</f>
        <v>-</v>
      </c>
      <c r="AJ184" s="29" t="str">
        <f>IF(YEAR(AJ$3)=YEAR($E184),IF(MONTH($E184)=MONTH(AJ$3),TEXT($E184,"dd-mmm-yy"),"-"),"-")</f>
        <v>-</v>
      </c>
      <c r="AK184" s="6" t="str">
        <f>IF(YEAR(AK$3)=YEAR($E184),IF(MONTH($E184)=MONTH(AK$3),TEXT($E184,"dd-mmm-yy"),"-"),"-")</f>
        <v>-</v>
      </c>
      <c r="AL184" s="8" t="str">
        <f>IF(YEAR(AL$3)=YEAR($E184),IF(MONTH($E184)=MONTH(AL$3),TEXT($E184,"dd-mmm-yy"),"-"),"-")</f>
        <v>-</v>
      </c>
      <c r="AM184" s="9" t="str">
        <f>IF(YEAR(AM$3)=YEAR($E184),IF(MONTH($E184)=MONTH(AM$3),TEXT($E184,"dd-mmm-yy"),"-"),"-")</f>
        <v>-</v>
      </c>
      <c r="AN184" s="29" t="str">
        <f>IF(YEAR(AN$3)=YEAR($E184),IF(MONTH($E184)=MONTH(AN$3),TEXT($E184,"dd-mmm-yy"),"-"),"-")</f>
        <v>-</v>
      </c>
      <c r="AO184" s="6" t="str">
        <f>IF(YEAR(AO$3)=YEAR($E184),IF(MONTH($E184)=MONTH(AO$3),TEXT($E184,"dd-mmm-yy"),"-"),"-")</f>
        <v>-</v>
      </c>
      <c r="AP184" s="8" t="str">
        <f>IF(YEAR(AP$3)=YEAR($E184),IF(MONTH($E184)=MONTH(AP$3),TEXT($E184,"dd-mmm-yy"),"-"),"-")</f>
        <v>-</v>
      </c>
      <c r="AQ184" s="9" t="str">
        <f>IF(YEAR(AQ$3)=YEAR($E184),IF(MONTH($E184)=MONTH(AQ$3),TEXT($E184,"dd-mmm-yy"),"-"),"-")</f>
        <v>-</v>
      </c>
      <c r="AR184" s="29" t="str">
        <f>IF(YEAR(AR$3)=YEAR($E184),IF(MONTH($E184)=MONTH(AR$3),TEXT($E184,"dd-mmm-yy"),"-"),"-")</f>
        <v>-</v>
      </c>
      <c r="AS184" s="6" t="str">
        <f>IF(YEAR(AS$3)=YEAR($E184),IF(MONTH($E184)=MONTH(AS$3),TEXT($E184,"dd-mmm-yy"),"-"),"-")</f>
        <v>-</v>
      </c>
      <c r="AT184" s="8" t="str">
        <f>IF(YEAR(AT$3)=YEAR($E184),IF(MONTH($E184)=MONTH(AT$3),TEXT($E184,"dd-mmm-yy"),"-"),"-")</f>
        <v>-</v>
      </c>
      <c r="AU184" s="9" t="str">
        <f>IF(YEAR(AU$3)=YEAR($E184),IF(MONTH($E184)=MONTH(AU$3),TEXT($E184,"dd-mmm-yy"),"-"),"-")</f>
        <v>-</v>
      </c>
      <c r="AV184" s="29" t="str">
        <f>IF(YEAR(AV$3)=YEAR($E184),IF(MONTH($E184)=MONTH(AV$3),TEXT($E184,"dd-mmm-yy"),"-"),"-")</f>
        <v>-</v>
      </c>
      <c r="AW184" s="6" t="str">
        <f>IF(YEAR(AW$3)=YEAR($E184),IF(MONTH($E184)=MONTH(AW$3),TEXT($E184,"dd-mmm-yy"),"-"),"-")</f>
        <v>-</v>
      </c>
    </row>
    <row r="185" spans="3:49" hidden="1" x14ac:dyDescent="0.25">
      <c r="C185" s="27" t="s">
        <v>1233</v>
      </c>
      <c r="D185" s="13">
        <v>44701.440972222219</v>
      </c>
      <c r="E185" s="13">
        <v>44906</v>
      </c>
      <c r="F185" s="28" t="s">
        <v>904</v>
      </c>
      <c r="G185" s="28" t="str">
        <f ca="1">IF(DG_Permit_Timeline[[#This Row],[Approval Expiry Date]]&lt;TODAY(),"Expired","Valid")</f>
        <v>Expired</v>
      </c>
      <c r="H185" s="28" t="str">
        <f ca="1">IF(TODAY()-DG_Permit_Timeline[[#This Row],[Approval Expiry Date]]&lt;60,"Recent","Obselete")</f>
        <v>Obselete</v>
      </c>
      <c r="I185" s="29" t="str">
        <f>IF(YEAR(I$3)=YEAR($E185),IF(MONTH($E185)=MONTH(I$3),TEXT($E185,"dd-mmm-yy"),"-"),"-")</f>
        <v>-</v>
      </c>
      <c r="J185" s="8" t="str">
        <f>IF(YEAR(J$3)=YEAR($E185),IF(MONTH($E185)=MONTH(J$3),TEXT($E185,"dd-mmm-yy"),"-"),"-")</f>
        <v>-</v>
      </c>
      <c r="K185" s="9" t="str">
        <f>IF(YEAR(K$3)=YEAR($E185),IF(MONTH($E185)=MONTH(K$3),TEXT($E185,"dd-mmm-yy"),"-"),"-")</f>
        <v>-</v>
      </c>
      <c r="L185" s="29" t="str">
        <f>IF(YEAR(L$3)=YEAR($E185),IF(MONTH($E185)=MONTH(L$3),TEXT($E185,"dd-mmm-yy"),"-"),"-")</f>
        <v>-</v>
      </c>
      <c r="M185" s="6" t="str">
        <f>IF(YEAR(M$3)=YEAR($E185),IF(MONTH($E185)=MONTH(M$3),TEXT($E185,"dd-mmm-yy"),"-"),"-")</f>
        <v>-</v>
      </c>
      <c r="N185" s="8" t="str">
        <f>IF(YEAR(N$3)=YEAR($E185),IF(MONTH($E185)=MONTH(N$3),TEXT($E185,"dd-mmm-yy"),"-"),"-")</f>
        <v>-</v>
      </c>
      <c r="O185" s="9" t="str">
        <f>IF(YEAR(O$3)=YEAR($E185),IF(MONTH($E185)=MONTH(O$3),TEXT($E185,"dd-mmm-yy"),"-"),"-")</f>
        <v>-</v>
      </c>
      <c r="P185" s="29" t="str">
        <f>IF(YEAR(P$3)=YEAR($E185),IF(MONTH($E185)=MONTH(P$3),TEXT($E185,"dd-mmm-yy"),"-"),"-")</f>
        <v>-</v>
      </c>
      <c r="Q185" s="6" t="str">
        <f>IF(YEAR(Q$3)=YEAR($E185),IF(MONTH($E185)=MONTH(Q$3),TEXT($E185,"dd-mmm-yy"),"-"),"-")</f>
        <v>-</v>
      </c>
      <c r="R185" s="8" t="str">
        <f>IF(YEAR(R$3)=YEAR($E185),IF(MONTH($E185)=MONTH(R$3),TEXT($E185,"dd-mmm-yy"),"-"),"-")</f>
        <v>-</v>
      </c>
      <c r="S185" s="9" t="str">
        <f>IF(YEAR(S$3)=YEAR($E185),IF(MONTH($E185)=MONTH(S$3),TEXT($E185,"dd-mmm-yy"),"-"),"-")</f>
        <v>-</v>
      </c>
      <c r="T185" s="29" t="str">
        <f>IF(YEAR(T$3)=YEAR($E185),IF(MONTH($E185)=MONTH(T$3),TEXT($E185,"dd-mmm-yy"),"-"),"-")</f>
        <v>-</v>
      </c>
      <c r="U185" s="6" t="str">
        <f>IF(YEAR(U$3)=YEAR($E185),IF(MONTH($E185)=MONTH(U$3),TEXT($E185,"dd-mmm-yy"),"-"),"-")</f>
        <v>-</v>
      </c>
      <c r="V185" s="8" t="str">
        <f>IF(YEAR(V$3)=YEAR($E185),IF(MONTH($E185)=MONTH(V$3),TEXT($E185,"dd-mmm-yy"),"-"),"-")</f>
        <v>-</v>
      </c>
      <c r="W185" s="9" t="str">
        <f>IF(YEAR(W$3)=YEAR($E185),IF(MONTH($E185)=MONTH(W$3),TEXT($E185,"dd-mmm-yy"),"-"),"-")</f>
        <v>-</v>
      </c>
      <c r="X185" s="29" t="str">
        <f>IF(YEAR(X$3)=YEAR($E185),IF(MONTH($E185)=MONTH(X$3),TEXT($E185,"dd-mmm-yy"),"-"),"-")</f>
        <v>-</v>
      </c>
      <c r="Y185" s="6" t="str">
        <f>IF(YEAR(Y$3)=YEAR($E185),IF(MONTH($E185)=MONTH(Y$3),TEXT($E185,"dd-mmm-yy"),"-"),"-")</f>
        <v>-</v>
      </c>
      <c r="Z185" s="8" t="str">
        <f>IF(YEAR(Z$3)=YEAR($E185),IF(MONTH($E185)=MONTH(Z$3),TEXT($E185,"dd-mmm-yy"),"-"),"-")</f>
        <v>-</v>
      </c>
      <c r="AA185" s="9" t="str">
        <f>IF(YEAR(AA$3)=YEAR($E185),IF(MONTH($E185)=MONTH(AA$3),TEXT($E185,"dd-mmm-yy"),"-"),"-")</f>
        <v>11-Dec-22</v>
      </c>
      <c r="AB185" s="29" t="str">
        <f>IF(YEAR(AB$3)=YEAR($E185),IF(MONTH($E185)=MONTH(AB$3),TEXT($E185,"dd-mmm-yy"),"-"),"-")</f>
        <v>-</v>
      </c>
      <c r="AC185" s="6" t="str">
        <f>IF(YEAR(AC$3)=YEAR($E185),IF(MONTH($E185)=MONTH(AC$3),TEXT($E185,"dd-mmm-yy"),"-"),"-")</f>
        <v>-</v>
      </c>
      <c r="AD185" s="8" t="str">
        <f>IF(YEAR(AD$3)=YEAR($E185),IF(MONTH($E185)=MONTH(AD$3),TEXT($E185,"dd-mmm-yy"),"-"),"-")</f>
        <v>-</v>
      </c>
      <c r="AE185" s="9" t="str">
        <f>IF(YEAR(AE$3)=YEAR($E185),IF(MONTH($E185)=MONTH(AE$3),TEXT($E185,"dd-mmm-yy"),"-"),"-")</f>
        <v>-</v>
      </c>
      <c r="AF185" s="29" t="str">
        <f>IF(YEAR(AF$3)=YEAR($E185),IF(MONTH($E185)=MONTH(AF$3),TEXT($E185,"dd-mmm-yy"),"-"),"-")</f>
        <v>-</v>
      </c>
      <c r="AG185" s="6" t="str">
        <f>IF(YEAR(AG$3)=YEAR($E185),IF(MONTH($E185)=MONTH(AG$3),TEXT($E185,"dd-mmm-yy"),"-"),"-")</f>
        <v>-</v>
      </c>
      <c r="AH185" s="8" t="str">
        <f>IF(YEAR(AH$3)=YEAR($E185),IF(MONTH($E185)=MONTH(AH$3),TEXT($E185,"dd-mmm-yy"),"-"),"-")</f>
        <v>-</v>
      </c>
      <c r="AI185" s="9" t="str">
        <f>IF(YEAR(AI$3)=YEAR($E185),IF(MONTH($E185)=MONTH(AI$3),TEXT($E185,"dd-mmm-yy"),"-"),"-")</f>
        <v>-</v>
      </c>
      <c r="AJ185" s="29" t="str">
        <f>IF(YEAR(AJ$3)=YEAR($E185),IF(MONTH($E185)=MONTH(AJ$3),TEXT($E185,"dd-mmm-yy"),"-"),"-")</f>
        <v>-</v>
      </c>
      <c r="AK185" s="6" t="str">
        <f>IF(YEAR(AK$3)=YEAR($E185),IF(MONTH($E185)=MONTH(AK$3),TEXT($E185,"dd-mmm-yy"),"-"),"-")</f>
        <v>-</v>
      </c>
      <c r="AL185" s="8" t="str">
        <f>IF(YEAR(AL$3)=YEAR($E185),IF(MONTH($E185)=MONTH(AL$3),TEXT($E185,"dd-mmm-yy"),"-"),"-")</f>
        <v>-</v>
      </c>
      <c r="AM185" s="9" t="str">
        <f>IF(YEAR(AM$3)=YEAR($E185),IF(MONTH($E185)=MONTH(AM$3),TEXT($E185,"dd-mmm-yy"),"-"),"-")</f>
        <v>-</v>
      </c>
      <c r="AN185" s="29" t="str">
        <f>IF(YEAR(AN$3)=YEAR($E185),IF(MONTH($E185)=MONTH(AN$3),TEXT($E185,"dd-mmm-yy"),"-"),"-")</f>
        <v>-</v>
      </c>
      <c r="AO185" s="6" t="str">
        <f>IF(YEAR(AO$3)=YEAR($E185),IF(MONTH($E185)=MONTH(AO$3),TEXT($E185,"dd-mmm-yy"),"-"),"-")</f>
        <v>-</v>
      </c>
      <c r="AP185" s="8" t="str">
        <f>IF(YEAR(AP$3)=YEAR($E185),IF(MONTH($E185)=MONTH(AP$3),TEXT($E185,"dd-mmm-yy"),"-"),"-")</f>
        <v>-</v>
      </c>
      <c r="AQ185" s="9" t="str">
        <f>IF(YEAR(AQ$3)=YEAR($E185),IF(MONTH($E185)=MONTH(AQ$3),TEXT($E185,"dd-mmm-yy"),"-"),"-")</f>
        <v>-</v>
      </c>
      <c r="AR185" s="29" t="str">
        <f>IF(YEAR(AR$3)=YEAR($E185),IF(MONTH($E185)=MONTH(AR$3),TEXT($E185,"dd-mmm-yy"),"-"),"-")</f>
        <v>-</v>
      </c>
      <c r="AS185" s="6" t="str">
        <f>IF(YEAR(AS$3)=YEAR($E185),IF(MONTH($E185)=MONTH(AS$3),TEXT($E185,"dd-mmm-yy"),"-"),"-")</f>
        <v>-</v>
      </c>
      <c r="AT185" s="8" t="str">
        <f>IF(YEAR(AT$3)=YEAR($E185),IF(MONTH($E185)=MONTH(AT$3),TEXT($E185,"dd-mmm-yy"),"-"),"-")</f>
        <v>-</v>
      </c>
      <c r="AU185" s="9" t="str">
        <f>IF(YEAR(AU$3)=YEAR($E185),IF(MONTH($E185)=MONTH(AU$3),TEXT($E185,"dd-mmm-yy"),"-"),"-")</f>
        <v>-</v>
      </c>
      <c r="AV185" s="29" t="str">
        <f>IF(YEAR(AV$3)=YEAR($E185),IF(MONTH($E185)=MONTH(AV$3),TEXT($E185,"dd-mmm-yy"),"-"),"-")</f>
        <v>-</v>
      </c>
      <c r="AW185" s="6" t="str">
        <f>IF(YEAR(AW$3)=YEAR($E185),IF(MONTH($E185)=MONTH(AW$3),TEXT($E185,"dd-mmm-yy"),"-"),"-")</f>
        <v>-</v>
      </c>
    </row>
    <row r="186" spans="3:49" hidden="1" x14ac:dyDescent="0.25">
      <c r="C186" s="27" t="s">
        <v>1337</v>
      </c>
      <c r="D186" s="13">
        <v>44711.731249999997</v>
      </c>
      <c r="E186" s="13">
        <v>44907</v>
      </c>
      <c r="F186" s="28" t="s">
        <v>955</v>
      </c>
      <c r="G186" s="28" t="str">
        <f ca="1">IF(DG_Permit_Timeline[[#This Row],[Approval Expiry Date]]&lt;TODAY(),"Expired","Valid")</f>
        <v>Expired</v>
      </c>
      <c r="H186" s="28" t="str">
        <f ca="1">IF(TODAY()-DG_Permit_Timeline[[#This Row],[Approval Expiry Date]]&lt;60,"Recent","Obselete")</f>
        <v>Obselete</v>
      </c>
      <c r="I186" s="29" t="str">
        <f>IF(YEAR(I$3)=YEAR($E186),IF(MONTH($E186)=MONTH(I$3),TEXT($E186,"dd-mmm-yy"),"-"),"-")</f>
        <v>-</v>
      </c>
      <c r="J186" s="8" t="str">
        <f>IF(YEAR(J$3)=YEAR($E186),IF(MONTH($E186)=MONTH(J$3),TEXT($E186,"dd-mmm-yy"),"-"),"-")</f>
        <v>-</v>
      </c>
      <c r="K186" s="9" t="str">
        <f>IF(YEAR(K$3)=YEAR($E186),IF(MONTH($E186)=MONTH(K$3),TEXT($E186,"dd-mmm-yy"),"-"),"-")</f>
        <v>-</v>
      </c>
      <c r="L186" s="29" t="str">
        <f>IF(YEAR(L$3)=YEAR($E186),IF(MONTH($E186)=MONTH(L$3),TEXT($E186,"dd-mmm-yy"),"-"),"-")</f>
        <v>-</v>
      </c>
      <c r="M186" s="6" t="str">
        <f>IF(YEAR(M$3)=YEAR($E186),IF(MONTH($E186)=MONTH(M$3),TEXT($E186,"dd-mmm-yy"),"-"),"-")</f>
        <v>-</v>
      </c>
      <c r="N186" s="8" t="str">
        <f>IF(YEAR(N$3)=YEAR($E186),IF(MONTH($E186)=MONTH(N$3),TEXT($E186,"dd-mmm-yy"),"-"),"-")</f>
        <v>-</v>
      </c>
      <c r="O186" s="9" t="str">
        <f>IF(YEAR(O$3)=YEAR($E186),IF(MONTH($E186)=MONTH(O$3),TEXT($E186,"dd-mmm-yy"),"-"),"-")</f>
        <v>-</v>
      </c>
      <c r="P186" s="29" t="str">
        <f>IF(YEAR(P$3)=YEAR($E186),IF(MONTH($E186)=MONTH(P$3),TEXT($E186,"dd-mmm-yy"),"-"),"-")</f>
        <v>-</v>
      </c>
      <c r="Q186" s="6" t="str">
        <f>IF(YEAR(Q$3)=YEAR($E186),IF(MONTH($E186)=MONTH(Q$3),TEXT($E186,"dd-mmm-yy"),"-"),"-")</f>
        <v>-</v>
      </c>
      <c r="R186" s="8" t="str">
        <f>IF(YEAR(R$3)=YEAR($E186),IF(MONTH($E186)=MONTH(R$3),TEXT($E186,"dd-mmm-yy"),"-"),"-")</f>
        <v>-</v>
      </c>
      <c r="S186" s="9" t="str">
        <f>IF(YEAR(S$3)=YEAR($E186),IF(MONTH($E186)=MONTH(S$3),TEXT($E186,"dd-mmm-yy"),"-"),"-")</f>
        <v>-</v>
      </c>
      <c r="T186" s="29" t="str">
        <f>IF(YEAR(T$3)=YEAR($E186),IF(MONTH($E186)=MONTH(T$3),TEXT($E186,"dd-mmm-yy"),"-"),"-")</f>
        <v>-</v>
      </c>
      <c r="U186" s="6" t="str">
        <f>IF(YEAR(U$3)=YEAR($E186),IF(MONTH($E186)=MONTH(U$3),TEXT($E186,"dd-mmm-yy"),"-"),"-")</f>
        <v>-</v>
      </c>
      <c r="V186" s="8" t="str">
        <f>IF(YEAR(V$3)=YEAR($E186),IF(MONTH($E186)=MONTH(V$3),TEXT($E186,"dd-mmm-yy"),"-"),"-")</f>
        <v>-</v>
      </c>
      <c r="W186" s="9" t="str">
        <f>IF(YEAR(W$3)=YEAR($E186),IF(MONTH($E186)=MONTH(W$3),TEXT($E186,"dd-mmm-yy"),"-"),"-")</f>
        <v>-</v>
      </c>
      <c r="X186" s="29" t="str">
        <f>IF(YEAR(X$3)=YEAR($E186),IF(MONTH($E186)=MONTH(X$3),TEXT($E186,"dd-mmm-yy"),"-"),"-")</f>
        <v>-</v>
      </c>
      <c r="Y186" s="6" t="str">
        <f>IF(YEAR(Y$3)=YEAR($E186),IF(MONTH($E186)=MONTH(Y$3),TEXT($E186,"dd-mmm-yy"),"-"),"-")</f>
        <v>-</v>
      </c>
      <c r="Z186" s="8" t="str">
        <f>IF(YEAR(Z$3)=YEAR($E186),IF(MONTH($E186)=MONTH(Z$3),TEXT($E186,"dd-mmm-yy"),"-"),"-")</f>
        <v>-</v>
      </c>
      <c r="AA186" s="9" t="str">
        <f>IF(YEAR(AA$3)=YEAR($E186),IF(MONTH($E186)=MONTH(AA$3),TEXT($E186,"dd-mmm-yy"),"-"),"-")</f>
        <v>12-Dec-22</v>
      </c>
      <c r="AB186" s="29" t="str">
        <f>IF(YEAR(AB$3)=YEAR($E186),IF(MONTH($E186)=MONTH(AB$3),TEXT($E186,"dd-mmm-yy"),"-"),"-")</f>
        <v>-</v>
      </c>
      <c r="AC186" s="6" t="str">
        <f>IF(YEAR(AC$3)=YEAR($E186),IF(MONTH($E186)=MONTH(AC$3),TEXT($E186,"dd-mmm-yy"),"-"),"-")</f>
        <v>-</v>
      </c>
      <c r="AD186" s="8" t="str">
        <f>IF(YEAR(AD$3)=YEAR($E186),IF(MONTH($E186)=MONTH(AD$3),TEXT($E186,"dd-mmm-yy"),"-"),"-")</f>
        <v>-</v>
      </c>
      <c r="AE186" s="9" t="str">
        <f>IF(YEAR(AE$3)=YEAR($E186),IF(MONTH($E186)=MONTH(AE$3),TEXT($E186,"dd-mmm-yy"),"-"),"-")</f>
        <v>-</v>
      </c>
      <c r="AF186" s="29" t="str">
        <f>IF(YEAR(AF$3)=YEAR($E186),IF(MONTH($E186)=MONTH(AF$3),TEXT($E186,"dd-mmm-yy"),"-"),"-")</f>
        <v>-</v>
      </c>
      <c r="AG186" s="6" t="str">
        <f>IF(YEAR(AG$3)=YEAR($E186),IF(MONTH($E186)=MONTH(AG$3),TEXT($E186,"dd-mmm-yy"),"-"),"-")</f>
        <v>-</v>
      </c>
      <c r="AH186" s="8" t="str">
        <f>IF(YEAR(AH$3)=YEAR($E186),IF(MONTH($E186)=MONTH(AH$3),TEXT($E186,"dd-mmm-yy"),"-"),"-")</f>
        <v>-</v>
      </c>
      <c r="AI186" s="9" t="str">
        <f>IF(YEAR(AI$3)=YEAR($E186),IF(MONTH($E186)=MONTH(AI$3),TEXT($E186,"dd-mmm-yy"),"-"),"-")</f>
        <v>-</v>
      </c>
      <c r="AJ186" s="29" t="str">
        <f>IF(YEAR(AJ$3)=YEAR($E186),IF(MONTH($E186)=MONTH(AJ$3),TEXT($E186,"dd-mmm-yy"),"-"),"-")</f>
        <v>-</v>
      </c>
      <c r="AK186" s="6" t="str">
        <f>IF(YEAR(AK$3)=YEAR($E186),IF(MONTH($E186)=MONTH(AK$3),TEXT($E186,"dd-mmm-yy"),"-"),"-")</f>
        <v>-</v>
      </c>
      <c r="AL186" s="8" t="str">
        <f>IF(YEAR(AL$3)=YEAR($E186),IF(MONTH($E186)=MONTH(AL$3),TEXT($E186,"dd-mmm-yy"),"-"),"-")</f>
        <v>-</v>
      </c>
      <c r="AM186" s="9" t="str">
        <f>IF(YEAR(AM$3)=YEAR($E186),IF(MONTH($E186)=MONTH(AM$3),TEXT($E186,"dd-mmm-yy"),"-"),"-")</f>
        <v>-</v>
      </c>
      <c r="AN186" s="29" t="str">
        <f>IF(YEAR(AN$3)=YEAR($E186),IF(MONTH($E186)=MONTH(AN$3),TEXT($E186,"dd-mmm-yy"),"-"),"-")</f>
        <v>-</v>
      </c>
      <c r="AO186" s="6" t="str">
        <f>IF(YEAR(AO$3)=YEAR($E186),IF(MONTH($E186)=MONTH(AO$3),TEXT($E186,"dd-mmm-yy"),"-"),"-")</f>
        <v>-</v>
      </c>
      <c r="AP186" s="8" t="str">
        <f>IF(YEAR(AP$3)=YEAR($E186),IF(MONTH($E186)=MONTH(AP$3),TEXT($E186,"dd-mmm-yy"),"-"),"-")</f>
        <v>-</v>
      </c>
      <c r="AQ186" s="9" t="str">
        <f>IF(YEAR(AQ$3)=YEAR($E186),IF(MONTH($E186)=MONTH(AQ$3),TEXT($E186,"dd-mmm-yy"),"-"),"-")</f>
        <v>-</v>
      </c>
      <c r="AR186" s="29" t="str">
        <f>IF(YEAR(AR$3)=YEAR($E186),IF(MONTH($E186)=MONTH(AR$3),TEXT($E186,"dd-mmm-yy"),"-"),"-")</f>
        <v>-</v>
      </c>
      <c r="AS186" s="6" t="str">
        <f>IF(YEAR(AS$3)=YEAR($E186),IF(MONTH($E186)=MONTH(AS$3),TEXT($E186,"dd-mmm-yy"),"-"),"-")</f>
        <v>-</v>
      </c>
      <c r="AT186" s="8" t="str">
        <f>IF(YEAR(AT$3)=YEAR($E186),IF(MONTH($E186)=MONTH(AT$3),TEXT($E186,"dd-mmm-yy"),"-"),"-")</f>
        <v>-</v>
      </c>
      <c r="AU186" s="9" t="str">
        <f>IF(YEAR(AU$3)=YEAR($E186),IF(MONTH($E186)=MONTH(AU$3),TEXT($E186,"dd-mmm-yy"),"-"),"-")</f>
        <v>-</v>
      </c>
      <c r="AV186" s="29" t="str">
        <f>IF(YEAR(AV$3)=YEAR($E186),IF(MONTH($E186)=MONTH(AV$3),TEXT($E186,"dd-mmm-yy"),"-"),"-")</f>
        <v>-</v>
      </c>
      <c r="AW186" s="6" t="str">
        <f>IF(YEAR(AW$3)=YEAR($E186),IF(MONTH($E186)=MONTH(AW$3),TEXT($E186,"dd-mmm-yy"),"-"),"-")</f>
        <v>-</v>
      </c>
    </row>
    <row r="187" spans="3:49" hidden="1" x14ac:dyDescent="0.25">
      <c r="C187" s="27" t="s">
        <v>1319</v>
      </c>
      <c r="D187" s="13">
        <v>44720.525000000001</v>
      </c>
      <c r="E187" s="13">
        <v>44911</v>
      </c>
      <c r="F187" s="28" t="s">
        <v>924</v>
      </c>
      <c r="G187" s="28" t="str">
        <f ca="1">IF(DG_Permit_Timeline[[#This Row],[Approval Expiry Date]]&lt;TODAY(),"Expired","Valid")</f>
        <v>Expired</v>
      </c>
      <c r="H187" s="28" t="str">
        <f ca="1">IF(TODAY()-DG_Permit_Timeline[[#This Row],[Approval Expiry Date]]&lt;60,"Recent","Obselete")</f>
        <v>Obselete</v>
      </c>
      <c r="I187" s="29" t="str">
        <f>IF(YEAR(I$3)=YEAR($E187),IF(MONTH($E187)=MONTH(I$3),TEXT($E187,"dd-mmm-yy"),"-"),"-")</f>
        <v>-</v>
      </c>
      <c r="J187" s="8" t="str">
        <f>IF(YEAR(J$3)=YEAR($E187),IF(MONTH($E187)=MONTH(J$3),TEXT($E187,"dd-mmm-yy"),"-"),"-")</f>
        <v>-</v>
      </c>
      <c r="K187" s="9" t="str">
        <f>IF(YEAR(K$3)=YEAR($E187),IF(MONTH($E187)=MONTH(K$3),TEXT($E187,"dd-mmm-yy"),"-"),"-")</f>
        <v>-</v>
      </c>
      <c r="L187" s="29" t="str">
        <f>IF(YEAR(L$3)=YEAR($E187),IF(MONTH($E187)=MONTH(L$3),TEXT($E187,"dd-mmm-yy"),"-"),"-")</f>
        <v>-</v>
      </c>
      <c r="M187" s="6" t="str">
        <f>IF(YEAR(M$3)=YEAR($E187),IF(MONTH($E187)=MONTH(M$3),TEXT($E187,"dd-mmm-yy"),"-"),"-")</f>
        <v>-</v>
      </c>
      <c r="N187" s="8" t="str">
        <f>IF(YEAR(N$3)=YEAR($E187),IF(MONTH($E187)=MONTH(N$3),TEXT($E187,"dd-mmm-yy"),"-"),"-")</f>
        <v>-</v>
      </c>
      <c r="O187" s="9" t="str">
        <f>IF(YEAR(O$3)=YEAR($E187),IF(MONTH($E187)=MONTH(O$3),TEXT($E187,"dd-mmm-yy"),"-"),"-")</f>
        <v>-</v>
      </c>
      <c r="P187" s="29" t="str">
        <f>IF(YEAR(P$3)=YEAR($E187),IF(MONTH($E187)=MONTH(P$3),TEXT($E187,"dd-mmm-yy"),"-"),"-")</f>
        <v>-</v>
      </c>
      <c r="Q187" s="6" t="str">
        <f>IF(YEAR(Q$3)=YEAR($E187),IF(MONTH($E187)=MONTH(Q$3),TEXT($E187,"dd-mmm-yy"),"-"),"-")</f>
        <v>-</v>
      </c>
      <c r="R187" s="8" t="str">
        <f>IF(YEAR(R$3)=YEAR($E187),IF(MONTH($E187)=MONTH(R$3),TEXT($E187,"dd-mmm-yy"),"-"),"-")</f>
        <v>-</v>
      </c>
      <c r="S187" s="9" t="str">
        <f>IF(YEAR(S$3)=YEAR($E187),IF(MONTH($E187)=MONTH(S$3),TEXT($E187,"dd-mmm-yy"),"-"),"-")</f>
        <v>-</v>
      </c>
      <c r="T187" s="29" t="str">
        <f>IF(YEAR(T$3)=YEAR($E187),IF(MONTH($E187)=MONTH(T$3),TEXT($E187,"dd-mmm-yy"),"-"),"-")</f>
        <v>-</v>
      </c>
      <c r="U187" s="6" t="str">
        <f>IF(YEAR(U$3)=YEAR($E187),IF(MONTH($E187)=MONTH(U$3),TEXT($E187,"dd-mmm-yy"),"-"),"-")</f>
        <v>-</v>
      </c>
      <c r="V187" s="8" t="str">
        <f>IF(YEAR(V$3)=YEAR($E187),IF(MONTH($E187)=MONTH(V$3),TEXT($E187,"dd-mmm-yy"),"-"),"-")</f>
        <v>-</v>
      </c>
      <c r="W187" s="9" t="str">
        <f>IF(YEAR(W$3)=YEAR($E187),IF(MONTH($E187)=MONTH(W$3),TEXT($E187,"dd-mmm-yy"),"-"),"-")</f>
        <v>-</v>
      </c>
      <c r="X187" s="29" t="str">
        <f>IF(YEAR(X$3)=YEAR($E187),IF(MONTH($E187)=MONTH(X$3),TEXT($E187,"dd-mmm-yy"),"-"),"-")</f>
        <v>-</v>
      </c>
      <c r="Y187" s="6" t="str">
        <f>IF(YEAR(Y$3)=YEAR($E187),IF(MONTH($E187)=MONTH(Y$3),TEXT($E187,"dd-mmm-yy"),"-"),"-")</f>
        <v>-</v>
      </c>
      <c r="Z187" s="8" t="str">
        <f>IF(YEAR(Z$3)=YEAR($E187),IF(MONTH($E187)=MONTH(Z$3),TEXT($E187,"dd-mmm-yy"),"-"),"-")</f>
        <v>-</v>
      </c>
      <c r="AA187" s="9" t="str">
        <f>IF(YEAR(AA$3)=YEAR($E187),IF(MONTH($E187)=MONTH(AA$3),TEXT($E187,"dd-mmm-yy"),"-"),"-")</f>
        <v>16-Dec-22</v>
      </c>
      <c r="AB187" s="29" t="str">
        <f>IF(YEAR(AB$3)=YEAR($E187),IF(MONTH($E187)=MONTH(AB$3),TEXT($E187,"dd-mmm-yy"),"-"),"-")</f>
        <v>-</v>
      </c>
      <c r="AC187" s="6" t="str">
        <f>IF(YEAR(AC$3)=YEAR($E187),IF(MONTH($E187)=MONTH(AC$3),TEXT($E187,"dd-mmm-yy"),"-"),"-")</f>
        <v>-</v>
      </c>
      <c r="AD187" s="8" t="str">
        <f>IF(YEAR(AD$3)=YEAR($E187),IF(MONTH($E187)=MONTH(AD$3),TEXT($E187,"dd-mmm-yy"),"-"),"-")</f>
        <v>-</v>
      </c>
      <c r="AE187" s="9" t="str">
        <f>IF(YEAR(AE$3)=YEAR($E187),IF(MONTH($E187)=MONTH(AE$3),TEXT($E187,"dd-mmm-yy"),"-"),"-")</f>
        <v>-</v>
      </c>
      <c r="AF187" s="29" t="str">
        <f>IF(YEAR(AF$3)=YEAR($E187),IF(MONTH($E187)=MONTH(AF$3),TEXT($E187,"dd-mmm-yy"),"-"),"-")</f>
        <v>-</v>
      </c>
      <c r="AG187" s="6" t="str">
        <f>IF(YEAR(AG$3)=YEAR($E187),IF(MONTH($E187)=MONTH(AG$3),TEXT($E187,"dd-mmm-yy"),"-"),"-")</f>
        <v>-</v>
      </c>
      <c r="AH187" s="8" t="str">
        <f>IF(YEAR(AH$3)=YEAR($E187),IF(MONTH($E187)=MONTH(AH$3),TEXT($E187,"dd-mmm-yy"),"-"),"-")</f>
        <v>-</v>
      </c>
      <c r="AI187" s="9" t="str">
        <f>IF(YEAR(AI$3)=YEAR($E187),IF(MONTH($E187)=MONTH(AI$3),TEXT($E187,"dd-mmm-yy"),"-"),"-")</f>
        <v>-</v>
      </c>
      <c r="AJ187" s="29" t="str">
        <f>IF(YEAR(AJ$3)=YEAR($E187),IF(MONTH($E187)=MONTH(AJ$3),TEXT($E187,"dd-mmm-yy"),"-"),"-")</f>
        <v>-</v>
      </c>
      <c r="AK187" s="6" t="str">
        <f>IF(YEAR(AK$3)=YEAR($E187),IF(MONTH($E187)=MONTH(AK$3),TEXT($E187,"dd-mmm-yy"),"-"),"-")</f>
        <v>-</v>
      </c>
      <c r="AL187" s="8" t="str">
        <f>IF(YEAR(AL$3)=YEAR($E187),IF(MONTH($E187)=MONTH(AL$3),TEXT($E187,"dd-mmm-yy"),"-"),"-")</f>
        <v>-</v>
      </c>
      <c r="AM187" s="9" t="str">
        <f>IF(YEAR(AM$3)=YEAR($E187),IF(MONTH($E187)=MONTH(AM$3),TEXT($E187,"dd-mmm-yy"),"-"),"-")</f>
        <v>-</v>
      </c>
      <c r="AN187" s="29" t="str">
        <f>IF(YEAR(AN$3)=YEAR($E187),IF(MONTH($E187)=MONTH(AN$3),TEXT($E187,"dd-mmm-yy"),"-"),"-")</f>
        <v>-</v>
      </c>
      <c r="AO187" s="6" t="str">
        <f>IF(YEAR(AO$3)=YEAR($E187),IF(MONTH($E187)=MONTH(AO$3),TEXT($E187,"dd-mmm-yy"),"-"),"-")</f>
        <v>-</v>
      </c>
      <c r="AP187" s="8" t="str">
        <f>IF(YEAR(AP$3)=YEAR($E187),IF(MONTH($E187)=MONTH(AP$3),TEXT($E187,"dd-mmm-yy"),"-"),"-")</f>
        <v>-</v>
      </c>
      <c r="AQ187" s="9" t="str">
        <f>IF(YEAR(AQ$3)=YEAR($E187),IF(MONTH($E187)=MONTH(AQ$3),TEXT($E187,"dd-mmm-yy"),"-"),"-")</f>
        <v>-</v>
      </c>
      <c r="AR187" s="29" t="str">
        <f>IF(YEAR(AR$3)=YEAR($E187),IF(MONTH($E187)=MONTH(AR$3),TEXT($E187,"dd-mmm-yy"),"-"),"-")</f>
        <v>-</v>
      </c>
      <c r="AS187" s="6" t="str">
        <f>IF(YEAR(AS$3)=YEAR($E187),IF(MONTH($E187)=MONTH(AS$3),TEXT($E187,"dd-mmm-yy"),"-"),"-")</f>
        <v>-</v>
      </c>
      <c r="AT187" s="8" t="str">
        <f>IF(YEAR(AT$3)=YEAR($E187),IF(MONTH($E187)=MONTH(AT$3),TEXT($E187,"dd-mmm-yy"),"-"),"-")</f>
        <v>-</v>
      </c>
      <c r="AU187" s="9" t="str">
        <f>IF(YEAR(AU$3)=YEAR($E187),IF(MONTH($E187)=MONTH(AU$3),TEXT($E187,"dd-mmm-yy"),"-"),"-")</f>
        <v>-</v>
      </c>
      <c r="AV187" s="29" t="str">
        <f>IF(YEAR(AV$3)=YEAR($E187),IF(MONTH($E187)=MONTH(AV$3),TEXT($E187,"dd-mmm-yy"),"-"),"-")</f>
        <v>-</v>
      </c>
      <c r="AW187" s="6" t="str">
        <f>IF(YEAR(AW$3)=YEAR($E187),IF(MONTH($E187)=MONTH(AW$3),TEXT($E187,"dd-mmm-yy"),"-"),"-")</f>
        <v>-</v>
      </c>
    </row>
    <row r="188" spans="3:49" hidden="1" x14ac:dyDescent="0.25">
      <c r="C188" s="27" t="s">
        <v>1295</v>
      </c>
      <c r="D188" s="13">
        <v>44720.521527777775</v>
      </c>
      <c r="E188" s="13">
        <v>44913</v>
      </c>
      <c r="F188" s="28" t="s">
        <v>899</v>
      </c>
      <c r="G188" s="28" t="str">
        <f ca="1">IF(DG_Permit_Timeline[[#This Row],[Approval Expiry Date]]&lt;TODAY(),"Expired","Valid")</f>
        <v>Expired</v>
      </c>
      <c r="H188" s="28" t="str">
        <f ca="1">IF(TODAY()-DG_Permit_Timeline[[#This Row],[Approval Expiry Date]]&lt;60,"Recent","Obselete")</f>
        <v>Obselete</v>
      </c>
      <c r="I188" s="29" t="str">
        <f>IF(YEAR(I$3)=YEAR($E188),IF(MONTH($E188)=MONTH(I$3),TEXT($E188,"dd-mmm-yy"),"-"),"-")</f>
        <v>-</v>
      </c>
      <c r="J188" s="8" t="str">
        <f>IF(YEAR(J$3)=YEAR($E188),IF(MONTH($E188)=MONTH(J$3),TEXT($E188,"dd-mmm-yy"),"-"),"-")</f>
        <v>-</v>
      </c>
      <c r="K188" s="9" t="str">
        <f>IF(YEAR(K$3)=YEAR($E188),IF(MONTH($E188)=MONTH(K$3),TEXT($E188,"dd-mmm-yy"),"-"),"-")</f>
        <v>-</v>
      </c>
      <c r="L188" s="29" t="str">
        <f>IF(YEAR(L$3)=YEAR($E188),IF(MONTH($E188)=MONTH(L$3),TEXT($E188,"dd-mmm-yy"),"-"),"-")</f>
        <v>-</v>
      </c>
      <c r="M188" s="6" t="str">
        <f>IF(YEAR(M$3)=YEAR($E188),IF(MONTH($E188)=MONTH(M$3),TEXT($E188,"dd-mmm-yy"),"-"),"-")</f>
        <v>-</v>
      </c>
      <c r="N188" s="8" t="str">
        <f>IF(YEAR(N$3)=YEAR($E188),IF(MONTH($E188)=MONTH(N$3),TEXT($E188,"dd-mmm-yy"),"-"),"-")</f>
        <v>-</v>
      </c>
      <c r="O188" s="9" t="str">
        <f>IF(YEAR(O$3)=YEAR($E188),IF(MONTH($E188)=MONTH(O$3),TEXT($E188,"dd-mmm-yy"),"-"),"-")</f>
        <v>-</v>
      </c>
      <c r="P188" s="29" t="str">
        <f>IF(YEAR(P$3)=YEAR($E188),IF(MONTH($E188)=MONTH(P$3),TEXT($E188,"dd-mmm-yy"),"-"),"-")</f>
        <v>-</v>
      </c>
      <c r="Q188" s="6" t="str">
        <f>IF(YEAR(Q$3)=YEAR($E188),IF(MONTH($E188)=MONTH(Q$3),TEXT($E188,"dd-mmm-yy"),"-"),"-")</f>
        <v>-</v>
      </c>
      <c r="R188" s="8" t="str">
        <f>IF(YEAR(R$3)=YEAR($E188),IF(MONTH($E188)=MONTH(R$3),TEXT($E188,"dd-mmm-yy"),"-"),"-")</f>
        <v>-</v>
      </c>
      <c r="S188" s="9" t="str">
        <f>IF(YEAR(S$3)=YEAR($E188),IF(MONTH($E188)=MONTH(S$3),TEXT($E188,"dd-mmm-yy"),"-"),"-")</f>
        <v>-</v>
      </c>
      <c r="T188" s="29" t="str">
        <f>IF(YEAR(T$3)=YEAR($E188),IF(MONTH($E188)=MONTH(T$3),TEXT($E188,"dd-mmm-yy"),"-"),"-")</f>
        <v>-</v>
      </c>
      <c r="U188" s="6" t="str">
        <f>IF(YEAR(U$3)=YEAR($E188),IF(MONTH($E188)=MONTH(U$3),TEXT($E188,"dd-mmm-yy"),"-"),"-")</f>
        <v>-</v>
      </c>
      <c r="V188" s="8" t="str">
        <f>IF(YEAR(V$3)=YEAR($E188),IF(MONTH($E188)=MONTH(V$3),TEXT($E188,"dd-mmm-yy"),"-"),"-")</f>
        <v>-</v>
      </c>
      <c r="W188" s="9" t="str">
        <f>IF(YEAR(W$3)=YEAR($E188),IF(MONTH($E188)=MONTH(W$3),TEXT($E188,"dd-mmm-yy"),"-"),"-")</f>
        <v>-</v>
      </c>
      <c r="X188" s="29" t="str">
        <f>IF(YEAR(X$3)=YEAR($E188),IF(MONTH($E188)=MONTH(X$3),TEXT($E188,"dd-mmm-yy"),"-"),"-")</f>
        <v>-</v>
      </c>
      <c r="Y188" s="6" t="str">
        <f>IF(YEAR(Y$3)=YEAR($E188),IF(MONTH($E188)=MONTH(Y$3),TEXT($E188,"dd-mmm-yy"),"-"),"-")</f>
        <v>-</v>
      </c>
      <c r="Z188" s="8" t="str">
        <f>IF(YEAR(Z$3)=YEAR($E188),IF(MONTH($E188)=MONTH(Z$3),TEXT($E188,"dd-mmm-yy"),"-"),"-")</f>
        <v>-</v>
      </c>
      <c r="AA188" s="9" t="str">
        <f>IF(YEAR(AA$3)=YEAR($E188),IF(MONTH($E188)=MONTH(AA$3),TEXT($E188,"dd-mmm-yy"),"-"),"-")</f>
        <v>18-Dec-22</v>
      </c>
      <c r="AB188" s="29" t="str">
        <f>IF(YEAR(AB$3)=YEAR($E188),IF(MONTH($E188)=MONTH(AB$3),TEXT($E188,"dd-mmm-yy"),"-"),"-")</f>
        <v>-</v>
      </c>
      <c r="AC188" s="6" t="str">
        <f>IF(YEAR(AC$3)=YEAR($E188),IF(MONTH($E188)=MONTH(AC$3),TEXT($E188,"dd-mmm-yy"),"-"),"-")</f>
        <v>-</v>
      </c>
      <c r="AD188" s="8" t="str">
        <f>IF(YEAR(AD$3)=YEAR($E188),IF(MONTH($E188)=MONTH(AD$3),TEXT($E188,"dd-mmm-yy"),"-"),"-")</f>
        <v>-</v>
      </c>
      <c r="AE188" s="9" t="str">
        <f>IF(YEAR(AE$3)=YEAR($E188),IF(MONTH($E188)=MONTH(AE$3),TEXT($E188,"dd-mmm-yy"),"-"),"-")</f>
        <v>-</v>
      </c>
      <c r="AF188" s="29" t="str">
        <f>IF(YEAR(AF$3)=YEAR($E188),IF(MONTH($E188)=MONTH(AF$3),TEXT($E188,"dd-mmm-yy"),"-"),"-")</f>
        <v>-</v>
      </c>
      <c r="AG188" s="6" t="str">
        <f>IF(YEAR(AG$3)=YEAR($E188),IF(MONTH($E188)=MONTH(AG$3),TEXT($E188,"dd-mmm-yy"),"-"),"-")</f>
        <v>-</v>
      </c>
      <c r="AH188" s="8" t="str">
        <f>IF(YEAR(AH$3)=YEAR($E188),IF(MONTH($E188)=MONTH(AH$3),TEXT($E188,"dd-mmm-yy"),"-"),"-")</f>
        <v>-</v>
      </c>
      <c r="AI188" s="9" t="str">
        <f>IF(YEAR(AI$3)=YEAR($E188),IF(MONTH($E188)=MONTH(AI$3),TEXT($E188,"dd-mmm-yy"),"-"),"-")</f>
        <v>-</v>
      </c>
      <c r="AJ188" s="29" t="str">
        <f>IF(YEAR(AJ$3)=YEAR($E188),IF(MONTH($E188)=MONTH(AJ$3),TEXT($E188,"dd-mmm-yy"),"-"),"-")</f>
        <v>-</v>
      </c>
      <c r="AK188" s="6" t="str">
        <f>IF(YEAR(AK$3)=YEAR($E188),IF(MONTH($E188)=MONTH(AK$3),TEXT($E188,"dd-mmm-yy"),"-"),"-")</f>
        <v>-</v>
      </c>
      <c r="AL188" s="8" t="str">
        <f>IF(YEAR(AL$3)=YEAR($E188),IF(MONTH($E188)=MONTH(AL$3),TEXT($E188,"dd-mmm-yy"),"-"),"-")</f>
        <v>-</v>
      </c>
      <c r="AM188" s="9" t="str">
        <f>IF(YEAR(AM$3)=YEAR($E188),IF(MONTH($E188)=MONTH(AM$3),TEXT($E188,"dd-mmm-yy"),"-"),"-")</f>
        <v>-</v>
      </c>
      <c r="AN188" s="29" t="str">
        <f>IF(YEAR(AN$3)=YEAR($E188),IF(MONTH($E188)=MONTH(AN$3),TEXT($E188,"dd-mmm-yy"),"-"),"-")</f>
        <v>-</v>
      </c>
      <c r="AO188" s="6" t="str">
        <f>IF(YEAR(AO$3)=YEAR($E188),IF(MONTH($E188)=MONTH(AO$3),TEXT($E188,"dd-mmm-yy"),"-"),"-")</f>
        <v>-</v>
      </c>
      <c r="AP188" s="8" t="str">
        <f>IF(YEAR(AP$3)=YEAR($E188),IF(MONTH($E188)=MONTH(AP$3),TEXT($E188,"dd-mmm-yy"),"-"),"-")</f>
        <v>-</v>
      </c>
      <c r="AQ188" s="9" t="str">
        <f>IF(YEAR(AQ$3)=YEAR($E188),IF(MONTH($E188)=MONTH(AQ$3),TEXT($E188,"dd-mmm-yy"),"-"),"-")</f>
        <v>-</v>
      </c>
      <c r="AR188" s="29" t="str">
        <f>IF(YEAR(AR$3)=YEAR($E188),IF(MONTH($E188)=MONTH(AR$3),TEXT($E188,"dd-mmm-yy"),"-"),"-")</f>
        <v>-</v>
      </c>
      <c r="AS188" s="6" t="str">
        <f>IF(YEAR(AS$3)=YEAR($E188),IF(MONTH($E188)=MONTH(AS$3),TEXT($E188,"dd-mmm-yy"),"-"),"-")</f>
        <v>-</v>
      </c>
      <c r="AT188" s="8" t="str">
        <f>IF(YEAR(AT$3)=YEAR($E188),IF(MONTH($E188)=MONTH(AT$3),TEXT($E188,"dd-mmm-yy"),"-"),"-")</f>
        <v>-</v>
      </c>
      <c r="AU188" s="9" t="str">
        <f>IF(YEAR(AU$3)=YEAR($E188),IF(MONTH($E188)=MONTH(AU$3),TEXT($E188,"dd-mmm-yy"),"-"),"-")</f>
        <v>-</v>
      </c>
      <c r="AV188" s="29" t="str">
        <f>IF(YEAR(AV$3)=YEAR($E188),IF(MONTH($E188)=MONTH(AV$3),TEXT($E188,"dd-mmm-yy"),"-"),"-")</f>
        <v>-</v>
      </c>
      <c r="AW188" s="6" t="str">
        <f>IF(YEAR(AW$3)=YEAR($E188),IF(MONTH($E188)=MONTH(AW$3),TEXT($E188,"dd-mmm-yy"),"-"),"-")</f>
        <v>-</v>
      </c>
    </row>
    <row r="189" spans="3:49" hidden="1" x14ac:dyDescent="0.25">
      <c r="C189" s="27" t="s">
        <v>1276</v>
      </c>
      <c r="D189" s="13">
        <v>44707.537499999999</v>
      </c>
      <c r="E189" s="13">
        <v>44913</v>
      </c>
      <c r="F189" s="28" t="s">
        <v>965</v>
      </c>
      <c r="G189" s="28" t="str">
        <f ca="1">IF(DG_Permit_Timeline[[#This Row],[Approval Expiry Date]]&lt;TODAY(),"Expired","Valid")</f>
        <v>Expired</v>
      </c>
      <c r="H189" s="28" t="str">
        <f ca="1">IF(TODAY()-DG_Permit_Timeline[[#This Row],[Approval Expiry Date]]&lt;60,"Recent","Obselete")</f>
        <v>Obselete</v>
      </c>
      <c r="I189" s="29" t="str">
        <f>IF(YEAR(I$3)=YEAR($E189),IF(MONTH($E189)=MONTH(I$3),TEXT($E189,"dd-mmm-yy"),"-"),"-")</f>
        <v>-</v>
      </c>
      <c r="J189" s="8" t="str">
        <f>IF(YEAR(J$3)=YEAR($E189),IF(MONTH($E189)=MONTH(J$3),TEXT($E189,"dd-mmm-yy"),"-"),"-")</f>
        <v>-</v>
      </c>
      <c r="K189" s="9" t="str">
        <f>IF(YEAR(K$3)=YEAR($E189),IF(MONTH($E189)=MONTH(K$3),TEXT($E189,"dd-mmm-yy"),"-"),"-")</f>
        <v>-</v>
      </c>
      <c r="L189" s="29" t="str">
        <f>IF(YEAR(L$3)=YEAR($E189),IF(MONTH($E189)=MONTH(L$3),TEXT($E189,"dd-mmm-yy"),"-"),"-")</f>
        <v>-</v>
      </c>
      <c r="M189" s="6" t="str">
        <f>IF(YEAR(M$3)=YEAR($E189),IF(MONTH($E189)=MONTH(M$3),TEXT($E189,"dd-mmm-yy"),"-"),"-")</f>
        <v>-</v>
      </c>
      <c r="N189" s="8" t="str">
        <f>IF(YEAR(N$3)=YEAR($E189),IF(MONTH($E189)=MONTH(N$3),TEXT($E189,"dd-mmm-yy"),"-"),"-")</f>
        <v>-</v>
      </c>
      <c r="O189" s="9" t="str">
        <f>IF(YEAR(O$3)=YEAR($E189),IF(MONTH($E189)=MONTH(O$3),TEXT($E189,"dd-mmm-yy"),"-"),"-")</f>
        <v>-</v>
      </c>
      <c r="P189" s="29" t="str">
        <f>IF(YEAR(P$3)=YEAR($E189),IF(MONTH($E189)=MONTH(P$3),TEXT($E189,"dd-mmm-yy"),"-"),"-")</f>
        <v>-</v>
      </c>
      <c r="Q189" s="6" t="str">
        <f>IF(YEAR(Q$3)=YEAR($E189),IF(MONTH($E189)=MONTH(Q$3),TEXT($E189,"dd-mmm-yy"),"-"),"-")</f>
        <v>-</v>
      </c>
      <c r="R189" s="8" t="str">
        <f>IF(YEAR(R$3)=YEAR($E189),IF(MONTH($E189)=MONTH(R$3),TEXT($E189,"dd-mmm-yy"),"-"),"-")</f>
        <v>-</v>
      </c>
      <c r="S189" s="9" t="str">
        <f>IF(YEAR(S$3)=YEAR($E189),IF(MONTH($E189)=MONTH(S$3),TEXT($E189,"dd-mmm-yy"),"-"),"-")</f>
        <v>-</v>
      </c>
      <c r="T189" s="29" t="str">
        <f>IF(YEAR(T$3)=YEAR($E189),IF(MONTH($E189)=MONTH(T$3),TEXT($E189,"dd-mmm-yy"),"-"),"-")</f>
        <v>-</v>
      </c>
      <c r="U189" s="6" t="str">
        <f>IF(YEAR(U$3)=YEAR($E189),IF(MONTH($E189)=MONTH(U$3),TEXT($E189,"dd-mmm-yy"),"-"),"-")</f>
        <v>-</v>
      </c>
      <c r="V189" s="8" t="str">
        <f>IF(YEAR(V$3)=YEAR($E189),IF(MONTH($E189)=MONTH(V$3),TEXT($E189,"dd-mmm-yy"),"-"),"-")</f>
        <v>-</v>
      </c>
      <c r="W189" s="9" t="str">
        <f>IF(YEAR(W$3)=YEAR($E189),IF(MONTH($E189)=MONTH(W$3),TEXT($E189,"dd-mmm-yy"),"-"),"-")</f>
        <v>-</v>
      </c>
      <c r="X189" s="29" t="str">
        <f>IF(YEAR(X$3)=YEAR($E189),IF(MONTH($E189)=MONTH(X$3),TEXT($E189,"dd-mmm-yy"),"-"),"-")</f>
        <v>-</v>
      </c>
      <c r="Y189" s="6" t="str">
        <f>IF(YEAR(Y$3)=YEAR($E189),IF(MONTH($E189)=MONTH(Y$3),TEXT($E189,"dd-mmm-yy"),"-"),"-")</f>
        <v>-</v>
      </c>
      <c r="Z189" s="8" t="str">
        <f>IF(YEAR(Z$3)=YEAR($E189),IF(MONTH($E189)=MONTH(Z$3),TEXT($E189,"dd-mmm-yy"),"-"),"-")</f>
        <v>-</v>
      </c>
      <c r="AA189" s="9" t="str">
        <f>IF(YEAR(AA$3)=YEAR($E189),IF(MONTH($E189)=MONTH(AA$3),TEXT($E189,"dd-mmm-yy"),"-"),"-")</f>
        <v>18-Dec-22</v>
      </c>
      <c r="AB189" s="29" t="str">
        <f>IF(YEAR(AB$3)=YEAR($E189),IF(MONTH($E189)=MONTH(AB$3),TEXT($E189,"dd-mmm-yy"),"-"),"-")</f>
        <v>-</v>
      </c>
      <c r="AC189" s="6" t="str">
        <f>IF(YEAR(AC$3)=YEAR($E189),IF(MONTH($E189)=MONTH(AC$3),TEXT($E189,"dd-mmm-yy"),"-"),"-")</f>
        <v>-</v>
      </c>
      <c r="AD189" s="8" t="str">
        <f>IF(YEAR(AD$3)=YEAR($E189),IF(MONTH($E189)=MONTH(AD$3),TEXT($E189,"dd-mmm-yy"),"-"),"-")</f>
        <v>-</v>
      </c>
      <c r="AE189" s="9" t="str">
        <f>IF(YEAR(AE$3)=YEAR($E189),IF(MONTH($E189)=MONTH(AE$3),TEXT($E189,"dd-mmm-yy"),"-"),"-")</f>
        <v>-</v>
      </c>
      <c r="AF189" s="29" t="str">
        <f>IF(YEAR(AF$3)=YEAR($E189),IF(MONTH($E189)=MONTH(AF$3),TEXT($E189,"dd-mmm-yy"),"-"),"-")</f>
        <v>-</v>
      </c>
      <c r="AG189" s="6" t="str">
        <f>IF(YEAR(AG$3)=YEAR($E189),IF(MONTH($E189)=MONTH(AG$3),TEXT($E189,"dd-mmm-yy"),"-"),"-")</f>
        <v>-</v>
      </c>
      <c r="AH189" s="8" t="str">
        <f>IF(YEAR(AH$3)=YEAR($E189),IF(MONTH($E189)=MONTH(AH$3),TEXT($E189,"dd-mmm-yy"),"-"),"-")</f>
        <v>-</v>
      </c>
      <c r="AI189" s="9" t="str">
        <f>IF(YEAR(AI$3)=YEAR($E189),IF(MONTH($E189)=MONTH(AI$3),TEXT($E189,"dd-mmm-yy"),"-"),"-")</f>
        <v>-</v>
      </c>
      <c r="AJ189" s="29" t="str">
        <f>IF(YEAR(AJ$3)=YEAR($E189),IF(MONTH($E189)=MONTH(AJ$3),TEXT($E189,"dd-mmm-yy"),"-"),"-")</f>
        <v>-</v>
      </c>
      <c r="AK189" s="6" t="str">
        <f>IF(YEAR(AK$3)=YEAR($E189),IF(MONTH($E189)=MONTH(AK$3),TEXT($E189,"dd-mmm-yy"),"-"),"-")</f>
        <v>-</v>
      </c>
      <c r="AL189" s="8" t="str">
        <f>IF(YEAR(AL$3)=YEAR($E189),IF(MONTH($E189)=MONTH(AL$3),TEXT($E189,"dd-mmm-yy"),"-"),"-")</f>
        <v>-</v>
      </c>
      <c r="AM189" s="9" t="str">
        <f>IF(YEAR(AM$3)=YEAR($E189),IF(MONTH($E189)=MONTH(AM$3),TEXT($E189,"dd-mmm-yy"),"-"),"-")</f>
        <v>-</v>
      </c>
      <c r="AN189" s="29" t="str">
        <f>IF(YEAR(AN$3)=YEAR($E189),IF(MONTH($E189)=MONTH(AN$3),TEXT($E189,"dd-mmm-yy"),"-"),"-")</f>
        <v>-</v>
      </c>
      <c r="AO189" s="6" t="str">
        <f>IF(YEAR(AO$3)=YEAR($E189),IF(MONTH($E189)=MONTH(AO$3),TEXT($E189,"dd-mmm-yy"),"-"),"-")</f>
        <v>-</v>
      </c>
      <c r="AP189" s="8" t="str">
        <f>IF(YEAR(AP$3)=YEAR($E189),IF(MONTH($E189)=MONTH(AP$3),TEXT($E189,"dd-mmm-yy"),"-"),"-")</f>
        <v>-</v>
      </c>
      <c r="AQ189" s="9" t="str">
        <f>IF(YEAR(AQ$3)=YEAR($E189),IF(MONTH($E189)=MONTH(AQ$3),TEXT($E189,"dd-mmm-yy"),"-"),"-")</f>
        <v>-</v>
      </c>
      <c r="AR189" s="29" t="str">
        <f>IF(YEAR(AR$3)=YEAR($E189),IF(MONTH($E189)=MONTH(AR$3),TEXT($E189,"dd-mmm-yy"),"-"),"-")</f>
        <v>-</v>
      </c>
      <c r="AS189" s="6" t="str">
        <f>IF(YEAR(AS$3)=YEAR($E189),IF(MONTH($E189)=MONTH(AS$3),TEXT($E189,"dd-mmm-yy"),"-"),"-")</f>
        <v>-</v>
      </c>
      <c r="AT189" s="8" t="str">
        <f>IF(YEAR(AT$3)=YEAR($E189),IF(MONTH($E189)=MONTH(AT$3),TEXT($E189,"dd-mmm-yy"),"-"),"-")</f>
        <v>-</v>
      </c>
      <c r="AU189" s="9" t="str">
        <f>IF(YEAR(AU$3)=YEAR($E189),IF(MONTH($E189)=MONTH(AU$3),TEXT($E189,"dd-mmm-yy"),"-"),"-")</f>
        <v>-</v>
      </c>
      <c r="AV189" s="29" t="str">
        <f>IF(YEAR(AV$3)=YEAR($E189),IF(MONTH($E189)=MONTH(AV$3),TEXT($E189,"dd-mmm-yy"),"-"),"-")</f>
        <v>-</v>
      </c>
      <c r="AW189" s="6" t="str">
        <f>IF(YEAR(AW$3)=YEAR($E189),IF(MONTH($E189)=MONTH(AW$3),TEXT($E189,"dd-mmm-yy"),"-"),"-")</f>
        <v>-</v>
      </c>
    </row>
    <row r="190" spans="3:49" hidden="1" x14ac:dyDescent="0.25">
      <c r="C190" s="27" t="s">
        <v>1298</v>
      </c>
      <c r="D190" s="13">
        <v>44707.445833333331</v>
      </c>
      <c r="E190" s="13">
        <v>44914</v>
      </c>
      <c r="F190" s="28" t="s">
        <v>920</v>
      </c>
      <c r="G190" s="28" t="str">
        <f ca="1">IF(DG_Permit_Timeline[[#This Row],[Approval Expiry Date]]&lt;TODAY(),"Expired","Valid")</f>
        <v>Expired</v>
      </c>
      <c r="H190" s="28" t="str">
        <f ca="1">IF(TODAY()-DG_Permit_Timeline[[#This Row],[Approval Expiry Date]]&lt;60,"Recent","Obselete")</f>
        <v>Obselete</v>
      </c>
      <c r="I190" s="29" t="str">
        <f>IF(YEAR(I$3)=YEAR($E190),IF(MONTH($E190)=MONTH(I$3),TEXT($E190,"dd-mmm-yy"),"-"),"-")</f>
        <v>-</v>
      </c>
      <c r="J190" s="8" t="str">
        <f>IF(YEAR(J$3)=YEAR($E190),IF(MONTH($E190)=MONTH(J$3),TEXT($E190,"dd-mmm-yy"),"-"),"-")</f>
        <v>-</v>
      </c>
      <c r="K190" s="9" t="str">
        <f>IF(YEAR(K$3)=YEAR($E190),IF(MONTH($E190)=MONTH(K$3),TEXT($E190,"dd-mmm-yy"),"-"),"-")</f>
        <v>-</v>
      </c>
      <c r="L190" s="29" t="str">
        <f>IF(YEAR(L$3)=YEAR($E190),IF(MONTH($E190)=MONTH(L$3),TEXT($E190,"dd-mmm-yy"),"-"),"-")</f>
        <v>-</v>
      </c>
      <c r="M190" s="6" t="str">
        <f>IF(YEAR(M$3)=YEAR($E190),IF(MONTH($E190)=MONTH(M$3),TEXT($E190,"dd-mmm-yy"),"-"),"-")</f>
        <v>-</v>
      </c>
      <c r="N190" s="8" t="str">
        <f>IF(YEAR(N$3)=YEAR($E190),IF(MONTH($E190)=MONTH(N$3),TEXT($E190,"dd-mmm-yy"),"-"),"-")</f>
        <v>-</v>
      </c>
      <c r="O190" s="9" t="str">
        <f>IF(YEAR(O$3)=YEAR($E190),IF(MONTH($E190)=MONTH(O$3),TEXT($E190,"dd-mmm-yy"),"-"),"-")</f>
        <v>-</v>
      </c>
      <c r="P190" s="29" t="str">
        <f>IF(YEAR(P$3)=YEAR($E190),IF(MONTH($E190)=MONTH(P$3),TEXT($E190,"dd-mmm-yy"),"-"),"-")</f>
        <v>-</v>
      </c>
      <c r="Q190" s="6" t="str">
        <f>IF(YEAR(Q$3)=YEAR($E190),IF(MONTH($E190)=MONTH(Q$3),TEXT($E190,"dd-mmm-yy"),"-"),"-")</f>
        <v>-</v>
      </c>
      <c r="R190" s="8" t="str">
        <f>IF(YEAR(R$3)=YEAR($E190),IF(MONTH($E190)=MONTH(R$3),TEXT($E190,"dd-mmm-yy"),"-"),"-")</f>
        <v>-</v>
      </c>
      <c r="S190" s="9" t="str">
        <f>IF(YEAR(S$3)=YEAR($E190),IF(MONTH($E190)=MONTH(S$3),TEXT($E190,"dd-mmm-yy"),"-"),"-")</f>
        <v>-</v>
      </c>
      <c r="T190" s="29" t="str">
        <f>IF(YEAR(T$3)=YEAR($E190),IF(MONTH($E190)=MONTH(T$3),TEXT($E190,"dd-mmm-yy"),"-"),"-")</f>
        <v>-</v>
      </c>
      <c r="U190" s="6" t="str">
        <f>IF(YEAR(U$3)=YEAR($E190),IF(MONTH($E190)=MONTH(U$3),TEXT($E190,"dd-mmm-yy"),"-"),"-")</f>
        <v>-</v>
      </c>
      <c r="V190" s="8" t="str">
        <f>IF(YEAR(V$3)=YEAR($E190),IF(MONTH($E190)=MONTH(V$3),TEXT($E190,"dd-mmm-yy"),"-"),"-")</f>
        <v>-</v>
      </c>
      <c r="W190" s="9" t="str">
        <f>IF(YEAR(W$3)=YEAR($E190),IF(MONTH($E190)=MONTH(W$3),TEXT($E190,"dd-mmm-yy"),"-"),"-")</f>
        <v>-</v>
      </c>
      <c r="X190" s="29" t="str">
        <f>IF(YEAR(X$3)=YEAR($E190),IF(MONTH($E190)=MONTH(X$3),TEXT($E190,"dd-mmm-yy"),"-"),"-")</f>
        <v>-</v>
      </c>
      <c r="Y190" s="6" t="str">
        <f>IF(YEAR(Y$3)=YEAR($E190),IF(MONTH($E190)=MONTH(Y$3),TEXT($E190,"dd-mmm-yy"),"-"),"-")</f>
        <v>-</v>
      </c>
      <c r="Z190" s="8" t="str">
        <f>IF(YEAR(Z$3)=YEAR($E190),IF(MONTH($E190)=MONTH(Z$3),TEXT($E190,"dd-mmm-yy"),"-"),"-")</f>
        <v>-</v>
      </c>
      <c r="AA190" s="9" t="str">
        <f>IF(YEAR(AA$3)=YEAR($E190),IF(MONTH($E190)=MONTH(AA$3),TEXT($E190,"dd-mmm-yy"),"-"),"-")</f>
        <v>19-Dec-22</v>
      </c>
      <c r="AB190" s="29" t="str">
        <f>IF(YEAR(AB$3)=YEAR($E190),IF(MONTH($E190)=MONTH(AB$3),TEXT($E190,"dd-mmm-yy"),"-"),"-")</f>
        <v>-</v>
      </c>
      <c r="AC190" s="6" t="str">
        <f>IF(YEAR(AC$3)=YEAR($E190),IF(MONTH($E190)=MONTH(AC$3),TEXT($E190,"dd-mmm-yy"),"-"),"-")</f>
        <v>-</v>
      </c>
      <c r="AD190" s="8" t="str">
        <f>IF(YEAR(AD$3)=YEAR($E190),IF(MONTH($E190)=MONTH(AD$3),TEXT($E190,"dd-mmm-yy"),"-"),"-")</f>
        <v>-</v>
      </c>
      <c r="AE190" s="9" t="str">
        <f>IF(YEAR(AE$3)=YEAR($E190),IF(MONTH($E190)=MONTH(AE$3),TEXT($E190,"dd-mmm-yy"),"-"),"-")</f>
        <v>-</v>
      </c>
      <c r="AF190" s="29" t="str">
        <f>IF(YEAR(AF$3)=YEAR($E190),IF(MONTH($E190)=MONTH(AF$3),TEXT($E190,"dd-mmm-yy"),"-"),"-")</f>
        <v>-</v>
      </c>
      <c r="AG190" s="6" t="str">
        <f>IF(YEAR(AG$3)=YEAR($E190),IF(MONTH($E190)=MONTH(AG$3),TEXT($E190,"dd-mmm-yy"),"-"),"-")</f>
        <v>-</v>
      </c>
      <c r="AH190" s="8" t="str">
        <f>IF(YEAR(AH$3)=YEAR($E190),IF(MONTH($E190)=MONTH(AH$3),TEXT($E190,"dd-mmm-yy"),"-"),"-")</f>
        <v>-</v>
      </c>
      <c r="AI190" s="9" t="str">
        <f>IF(YEAR(AI$3)=YEAR($E190),IF(MONTH($E190)=MONTH(AI$3),TEXT($E190,"dd-mmm-yy"),"-"),"-")</f>
        <v>-</v>
      </c>
      <c r="AJ190" s="29" t="str">
        <f>IF(YEAR(AJ$3)=YEAR($E190),IF(MONTH($E190)=MONTH(AJ$3),TEXT($E190,"dd-mmm-yy"),"-"),"-")</f>
        <v>-</v>
      </c>
      <c r="AK190" s="6" t="str">
        <f>IF(YEAR(AK$3)=YEAR($E190),IF(MONTH($E190)=MONTH(AK$3),TEXT($E190,"dd-mmm-yy"),"-"),"-")</f>
        <v>-</v>
      </c>
      <c r="AL190" s="8" t="str">
        <f>IF(YEAR(AL$3)=YEAR($E190),IF(MONTH($E190)=MONTH(AL$3),TEXT($E190,"dd-mmm-yy"),"-"),"-")</f>
        <v>-</v>
      </c>
      <c r="AM190" s="9" t="str">
        <f>IF(YEAR(AM$3)=YEAR($E190),IF(MONTH($E190)=MONTH(AM$3),TEXT($E190,"dd-mmm-yy"),"-"),"-")</f>
        <v>-</v>
      </c>
      <c r="AN190" s="29" t="str">
        <f>IF(YEAR(AN$3)=YEAR($E190),IF(MONTH($E190)=MONTH(AN$3),TEXT($E190,"dd-mmm-yy"),"-"),"-")</f>
        <v>-</v>
      </c>
      <c r="AO190" s="6" t="str">
        <f>IF(YEAR(AO$3)=YEAR($E190),IF(MONTH($E190)=MONTH(AO$3),TEXT($E190,"dd-mmm-yy"),"-"),"-")</f>
        <v>-</v>
      </c>
      <c r="AP190" s="8" t="str">
        <f>IF(YEAR(AP$3)=YEAR($E190),IF(MONTH($E190)=MONTH(AP$3),TEXT($E190,"dd-mmm-yy"),"-"),"-")</f>
        <v>-</v>
      </c>
      <c r="AQ190" s="9" t="str">
        <f>IF(YEAR(AQ$3)=YEAR($E190),IF(MONTH($E190)=MONTH(AQ$3),TEXT($E190,"dd-mmm-yy"),"-"),"-")</f>
        <v>-</v>
      </c>
      <c r="AR190" s="29" t="str">
        <f>IF(YEAR(AR$3)=YEAR($E190),IF(MONTH($E190)=MONTH(AR$3),TEXT($E190,"dd-mmm-yy"),"-"),"-")</f>
        <v>-</v>
      </c>
      <c r="AS190" s="6" t="str">
        <f>IF(YEAR(AS$3)=YEAR($E190),IF(MONTH($E190)=MONTH(AS$3),TEXT($E190,"dd-mmm-yy"),"-"),"-")</f>
        <v>-</v>
      </c>
      <c r="AT190" s="8" t="str">
        <f>IF(YEAR(AT$3)=YEAR($E190),IF(MONTH($E190)=MONTH(AT$3),TEXT($E190,"dd-mmm-yy"),"-"),"-")</f>
        <v>-</v>
      </c>
      <c r="AU190" s="9" t="str">
        <f>IF(YEAR(AU$3)=YEAR($E190),IF(MONTH($E190)=MONTH(AU$3),TEXT($E190,"dd-mmm-yy"),"-"),"-")</f>
        <v>-</v>
      </c>
      <c r="AV190" s="29" t="str">
        <f>IF(YEAR(AV$3)=YEAR($E190),IF(MONTH($E190)=MONTH(AV$3),TEXT($E190,"dd-mmm-yy"),"-"),"-")</f>
        <v>-</v>
      </c>
      <c r="AW190" s="6" t="str">
        <f>IF(YEAR(AW$3)=YEAR($E190),IF(MONTH($E190)=MONTH(AW$3),TEXT($E190,"dd-mmm-yy"),"-"),"-")</f>
        <v>-</v>
      </c>
    </row>
    <row r="191" spans="3:49" hidden="1" x14ac:dyDescent="0.25">
      <c r="C191" s="27" t="s">
        <v>1249</v>
      </c>
      <c r="D191" s="13">
        <v>44700.838194444441</v>
      </c>
      <c r="E191" s="13">
        <v>44915</v>
      </c>
      <c r="F191" s="28" t="s">
        <v>939</v>
      </c>
      <c r="G191" s="28" t="str">
        <f ca="1">IF(DG_Permit_Timeline[[#This Row],[Approval Expiry Date]]&lt;TODAY(),"Expired","Valid")</f>
        <v>Expired</v>
      </c>
      <c r="H191" s="28" t="str">
        <f ca="1">IF(TODAY()-DG_Permit_Timeline[[#This Row],[Approval Expiry Date]]&lt;60,"Recent","Obselete")</f>
        <v>Obselete</v>
      </c>
      <c r="I191" s="29" t="str">
        <f>IF(YEAR(I$3)=YEAR($E191),IF(MONTH($E191)=MONTH(I$3),TEXT($E191,"dd-mmm-yy"),"-"),"-")</f>
        <v>-</v>
      </c>
      <c r="J191" s="8" t="str">
        <f>IF(YEAR(J$3)=YEAR($E191),IF(MONTH($E191)=MONTH(J$3),TEXT($E191,"dd-mmm-yy"),"-"),"-")</f>
        <v>-</v>
      </c>
      <c r="K191" s="9" t="str">
        <f>IF(YEAR(K$3)=YEAR($E191),IF(MONTH($E191)=MONTH(K$3),TEXT($E191,"dd-mmm-yy"),"-"),"-")</f>
        <v>-</v>
      </c>
      <c r="L191" s="29" t="str">
        <f>IF(YEAR(L$3)=YEAR($E191),IF(MONTH($E191)=MONTH(L$3),TEXT($E191,"dd-mmm-yy"),"-"),"-")</f>
        <v>-</v>
      </c>
      <c r="M191" s="6" t="str">
        <f>IF(YEAR(M$3)=YEAR($E191),IF(MONTH($E191)=MONTH(M$3),TEXT($E191,"dd-mmm-yy"),"-"),"-")</f>
        <v>-</v>
      </c>
      <c r="N191" s="8" t="str">
        <f>IF(YEAR(N$3)=YEAR($E191),IF(MONTH($E191)=MONTH(N$3),TEXT($E191,"dd-mmm-yy"),"-"),"-")</f>
        <v>-</v>
      </c>
      <c r="O191" s="9" t="str">
        <f>IF(YEAR(O$3)=YEAR($E191),IF(MONTH($E191)=MONTH(O$3),TEXT($E191,"dd-mmm-yy"),"-"),"-")</f>
        <v>-</v>
      </c>
      <c r="P191" s="29" t="str">
        <f>IF(YEAR(P$3)=YEAR($E191),IF(MONTH($E191)=MONTH(P$3),TEXT($E191,"dd-mmm-yy"),"-"),"-")</f>
        <v>-</v>
      </c>
      <c r="Q191" s="6" t="str">
        <f>IF(YEAR(Q$3)=YEAR($E191),IF(MONTH($E191)=MONTH(Q$3),TEXT($E191,"dd-mmm-yy"),"-"),"-")</f>
        <v>-</v>
      </c>
      <c r="R191" s="8" t="str">
        <f>IF(YEAR(R$3)=YEAR($E191),IF(MONTH($E191)=MONTH(R$3),TEXT($E191,"dd-mmm-yy"),"-"),"-")</f>
        <v>-</v>
      </c>
      <c r="S191" s="9" t="str">
        <f>IF(YEAR(S$3)=YEAR($E191),IF(MONTH($E191)=MONTH(S$3),TEXT($E191,"dd-mmm-yy"),"-"),"-")</f>
        <v>-</v>
      </c>
      <c r="T191" s="29" t="str">
        <f>IF(YEAR(T$3)=YEAR($E191),IF(MONTH($E191)=MONTH(T$3),TEXT($E191,"dd-mmm-yy"),"-"),"-")</f>
        <v>-</v>
      </c>
      <c r="U191" s="6" t="str">
        <f>IF(YEAR(U$3)=YEAR($E191),IF(MONTH($E191)=MONTH(U$3),TEXT($E191,"dd-mmm-yy"),"-"),"-")</f>
        <v>-</v>
      </c>
      <c r="V191" s="8" t="str">
        <f>IF(YEAR(V$3)=YEAR($E191),IF(MONTH($E191)=MONTH(V$3),TEXT($E191,"dd-mmm-yy"),"-"),"-")</f>
        <v>-</v>
      </c>
      <c r="W191" s="9" t="str">
        <f>IF(YEAR(W$3)=YEAR($E191),IF(MONTH($E191)=MONTH(W$3),TEXT($E191,"dd-mmm-yy"),"-"),"-")</f>
        <v>-</v>
      </c>
      <c r="X191" s="29" t="str">
        <f>IF(YEAR(X$3)=YEAR($E191),IF(MONTH($E191)=MONTH(X$3),TEXT($E191,"dd-mmm-yy"),"-"),"-")</f>
        <v>-</v>
      </c>
      <c r="Y191" s="6" t="str">
        <f>IF(YEAR(Y$3)=YEAR($E191),IF(MONTH($E191)=MONTH(Y$3),TEXT($E191,"dd-mmm-yy"),"-"),"-")</f>
        <v>-</v>
      </c>
      <c r="Z191" s="8" t="str">
        <f>IF(YEAR(Z$3)=YEAR($E191),IF(MONTH($E191)=MONTH(Z$3),TEXT($E191,"dd-mmm-yy"),"-"),"-")</f>
        <v>-</v>
      </c>
      <c r="AA191" s="9" t="str">
        <f>IF(YEAR(AA$3)=YEAR($E191),IF(MONTH($E191)=MONTH(AA$3),TEXT($E191,"dd-mmm-yy"),"-"),"-")</f>
        <v>20-Dec-22</v>
      </c>
      <c r="AB191" s="29" t="str">
        <f>IF(YEAR(AB$3)=YEAR($E191),IF(MONTH($E191)=MONTH(AB$3),TEXT($E191,"dd-mmm-yy"),"-"),"-")</f>
        <v>-</v>
      </c>
      <c r="AC191" s="6" t="str">
        <f>IF(YEAR(AC$3)=YEAR($E191),IF(MONTH($E191)=MONTH(AC$3),TEXT($E191,"dd-mmm-yy"),"-"),"-")</f>
        <v>-</v>
      </c>
      <c r="AD191" s="8" t="str">
        <f>IF(YEAR(AD$3)=YEAR($E191),IF(MONTH($E191)=MONTH(AD$3),TEXT($E191,"dd-mmm-yy"),"-"),"-")</f>
        <v>-</v>
      </c>
      <c r="AE191" s="9" t="str">
        <f>IF(YEAR(AE$3)=YEAR($E191),IF(MONTH($E191)=MONTH(AE$3),TEXT($E191,"dd-mmm-yy"),"-"),"-")</f>
        <v>-</v>
      </c>
      <c r="AF191" s="29" t="str">
        <f>IF(YEAR(AF$3)=YEAR($E191),IF(MONTH($E191)=MONTH(AF$3),TEXT($E191,"dd-mmm-yy"),"-"),"-")</f>
        <v>-</v>
      </c>
      <c r="AG191" s="6" t="str">
        <f>IF(YEAR(AG$3)=YEAR($E191),IF(MONTH($E191)=MONTH(AG$3),TEXT($E191,"dd-mmm-yy"),"-"),"-")</f>
        <v>-</v>
      </c>
      <c r="AH191" s="8" t="str">
        <f>IF(YEAR(AH$3)=YEAR($E191),IF(MONTH($E191)=MONTH(AH$3),TEXT($E191,"dd-mmm-yy"),"-"),"-")</f>
        <v>-</v>
      </c>
      <c r="AI191" s="9" t="str">
        <f>IF(YEAR(AI$3)=YEAR($E191),IF(MONTH($E191)=MONTH(AI$3),TEXT($E191,"dd-mmm-yy"),"-"),"-")</f>
        <v>-</v>
      </c>
      <c r="AJ191" s="29" t="str">
        <f>IF(YEAR(AJ$3)=YEAR($E191),IF(MONTH($E191)=MONTH(AJ$3),TEXT($E191,"dd-mmm-yy"),"-"),"-")</f>
        <v>-</v>
      </c>
      <c r="AK191" s="6" t="str">
        <f>IF(YEAR(AK$3)=YEAR($E191),IF(MONTH($E191)=MONTH(AK$3),TEXT($E191,"dd-mmm-yy"),"-"),"-")</f>
        <v>-</v>
      </c>
      <c r="AL191" s="8" t="str">
        <f>IF(YEAR(AL$3)=YEAR($E191),IF(MONTH($E191)=MONTH(AL$3),TEXT($E191,"dd-mmm-yy"),"-"),"-")</f>
        <v>-</v>
      </c>
      <c r="AM191" s="9" t="str">
        <f>IF(YEAR(AM$3)=YEAR($E191),IF(MONTH($E191)=MONTH(AM$3),TEXT($E191,"dd-mmm-yy"),"-"),"-")</f>
        <v>-</v>
      </c>
      <c r="AN191" s="29" t="str">
        <f>IF(YEAR(AN$3)=YEAR($E191),IF(MONTH($E191)=MONTH(AN$3),TEXT($E191,"dd-mmm-yy"),"-"),"-")</f>
        <v>-</v>
      </c>
      <c r="AO191" s="6" t="str">
        <f>IF(YEAR(AO$3)=YEAR($E191),IF(MONTH($E191)=MONTH(AO$3),TEXT($E191,"dd-mmm-yy"),"-"),"-")</f>
        <v>-</v>
      </c>
      <c r="AP191" s="8" t="str">
        <f>IF(YEAR(AP$3)=YEAR($E191),IF(MONTH($E191)=MONTH(AP$3),TEXT($E191,"dd-mmm-yy"),"-"),"-")</f>
        <v>-</v>
      </c>
      <c r="AQ191" s="9" t="str">
        <f>IF(YEAR(AQ$3)=YEAR($E191),IF(MONTH($E191)=MONTH(AQ$3),TEXT($E191,"dd-mmm-yy"),"-"),"-")</f>
        <v>-</v>
      </c>
      <c r="AR191" s="29" t="str">
        <f>IF(YEAR(AR$3)=YEAR($E191),IF(MONTH($E191)=MONTH(AR$3),TEXT($E191,"dd-mmm-yy"),"-"),"-")</f>
        <v>-</v>
      </c>
      <c r="AS191" s="6" t="str">
        <f>IF(YEAR(AS$3)=YEAR($E191),IF(MONTH($E191)=MONTH(AS$3),TEXT($E191,"dd-mmm-yy"),"-"),"-")</f>
        <v>-</v>
      </c>
      <c r="AT191" s="8" t="str">
        <f>IF(YEAR(AT$3)=YEAR($E191),IF(MONTH($E191)=MONTH(AT$3),TEXT($E191,"dd-mmm-yy"),"-"),"-")</f>
        <v>-</v>
      </c>
      <c r="AU191" s="9" t="str">
        <f>IF(YEAR(AU$3)=YEAR($E191),IF(MONTH($E191)=MONTH(AU$3),TEXT($E191,"dd-mmm-yy"),"-"),"-")</f>
        <v>-</v>
      </c>
      <c r="AV191" s="29" t="str">
        <f>IF(YEAR(AV$3)=YEAR($E191),IF(MONTH($E191)=MONTH(AV$3),TEXT($E191,"dd-mmm-yy"),"-"),"-")</f>
        <v>-</v>
      </c>
      <c r="AW191" s="6" t="str">
        <f>IF(YEAR(AW$3)=YEAR($E191),IF(MONTH($E191)=MONTH(AW$3),TEXT($E191,"dd-mmm-yy"),"-"),"-")</f>
        <v>-</v>
      </c>
    </row>
    <row r="192" spans="3:49" hidden="1" x14ac:dyDescent="0.25">
      <c r="C192" s="27" t="s">
        <v>1305</v>
      </c>
      <c r="D192" s="13">
        <v>44727.453472222223</v>
      </c>
      <c r="E192" s="13">
        <v>44916</v>
      </c>
      <c r="F192" s="28" t="s">
        <v>911</v>
      </c>
      <c r="G192" s="28" t="str">
        <f ca="1">IF(DG_Permit_Timeline[[#This Row],[Approval Expiry Date]]&lt;TODAY(),"Expired","Valid")</f>
        <v>Expired</v>
      </c>
      <c r="H192" s="28" t="str">
        <f ca="1">IF(TODAY()-DG_Permit_Timeline[[#This Row],[Approval Expiry Date]]&lt;60,"Recent","Obselete")</f>
        <v>Obselete</v>
      </c>
      <c r="I192" s="29" t="str">
        <f>IF(YEAR(I$3)=YEAR($E192),IF(MONTH($E192)=MONTH(I$3),TEXT($E192,"dd-mmm-yy"),"-"),"-")</f>
        <v>-</v>
      </c>
      <c r="J192" s="8" t="str">
        <f>IF(YEAR(J$3)=YEAR($E192),IF(MONTH($E192)=MONTH(J$3),TEXT($E192,"dd-mmm-yy"),"-"),"-")</f>
        <v>-</v>
      </c>
      <c r="K192" s="9" t="str">
        <f>IF(YEAR(K$3)=YEAR($E192),IF(MONTH($E192)=MONTH(K$3),TEXT($E192,"dd-mmm-yy"),"-"),"-")</f>
        <v>-</v>
      </c>
      <c r="L192" s="29" t="str">
        <f>IF(YEAR(L$3)=YEAR($E192),IF(MONTH($E192)=MONTH(L$3),TEXT($E192,"dd-mmm-yy"),"-"),"-")</f>
        <v>-</v>
      </c>
      <c r="M192" s="6" t="str">
        <f>IF(YEAR(M$3)=YEAR($E192),IF(MONTH($E192)=MONTH(M$3),TEXT($E192,"dd-mmm-yy"),"-"),"-")</f>
        <v>-</v>
      </c>
      <c r="N192" s="8" t="str">
        <f>IF(YEAR(N$3)=YEAR($E192),IF(MONTH($E192)=MONTH(N$3),TEXT($E192,"dd-mmm-yy"),"-"),"-")</f>
        <v>-</v>
      </c>
      <c r="O192" s="9" t="str">
        <f>IF(YEAR(O$3)=YEAR($E192),IF(MONTH($E192)=MONTH(O$3),TEXT($E192,"dd-mmm-yy"),"-"),"-")</f>
        <v>-</v>
      </c>
      <c r="P192" s="29" t="str">
        <f>IF(YEAR(P$3)=YEAR($E192),IF(MONTH($E192)=MONTH(P$3),TEXT($E192,"dd-mmm-yy"),"-"),"-")</f>
        <v>-</v>
      </c>
      <c r="Q192" s="6" t="str">
        <f>IF(YEAR(Q$3)=YEAR($E192),IF(MONTH($E192)=MONTH(Q$3),TEXT($E192,"dd-mmm-yy"),"-"),"-")</f>
        <v>-</v>
      </c>
      <c r="R192" s="8" t="str">
        <f>IF(YEAR(R$3)=YEAR($E192),IF(MONTH($E192)=MONTH(R$3),TEXT($E192,"dd-mmm-yy"),"-"),"-")</f>
        <v>-</v>
      </c>
      <c r="S192" s="9" t="str">
        <f>IF(YEAR(S$3)=YEAR($E192),IF(MONTH($E192)=MONTH(S$3),TEXT($E192,"dd-mmm-yy"),"-"),"-")</f>
        <v>-</v>
      </c>
      <c r="T192" s="29" t="str">
        <f>IF(YEAR(T$3)=YEAR($E192),IF(MONTH($E192)=MONTH(T$3),TEXT($E192,"dd-mmm-yy"),"-"),"-")</f>
        <v>-</v>
      </c>
      <c r="U192" s="6" t="str">
        <f>IF(YEAR(U$3)=YEAR($E192),IF(MONTH($E192)=MONTH(U$3),TEXT($E192,"dd-mmm-yy"),"-"),"-")</f>
        <v>-</v>
      </c>
      <c r="V192" s="8" t="str">
        <f>IF(YEAR(V$3)=YEAR($E192),IF(MONTH($E192)=MONTH(V$3),TEXT($E192,"dd-mmm-yy"),"-"),"-")</f>
        <v>-</v>
      </c>
      <c r="W192" s="9" t="str">
        <f>IF(YEAR(W$3)=YEAR($E192),IF(MONTH($E192)=MONTH(W$3),TEXT($E192,"dd-mmm-yy"),"-"),"-")</f>
        <v>-</v>
      </c>
      <c r="X192" s="29" t="str">
        <f>IF(YEAR(X$3)=YEAR($E192),IF(MONTH($E192)=MONTH(X$3),TEXT($E192,"dd-mmm-yy"),"-"),"-")</f>
        <v>-</v>
      </c>
      <c r="Y192" s="6" t="str">
        <f>IF(YEAR(Y$3)=YEAR($E192),IF(MONTH($E192)=MONTH(Y$3),TEXT($E192,"dd-mmm-yy"),"-"),"-")</f>
        <v>-</v>
      </c>
      <c r="Z192" s="8" t="str">
        <f>IF(YEAR(Z$3)=YEAR($E192),IF(MONTH($E192)=MONTH(Z$3),TEXT($E192,"dd-mmm-yy"),"-"),"-")</f>
        <v>-</v>
      </c>
      <c r="AA192" s="9" t="str">
        <f>IF(YEAR(AA$3)=YEAR($E192),IF(MONTH($E192)=MONTH(AA$3),TEXT($E192,"dd-mmm-yy"),"-"),"-")</f>
        <v>21-Dec-22</v>
      </c>
      <c r="AB192" s="29" t="str">
        <f>IF(YEAR(AB$3)=YEAR($E192),IF(MONTH($E192)=MONTH(AB$3),TEXT($E192,"dd-mmm-yy"),"-"),"-")</f>
        <v>-</v>
      </c>
      <c r="AC192" s="6" t="str">
        <f>IF(YEAR(AC$3)=YEAR($E192),IF(MONTH($E192)=MONTH(AC$3),TEXT($E192,"dd-mmm-yy"),"-"),"-")</f>
        <v>-</v>
      </c>
      <c r="AD192" s="8" t="str">
        <f>IF(YEAR(AD$3)=YEAR($E192),IF(MONTH($E192)=MONTH(AD$3),TEXT($E192,"dd-mmm-yy"),"-"),"-")</f>
        <v>-</v>
      </c>
      <c r="AE192" s="9" t="str">
        <f>IF(YEAR(AE$3)=YEAR($E192),IF(MONTH($E192)=MONTH(AE$3),TEXT($E192,"dd-mmm-yy"),"-"),"-")</f>
        <v>-</v>
      </c>
      <c r="AF192" s="29" t="str">
        <f>IF(YEAR(AF$3)=YEAR($E192),IF(MONTH($E192)=MONTH(AF$3),TEXT($E192,"dd-mmm-yy"),"-"),"-")</f>
        <v>-</v>
      </c>
      <c r="AG192" s="6" t="str">
        <f>IF(YEAR(AG$3)=YEAR($E192),IF(MONTH($E192)=MONTH(AG$3),TEXT($E192,"dd-mmm-yy"),"-"),"-")</f>
        <v>-</v>
      </c>
      <c r="AH192" s="8" t="str">
        <f>IF(YEAR(AH$3)=YEAR($E192),IF(MONTH($E192)=MONTH(AH$3),TEXT($E192,"dd-mmm-yy"),"-"),"-")</f>
        <v>-</v>
      </c>
      <c r="AI192" s="9" t="str">
        <f>IF(YEAR(AI$3)=YEAR($E192),IF(MONTH($E192)=MONTH(AI$3),TEXT($E192,"dd-mmm-yy"),"-"),"-")</f>
        <v>-</v>
      </c>
      <c r="AJ192" s="29" t="str">
        <f>IF(YEAR(AJ$3)=YEAR($E192),IF(MONTH($E192)=MONTH(AJ$3),TEXT($E192,"dd-mmm-yy"),"-"),"-")</f>
        <v>-</v>
      </c>
      <c r="AK192" s="6" t="str">
        <f>IF(YEAR(AK$3)=YEAR($E192),IF(MONTH($E192)=MONTH(AK$3),TEXT($E192,"dd-mmm-yy"),"-"),"-")</f>
        <v>-</v>
      </c>
      <c r="AL192" s="8" t="str">
        <f>IF(YEAR(AL$3)=YEAR($E192),IF(MONTH($E192)=MONTH(AL$3),TEXT($E192,"dd-mmm-yy"),"-"),"-")</f>
        <v>-</v>
      </c>
      <c r="AM192" s="9" t="str">
        <f>IF(YEAR(AM$3)=YEAR($E192),IF(MONTH($E192)=MONTH(AM$3),TEXT($E192,"dd-mmm-yy"),"-"),"-")</f>
        <v>-</v>
      </c>
      <c r="AN192" s="29" t="str">
        <f>IF(YEAR(AN$3)=YEAR($E192),IF(MONTH($E192)=MONTH(AN$3),TEXT($E192,"dd-mmm-yy"),"-"),"-")</f>
        <v>-</v>
      </c>
      <c r="AO192" s="6" t="str">
        <f>IF(YEAR(AO$3)=YEAR($E192),IF(MONTH($E192)=MONTH(AO$3),TEXT($E192,"dd-mmm-yy"),"-"),"-")</f>
        <v>-</v>
      </c>
      <c r="AP192" s="8" t="str">
        <f>IF(YEAR(AP$3)=YEAR($E192),IF(MONTH($E192)=MONTH(AP$3),TEXT($E192,"dd-mmm-yy"),"-"),"-")</f>
        <v>-</v>
      </c>
      <c r="AQ192" s="9" t="str">
        <f>IF(YEAR(AQ$3)=YEAR($E192),IF(MONTH($E192)=MONTH(AQ$3),TEXT($E192,"dd-mmm-yy"),"-"),"-")</f>
        <v>-</v>
      </c>
      <c r="AR192" s="29" t="str">
        <f>IF(YEAR(AR$3)=YEAR($E192),IF(MONTH($E192)=MONTH(AR$3),TEXT($E192,"dd-mmm-yy"),"-"),"-")</f>
        <v>-</v>
      </c>
      <c r="AS192" s="6" t="str">
        <f>IF(YEAR(AS$3)=YEAR($E192),IF(MONTH($E192)=MONTH(AS$3),TEXT($E192,"dd-mmm-yy"),"-"),"-")</f>
        <v>-</v>
      </c>
      <c r="AT192" s="8" t="str">
        <f>IF(YEAR(AT$3)=YEAR($E192),IF(MONTH($E192)=MONTH(AT$3),TEXT($E192,"dd-mmm-yy"),"-"),"-")</f>
        <v>-</v>
      </c>
      <c r="AU192" s="9" t="str">
        <f>IF(YEAR(AU$3)=YEAR($E192),IF(MONTH($E192)=MONTH(AU$3),TEXT($E192,"dd-mmm-yy"),"-"),"-")</f>
        <v>-</v>
      </c>
      <c r="AV192" s="29" t="str">
        <f>IF(YEAR(AV$3)=YEAR($E192),IF(MONTH($E192)=MONTH(AV$3),TEXT($E192,"dd-mmm-yy"),"-"),"-")</f>
        <v>-</v>
      </c>
      <c r="AW192" s="6" t="str">
        <f>IF(YEAR(AW$3)=YEAR($E192),IF(MONTH($E192)=MONTH(AW$3),TEXT($E192,"dd-mmm-yy"),"-"),"-")</f>
        <v>-</v>
      </c>
    </row>
    <row r="193" spans="3:49" hidden="1" x14ac:dyDescent="0.25">
      <c r="C193" s="27" t="s">
        <v>1324</v>
      </c>
      <c r="D193" s="13">
        <v>44728.45416666667</v>
      </c>
      <c r="E193" s="13">
        <v>44916</v>
      </c>
      <c r="F193" s="28" t="s">
        <v>912</v>
      </c>
      <c r="G193" s="28" t="str">
        <f ca="1">IF(DG_Permit_Timeline[[#This Row],[Approval Expiry Date]]&lt;TODAY(),"Expired","Valid")</f>
        <v>Expired</v>
      </c>
      <c r="H193" s="28" t="str">
        <f ca="1">IF(TODAY()-DG_Permit_Timeline[[#This Row],[Approval Expiry Date]]&lt;60,"Recent","Obselete")</f>
        <v>Obselete</v>
      </c>
      <c r="I193" s="29" t="str">
        <f>IF(YEAR(I$3)=YEAR($E193),IF(MONTH($E193)=MONTH(I$3),TEXT($E193,"dd-mmm-yy"),"-"),"-")</f>
        <v>-</v>
      </c>
      <c r="J193" s="8" t="str">
        <f>IF(YEAR(J$3)=YEAR($E193),IF(MONTH($E193)=MONTH(J$3),TEXT($E193,"dd-mmm-yy"),"-"),"-")</f>
        <v>-</v>
      </c>
      <c r="K193" s="9" t="str">
        <f>IF(YEAR(K$3)=YEAR($E193),IF(MONTH($E193)=MONTH(K$3),TEXT($E193,"dd-mmm-yy"),"-"),"-")</f>
        <v>-</v>
      </c>
      <c r="L193" s="29" t="str">
        <f>IF(YEAR(L$3)=YEAR($E193),IF(MONTH($E193)=MONTH(L$3),TEXT($E193,"dd-mmm-yy"),"-"),"-")</f>
        <v>-</v>
      </c>
      <c r="M193" s="6" t="str">
        <f>IF(YEAR(M$3)=YEAR($E193),IF(MONTH($E193)=MONTH(M$3),TEXT($E193,"dd-mmm-yy"),"-"),"-")</f>
        <v>-</v>
      </c>
      <c r="N193" s="8" t="str">
        <f>IF(YEAR(N$3)=YEAR($E193),IF(MONTH($E193)=MONTH(N$3),TEXT($E193,"dd-mmm-yy"),"-"),"-")</f>
        <v>-</v>
      </c>
      <c r="O193" s="9" t="str">
        <f>IF(YEAR(O$3)=YEAR($E193),IF(MONTH($E193)=MONTH(O$3),TEXT($E193,"dd-mmm-yy"),"-"),"-")</f>
        <v>-</v>
      </c>
      <c r="P193" s="29" t="str">
        <f>IF(YEAR(P$3)=YEAR($E193),IF(MONTH($E193)=MONTH(P$3),TEXT($E193,"dd-mmm-yy"),"-"),"-")</f>
        <v>-</v>
      </c>
      <c r="Q193" s="6" t="str">
        <f>IF(YEAR(Q$3)=YEAR($E193),IF(MONTH($E193)=MONTH(Q$3),TEXT($E193,"dd-mmm-yy"),"-"),"-")</f>
        <v>-</v>
      </c>
      <c r="R193" s="8" t="str">
        <f>IF(YEAR(R$3)=YEAR($E193),IF(MONTH($E193)=MONTH(R$3),TEXT($E193,"dd-mmm-yy"),"-"),"-")</f>
        <v>-</v>
      </c>
      <c r="S193" s="9" t="str">
        <f>IF(YEAR(S$3)=YEAR($E193),IF(MONTH($E193)=MONTH(S$3),TEXT($E193,"dd-mmm-yy"),"-"),"-")</f>
        <v>-</v>
      </c>
      <c r="T193" s="29" t="str">
        <f>IF(YEAR(T$3)=YEAR($E193),IF(MONTH($E193)=MONTH(T$3),TEXT($E193,"dd-mmm-yy"),"-"),"-")</f>
        <v>-</v>
      </c>
      <c r="U193" s="6" t="str">
        <f>IF(YEAR(U$3)=YEAR($E193),IF(MONTH($E193)=MONTH(U$3),TEXT($E193,"dd-mmm-yy"),"-"),"-")</f>
        <v>-</v>
      </c>
      <c r="V193" s="8" t="str">
        <f>IF(YEAR(V$3)=YEAR($E193),IF(MONTH($E193)=MONTH(V$3),TEXT($E193,"dd-mmm-yy"),"-"),"-")</f>
        <v>-</v>
      </c>
      <c r="W193" s="9" t="str">
        <f>IF(YEAR(W$3)=YEAR($E193),IF(MONTH($E193)=MONTH(W$3),TEXT($E193,"dd-mmm-yy"),"-"),"-")</f>
        <v>-</v>
      </c>
      <c r="X193" s="29" t="str">
        <f>IF(YEAR(X$3)=YEAR($E193),IF(MONTH($E193)=MONTH(X$3),TEXT($E193,"dd-mmm-yy"),"-"),"-")</f>
        <v>-</v>
      </c>
      <c r="Y193" s="6" t="str">
        <f>IF(YEAR(Y$3)=YEAR($E193),IF(MONTH($E193)=MONTH(Y$3),TEXT($E193,"dd-mmm-yy"),"-"),"-")</f>
        <v>-</v>
      </c>
      <c r="Z193" s="8" t="str">
        <f>IF(YEAR(Z$3)=YEAR($E193),IF(MONTH($E193)=MONTH(Z$3),TEXT($E193,"dd-mmm-yy"),"-"),"-")</f>
        <v>-</v>
      </c>
      <c r="AA193" s="9" t="str">
        <f>IF(YEAR(AA$3)=YEAR($E193),IF(MONTH($E193)=MONTH(AA$3),TEXT($E193,"dd-mmm-yy"),"-"),"-")</f>
        <v>21-Dec-22</v>
      </c>
      <c r="AB193" s="29" t="str">
        <f>IF(YEAR(AB$3)=YEAR($E193),IF(MONTH($E193)=MONTH(AB$3),TEXT($E193,"dd-mmm-yy"),"-"),"-")</f>
        <v>-</v>
      </c>
      <c r="AC193" s="6" t="str">
        <f>IF(YEAR(AC$3)=YEAR($E193),IF(MONTH($E193)=MONTH(AC$3),TEXT($E193,"dd-mmm-yy"),"-"),"-")</f>
        <v>-</v>
      </c>
      <c r="AD193" s="8" t="str">
        <f>IF(YEAR(AD$3)=YEAR($E193),IF(MONTH($E193)=MONTH(AD$3),TEXT($E193,"dd-mmm-yy"),"-"),"-")</f>
        <v>-</v>
      </c>
      <c r="AE193" s="9" t="str">
        <f>IF(YEAR(AE$3)=YEAR($E193),IF(MONTH($E193)=MONTH(AE$3),TEXT($E193,"dd-mmm-yy"),"-"),"-")</f>
        <v>-</v>
      </c>
      <c r="AF193" s="29" t="str">
        <f>IF(YEAR(AF$3)=YEAR($E193),IF(MONTH($E193)=MONTH(AF$3),TEXT($E193,"dd-mmm-yy"),"-"),"-")</f>
        <v>-</v>
      </c>
      <c r="AG193" s="6" t="str">
        <f>IF(YEAR(AG$3)=YEAR($E193),IF(MONTH($E193)=MONTH(AG$3),TEXT($E193,"dd-mmm-yy"),"-"),"-")</f>
        <v>-</v>
      </c>
      <c r="AH193" s="8" t="str">
        <f>IF(YEAR(AH$3)=YEAR($E193),IF(MONTH($E193)=MONTH(AH$3),TEXT($E193,"dd-mmm-yy"),"-"),"-")</f>
        <v>-</v>
      </c>
      <c r="AI193" s="9" t="str">
        <f>IF(YEAR(AI$3)=YEAR($E193),IF(MONTH($E193)=MONTH(AI$3),TEXT($E193,"dd-mmm-yy"),"-"),"-")</f>
        <v>-</v>
      </c>
      <c r="AJ193" s="29" t="str">
        <f>IF(YEAR(AJ$3)=YEAR($E193),IF(MONTH($E193)=MONTH(AJ$3),TEXT($E193,"dd-mmm-yy"),"-"),"-")</f>
        <v>-</v>
      </c>
      <c r="AK193" s="6" t="str">
        <f>IF(YEAR(AK$3)=YEAR($E193),IF(MONTH($E193)=MONTH(AK$3),TEXT($E193,"dd-mmm-yy"),"-"),"-")</f>
        <v>-</v>
      </c>
      <c r="AL193" s="8" t="str">
        <f>IF(YEAR(AL$3)=YEAR($E193),IF(MONTH($E193)=MONTH(AL$3),TEXT($E193,"dd-mmm-yy"),"-"),"-")</f>
        <v>-</v>
      </c>
      <c r="AM193" s="9" t="str">
        <f>IF(YEAR(AM$3)=YEAR($E193),IF(MONTH($E193)=MONTH(AM$3),TEXT($E193,"dd-mmm-yy"),"-"),"-")</f>
        <v>-</v>
      </c>
      <c r="AN193" s="29" t="str">
        <f>IF(YEAR(AN$3)=YEAR($E193),IF(MONTH($E193)=MONTH(AN$3),TEXT($E193,"dd-mmm-yy"),"-"),"-")</f>
        <v>-</v>
      </c>
      <c r="AO193" s="6" t="str">
        <f>IF(YEAR(AO$3)=YEAR($E193),IF(MONTH($E193)=MONTH(AO$3),TEXT($E193,"dd-mmm-yy"),"-"),"-")</f>
        <v>-</v>
      </c>
      <c r="AP193" s="8" t="str">
        <f>IF(YEAR(AP$3)=YEAR($E193),IF(MONTH($E193)=MONTH(AP$3),TEXT($E193,"dd-mmm-yy"),"-"),"-")</f>
        <v>-</v>
      </c>
      <c r="AQ193" s="9" t="str">
        <f>IF(YEAR(AQ$3)=YEAR($E193),IF(MONTH($E193)=MONTH(AQ$3),TEXT($E193,"dd-mmm-yy"),"-"),"-")</f>
        <v>-</v>
      </c>
      <c r="AR193" s="29" t="str">
        <f>IF(YEAR(AR$3)=YEAR($E193),IF(MONTH($E193)=MONTH(AR$3),TEXT($E193,"dd-mmm-yy"),"-"),"-")</f>
        <v>-</v>
      </c>
      <c r="AS193" s="6" t="str">
        <f>IF(YEAR(AS$3)=YEAR($E193),IF(MONTH($E193)=MONTH(AS$3),TEXT($E193,"dd-mmm-yy"),"-"),"-")</f>
        <v>-</v>
      </c>
      <c r="AT193" s="8" t="str">
        <f>IF(YEAR(AT$3)=YEAR($E193),IF(MONTH($E193)=MONTH(AT$3),TEXT($E193,"dd-mmm-yy"),"-"),"-")</f>
        <v>-</v>
      </c>
      <c r="AU193" s="9" t="str">
        <f>IF(YEAR(AU$3)=YEAR($E193),IF(MONTH($E193)=MONTH(AU$3),TEXT($E193,"dd-mmm-yy"),"-"),"-")</f>
        <v>-</v>
      </c>
      <c r="AV193" s="29" t="str">
        <f>IF(YEAR(AV$3)=YEAR($E193),IF(MONTH($E193)=MONTH(AV$3),TEXT($E193,"dd-mmm-yy"),"-"),"-")</f>
        <v>-</v>
      </c>
      <c r="AW193" s="6" t="str">
        <f>IF(YEAR(AW$3)=YEAR($E193),IF(MONTH($E193)=MONTH(AW$3),TEXT($E193,"dd-mmm-yy"),"-"),"-")</f>
        <v>-</v>
      </c>
    </row>
    <row r="194" spans="3:49" hidden="1" x14ac:dyDescent="0.25">
      <c r="C194" s="27" t="s">
        <v>1195</v>
      </c>
      <c r="D194" s="13">
        <v>44705.463194444441</v>
      </c>
      <c r="E194" s="13">
        <v>44920</v>
      </c>
      <c r="F194" s="28" t="s">
        <v>910</v>
      </c>
      <c r="G194" s="28" t="str">
        <f ca="1">IF(DG_Permit_Timeline[[#This Row],[Approval Expiry Date]]&lt;TODAY(),"Expired","Valid")</f>
        <v>Expired</v>
      </c>
      <c r="H194" s="28" t="str">
        <f ca="1">IF(TODAY()-DG_Permit_Timeline[[#This Row],[Approval Expiry Date]]&lt;60,"Recent","Obselete")</f>
        <v>Obselete</v>
      </c>
      <c r="I194" s="29" t="str">
        <f>IF(YEAR(I$3)=YEAR($E194),IF(MONTH($E194)=MONTH(I$3),TEXT($E194,"dd-mmm-yy"),"-"),"-")</f>
        <v>-</v>
      </c>
      <c r="J194" s="8" t="str">
        <f>IF(YEAR(J$3)=YEAR($E194),IF(MONTH($E194)=MONTH(J$3),TEXT($E194,"dd-mmm-yy"),"-"),"-")</f>
        <v>-</v>
      </c>
      <c r="K194" s="9" t="str">
        <f>IF(YEAR(K$3)=YEAR($E194),IF(MONTH($E194)=MONTH(K$3),TEXT($E194,"dd-mmm-yy"),"-"),"-")</f>
        <v>-</v>
      </c>
      <c r="L194" s="29" t="str">
        <f>IF(YEAR(L$3)=YEAR($E194),IF(MONTH($E194)=MONTH(L$3),TEXT($E194,"dd-mmm-yy"),"-"),"-")</f>
        <v>-</v>
      </c>
      <c r="M194" s="6" t="str">
        <f>IF(YEAR(M$3)=YEAR($E194),IF(MONTH($E194)=MONTH(M$3),TEXT($E194,"dd-mmm-yy"),"-"),"-")</f>
        <v>-</v>
      </c>
      <c r="N194" s="8" t="str">
        <f>IF(YEAR(N$3)=YEAR($E194),IF(MONTH($E194)=MONTH(N$3),TEXT($E194,"dd-mmm-yy"),"-"),"-")</f>
        <v>-</v>
      </c>
      <c r="O194" s="9" t="str">
        <f>IF(YEAR(O$3)=YEAR($E194),IF(MONTH($E194)=MONTH(O$3),TEXT($E194,"dd-mmm-yy"),"-"),"-")</f>
        <v>-</v>
      </c>
      <c r="P194" s="29" t="str">
        <f>IF(YEAR(P$3)=YEAR($E194),IF(MONTH($E194)=MONTH(P$3),TEXT($E194,"dd-mmm-yy"),"-"),"-")</f>
        <v>-</v>
      </c>
      <c r="Q194" s="6" t="str">
        <f>IF(YEAR(Q$3)=YEAR($E194),IF(MONTH($E194)=MONTH(Q$3),TEXT($E194,"dd-mmm-yy"),"-"),"-")</f>
        <v>-</v>
      </c>
      <c r="R194" s="8" t="str">
        <f>IF(YEAR(R$3)=YEAR($E194),IF(MONTH($E194)=MONTH(R$3),TEXT($E194,"dd-mmm-yy"),"-"),"-")</f>
        <v>-</v>
      </c>
      <c r="S194" s="9" t="str">
        <f>IF(YEAR(S$3)=YEAR($E194),IF(MONTH($E194)=MONTH(S$3),TEXT($E194,"dd-mmm-yy"),"-"),"-")</f>
        <v>-</v>
      </c>
      <c r="T194" s="29" t="str">
        <f>IF(YEAR(T$3)=YEAR($E194),IF(MONTH($E194)=MONTH(T$3),TEXT($E194,"dd-mmm-yy"),"-"),"-")</f>
        <v>-</v>
      </c>
      <c r="U194" s="6" t="str">
        <f>IF(YEAR(U$3)=YEAR($E194),IF(MONTH($E194)=MONTH(U$3),TEXT($E194,"dd-mmm-yy"),"-"),"-")</f>
        <v>-</v>
      </c>
      <c r="V194" s="8" t="str">
        <f>IF(YEAR(V$3)=YEAR($E194),IF(MONTH($E194)=MONTH(V$3),TEXT($E194,"dd-mmm-yy"),"-"),"-")</f>
        <v>-</v>
      </c>
      <c r="W194" s="9" t="str">
        <f>IF(YEAR(W$3)=YEAR($E194),IF(MONTH($E194)=MONTH(W$3),TEXT($E194,"dd-mmm-yy"),"-"),"-")</f>
        <v>-</v>
      </c>
      <c r="X194" s="29" t="str">
        <f>IF(YEAR(X$3)=YEAR($E194),IF(MONTH($E194)=MONTH(X$3),TEXT($E194,"dd-mmm-yy"),"-"),"-")</f>
        <v>-</v>
      </c>
      <c r="Y194" s="6" t="str">
        <f>IF(YEAR(Y$3)=YEAR($E194),IF(MONTH($E194)=MONTH(Y$3),TEXT($E194,"dd-mmm-yy"),"-"),"-")</f>
        <v>-</v>
      </c>
      <c r="Z194" s="8" t="str">
        <f>IF(YEAR(Z$3)=YEAR($E194),IF(MONTH($E194)=MONTH(Z$3),TEXT($E194,"dd-mmm-yy"),"-"),"-")</f>
        <v>-</v>
      </c>
      <c r="AA194" s="9" t="str">
        <f>IF(YEAR(AA$3)=YEAR($E194),IF(MONTH($E194)=MONTH(AA$3),TEXT($E194,"dd-mmm-yy"),"-"),"-")</f>
        <v>25-Dec-22</v>
      </c>
      <c r="AB194" s="29" t="str">
        <f>IF(YEAR(AB$3)=YEAR($E194),IF(MONTH($E194)=MONTH(AB$3),TEXT($E194,"dd-mmm-yy"),"-"),"-")</f>
        <v>-</v>
      </c>
      <c r="AC194" s="6" t="str">
        <f>IF(YEAR(AC$3)=YEAR($E194),IF(MONTH($E194)=MONTH(AC$3),TEXT($E194,"dd-mmm-yy"),"-"),"-")</f>
        <v>-</v>
      </c>
      <c r="AD194" s="8" t="str">
        <f>IF(YEAR(AD$3)=YEAR($E194),IF(MONTH($E194)=MONTH(AD$3),TEXT($E194,"dd-mmm-yy"),"-"),"-")</f>
        <v>-</v>
      </c>
      <c r="AE194" s="9" t="str">
        <f>IF(YEAR(AE$3)=YEAR($E194),IF(MONTH($E194)=MONTH(AE$3),TEXT($E194,"dd-mmm-yy"),"-"),"-")</f>
        <v>-</v>
      </c>
      <c r="AF194" s="29" t="str">
        <f>IF(YEAR(AF$3)=YEAR($E194),IF(MONTH($E194)=MONTH(AF$3),TEXT($E194,"dd-mmm-yy"),"-"),"-")</f>
        <v>-</v>
      </c>
      <c r="AG194" s="6" t="str">
        <f>IF(YEAR(AG$3)=YEAR($E194),IF(MONTH($E194)=MONTH(AG$3),TEXT($E194,"dd-mmm-yy"),"-"),"-")</f>
        <v>-</v>
      </c>
      <c r="AH194" s="8" t="str">
        <f>IF(YEAR(AH$3)=YEAR($E194),IF(MONTH($E194)=MONTH(AH$3),TEXT($E194,"dd-mmm-yy"),"-"),"-")</f>
        <v>-</v>
      </c>
      <c r="AI194" s="9" t="str">
        <f>IF(YEAR(AI$3)=YEAR($E194),IF(MONTH($E194)=MONTH(AI$3),TEXT($E194,"dd-mmm-yy"),"-"),"-")</f>
        <v>-</v>
      </c>
      <c r="AJ194" s="29" t="str">
        <f>IF(YEAR(AJ$3)=YEAR($E194),IF(MONTH($E194)=MONTH(AJ$3),TEXT($E194,"dd-mmm-yy"),"-"),"-")</f>
        <v>-</v>
      </c>
      <c r="AK194" s="6" t="str">
        <f>IF(YEAR(AK$3)=YEAR($E194),IF(MONTH($E194)=MONTH(AK$3),TEXT($E194,"dd-mmm-yy"),"-"),"-")</f>
        <v>-</v>
      </c>
      <c r="AL194" s="8" t="str">
        <f>IF(YEAR(AL$3)=YEAR($E194),IF(MONTH($E194)=MONTH(AL$3),TEXT($E194,"dd-mmm-yy"),"-"),"-")</f>
        <v>-</v>
      </c>
      <c r="AM194" s="9" t="str">
        <f>IF(YEAR(AM$3)=YEAR($E194),IF(MONTH($E194)=MONTH(AM$3),TEXT($E194,"dd-mmm-yy"),"-"),"-")</f>
        <v>-</v>
      </c>
      <c r="AN194" s="29" t="str">
        <f>IF(YEAR(AN$3)=YEAR($E194),IF(MONTH($E194)=MONTH(AN$3),TEXT($E194,"dd-mmm-yy"),"-"),"-")</f>
        <v>-</v>
      </c>
      <c r="AO194" s="6" t="str">
        <f>IF(YEAR(AO$3)=YEAR($E194),IF(MONTH($E194)=MONTH(AO$3),TEXT($E194,"dd-mmm-yy"),"-"),"-")</f>
        <v>-</v>
      </c>
      <c r="AP194" s="8" t="str">
        <f>IF(YEAR(AP$3)=YEAR($E194),IF(MONTH($E194)=MONTH(AP$3),TEXT($E194,"dd-mmm-yy"),"-"),"-")</f>
        <v>-</v>
      </c>
      <c r="AQ194" s="9" t="str">
        <f>IF(YEAR(AQ$3)=YEAR($E194),IF(MONTH($E194)=MONTH(AQ$3),TEXT($E194,"dd-mmm-yy"),"-"),"-")</f>
        <v>-</v>
      </c>
      <c r="AR194" s="29" t="str">
        <f>IF(YEAR(AR$3)=YEAR($E194),IF(MONTH($E194)=MONTH(AR$3),TEXT($E194,"dd-mmm-yy"),"-"),"-")</f>
        <v>-</v>
      </c>
      <c r="AS194" s="6" t="str">
        <f>IF(YEAR(AS$3)=YEAR($E194),IF(MONTH($E194)=MONTH(AS$3),TEXT($E194,"dd-mmm-yy"),"-"),"-")</f>
        <v>-</v>
      </c>
      <c r="AT194" s="8" t="str">
        <f>IF(YEAR(AT$3)=YEAR($E194),IF(MONTH($E194)=MONTH(AT$3),TEXT($E194,"dd-mmm-yy"),"-"),"-")</f>
        <v>-</v>
      </c>
      <c r="AU194" s="9" t="str">
        <f>IF(YEAR(AU$3)=YEAR($E194),IF(MONTH($E194)=MONTH(AU$3),TEXT($E194,"dd-mmm-yy"),"-"),"-")</f>
        <v>-</v>
      </c>
      <c r="AV194" s="29" t="str">
        <f>IF(YEAR(AV$3)=YEAR($E194),IF(MONTH($E194)=MONTH(AV$3),TEXT($E194,"dd-mmm-yy"),"-"),"-")</f>
        <v>-</v>
      </c>
      <c r="AW194" s="6" t="str">
        <f>IF(YEAR(AW$3)=YEAR($E194),IF(MONTH($E194)=MONTH(AW$3),TEXT($E194,"dd-mmm-yy"),"-"),"-")</f>
        <v>-</v>
      </c>
    </row>
    <row r="195" spans="3:49" hidden="1" x14ac:dyDescent="0.25">
      <c r="C195" s="27" t="s">
        <v>1279</v>
      </c>
      <c r="D195" s="13">
        <v>44728.602777777778</v>
      </c>
      <c r="E195" s="13">
        <v>44921</v>
      </c>
      <c r="F195" s="28" t="s">
        <v>1282</v>
      </c>
      <c r="G195" s="28" t="str">
        <f ca="1">IF(DG_Permit_Timeline[[#This Row],[Approval Expiry Date]]&lt;TODAY(),"Expired","Valid")</f>
        <v>Expired</v>
      </c>
      <c r="H195" s="28" t="str">
        <f ca="1">IF(TODAY()-DG_Permit_Timeline[[#This Row],[Approval Expiry Date]]&lt;60,"Recent","Obselete")</f>
        <v>Obselete</v>
      </c>
      <c r="I195" s="29" t="str">
        <f>IF(YEAR(I$3)=YEAR($E195),IF(MONTH($E195)=MONTH(I$3),TEXT($E195,"dd-mmm-yy"),"-"),"-")</f>
        <v>-</v>
      </c>
      <c r="J195" s="8" t="str">
        <f>IF(YEAR(J$3)=YEAR($E195),IF(MONTH($E195)=MONTH(J$3),TEXT($E195,"dd-mmm-yy"),"-"),"-")</f>
        <v>-</v>
      </c>
      <c r="K195" s="9" t="str">
        <f>IF(YEAR(K$3)=YEAR($E195),IF(MONTH($E195)=MONTH(K$3),TEXT($E195,"dd-mmm-yy"),"-"),"-")</f>
        <v>-</v>
      </c>
      <c r="L195" s="29" t="str">
        <f>IF(YEAR(L$3)=YEAR($E195),IF(MONTH($E195)=MONTH(L$3),TEXT($E195,"dd-mmm-yy"),"-"),"-")</f>
        <v>-</v>
      </c>
      <c r="M195" s="6" t="str">
        <f>IF(YEAR(M$3)=YEAR($E195),IF(MONTH($E195)=MONTH(M$3),TEXT($E195,"dd-mmm-yy"),"-"),"-")</f>
        <v>-</v>
      </c>
      <c r="N195" s="8" t="str">
        <f>IF(YEAR(N$3)=YEAR($E195),IF(MONTH($E195)=MONTH(N$3),TEXT($E195,"dd-mmm-yy"),"-"),"-")</f>
        <v>-</v>
      </c>
      <c r="O195" s="9" t="str">
        <f>IF(YEAR(O$3)=YEAR($E195),IF(MONTH($E195)=MONTH(O$3),TEXT($E195,"dd-mmm-yy"),"-"),"-")</f>
        <v>-</v>
      </c>
      <c r="P195" s="29" t="str">
        <f>IF(YEAR(P$3)=YEAR($E195),IF(MONTH($E195)=MONTH(P$3),TEXT($E195,"dd-mmm-yy"),"-"),"-")</f>
        <v>-</v>
      </c>
      <c r="Q195" s="6" t="str">
        <f>IF(YEAR(Q$3)=YEAR($E195),IF(MONTH($E195)=MONTH(Q$3),TEXT($E195,"dd-mmm-yy"),"-"),"-")</f>
        <v>-</v>
      </c>
      <c r="R195" s="8" t="str">
        <f>IF(YEAR(R$3)=YEAR($E195),IF(MONTH($E195)=MONTH(R$3),TEXT($E195,"dd-mmm-yy"),"-"),"-")</f>
        <v>-</v>
      </c>
      <c r="S195" s="9" t="str">
        <f>IF(YEAR(S$3)=YEAR($E195),IF(MONTH($E195)=MONTH(S$3),TEXT($E195,"dd-mmm-yy"),"-"),"-")</f>
        <v>-</v>
      </c>
      <c r="T195" s="29" t="str">
        <f>IF(YEAR(T$3)=YEAR($E195),IF(MONTH($E195)=MONTH(T$3),TEXT($E195,"dd-mmm-yy"),"-"),"-")</f>
        <v>-</v>
      </c>
      <c r="U195" s="6" t="str">
        <f>IF(YEAR(U$3)=YEAR($E195),IF(MONTH($E195)=MONTH(U$3),TEXT($E195,"dd-mmm-yy"),"-"),"-")</f>
        <v>-</v>
      </c>
      <c r="V195" s="8" t="str">
        <f>IF(YEAR(V$3)=YEAR($E195),IF(MONTH($E195)=MONTH(V$3),TEXT($E195,"dd-mmm-yy"),"-"),"-")</f>
        <v>-</v>
      </c>
      <c r="W195" s="9" t="str">
        <f>IF(YEAR(W$3)=YEAR($E195),IF(MONTH($E195)=MONTH(W$3),TEXT($E195,"dd-mmm-yy"),"-"),"-")</f>
        <v>-</v>
      </c>
      <c r="X195" s="29" t="str">
        <f>IF(YEAR(X$3)=YEAR($E195),IF(MONTH($E195)=MONTH(X$3),TEXT($E195,"dd-mmm-yy"),"-"),"-")</f>
        <v>-</v>
      </c>
      <c r="Y195" s="6" t="str">
        <f>IF(YEAR(Y$3)=YEAR($E195),IF(MONTH($E195)=MONTH(Y$3),TEXT($E195,"dd-mmm-yy"),"-"),"-")</f>
        <v>-</v>
      </c>
      <c r="Z195" s="8" t="str">
        <f>IF(YEAR(Z$3)=YEAR($E195),IF(MONTH($E195)=MONTH(Z$3),TEXT($E195,"dd-mmm-yy"),"-"),"-")</f>
        <v>-</v>
      </c>
      <c r="AA195" s="9" t="str">
        <f>IF(YEAR(AA$3)=YEAR($E195),IF(MONTH($E195)=MONTH(AA$3),TEXT($E195,"dd-mmm-yy"),"-"),"-")</f>
        <v>26-Dec-22</v>
      </c>
      <c r="AB195" s="29" t="str">
        <f>IF(YEAR(AB$3)=YEAR($E195),IF(MONTH($E195)=MONTH(AB$3),TEXT($E195,"dd-mmm-yy"),"-"),"-")</f>
        <v>-</v>
      </c>
      <c r="AC195" s="6" t="str">
        <f>IF(YEAR(AC$3)=YEAR($E195),IF(MONTH($E195)=MONTH(AC$3),TEXT($E195,"dd-mmm-yy"),"-"),"-")</f>
        <v>-</v>
      </c>
      <c r="AD195" s="8" t="str">
        <f>IF(YEAR(AD$3)=YEAR($E195),IF(MONTH($E195)=MONTH(AD$3),TEXT($E195,"dd-mmm-yy"),"-"),"-")</f>
        <v>-</v>
      </c>
      <c r="AE195" s="9" t="str">
        <f>IF(YEAR(AE$3)=YEAR($E195),IF(MONTH($E195)=MONTH(AE$3),TEXT($E195,"dd-mmm-yy"),"-"),"-")</f>
        <v>-</v>
      </c>
      <c r="AF195" s="29" t="str">
        <f>IF(YEAR(AF$3)=YEAR($E195),IF(MONTH($E195)=MONTH(AF$3),TEXT($E195,"dd-mmm-yy"),"-"),"-")</f>
        <v>-</v>
      </c>
      <c r="AG195" s="6" t="str">
        <f>IF(YEAR(AG$3)=YEAR($E195),IF(MONTH($E195)=MONTH(AG$3),TEXT($E195,"dd-mmm-yy"),"-"),"-")</f>
        <v>-</v>
      </c>
      <c r="AH195" s="8" t="str">
        <f>IF(YEAR(AH$3)=YEAR($E195),IF(MONTH($E195)=MONTH(AH$3),TEXT($E195,"dd-mmm-yy"),"-"),"-")</f>
        <v>-</v>
      </c>
      <c r="AI195" s="9" t="str">
        <f>IF(YEAR(AI$3)=YEAR($E195),IF(MONTH($E195)=MONTH(AI$3),TEXT($E195,"dd-mmm-yy"),"-"),"-")</f>
        <v>-</v>
      </c>
      <c r="AJ195" s="29" t="str">
        <f>IF(YEAR(AJ$3)=YEAR($E195),IF(MONTH($E195)=MONTH(AJ$3),TEXT($E195,"dd-mmm-yy"),"-"),"-")</f>
        <v>-</v>
      </c>
      <c r="AK195" s="6" t="str">
        <f>IF(YEAR(AK$3)=YEAR($E195),IF(MONTH($E195)=MONTH(AK$3),TEXT($E195,"dd-mmm-yy"),"-"),"-")</f>
        <v>-</v>
      </c>
      <c r="AL195" s="8" t="str">
        <f>IF(YEAR(AL$3)=YEAR($E195),IF(MONTH($E195)=MONTH(AL$3),TEXT($E195,"dd-mmm-yy"),"-"),"-")</f>
        <v>-</v>
      </c>
      <c r="AM195" s="9" t="str">
        <f>IF(YEAR(AM$3)=YEAR($E195),IF(MONTH($E195)=MONTH(AM$3),TEXT($E195,"dd-mmm-yy"),"-"),"-")</f>
        <v>-</v>
      </c>
      <c r="AN195" s="29" t="str">
        <f>IF(YEAR(AN$3)=YEAR($E195),IF(MONTH($E195)=MONTH(AN$3),TEXT($E195,"dd-mmm-yy"),"-"),"-")</f>
        <v>-</v>
      </c>
      <c r="AO195" s="6" t="str">
        <f>IF(YEAR(AO$3)=YEAR($E195),IF(MONTH($E195)=MONTH(AO$3),TEXT($E195,"dd-mmm-yy"),"-"),"-")</f>
        <v>-</v>
      </c>
      <c r="AP195" s="8" t="str">
        <f>IF(YEAR(AP$3)=YEAR($E195),IF(MONTH($E195)=MONTH(AP$3),TEXT($E195,"dd-mmm-yy"),"-"),"-")</f>
        <v>-</v>
      </c>
      <c r="AQ195" s="9" t="str">
        <f>IF(YEAR(AQ$3)=YEAR($E195),IF(MONTH($E195)=MONTH(AQ$3),TEXT($E195,"dd-mmm-yy"),"-"),"-")</f>
        <v>-</v>
      </c>
      <c r="AR195" s="29" t="str">
        <f>IF(YEAR(AR$3)=YEAR($E195),IF(MONTH($E195)=MONTH(AR$3),TEXT($E195,"dd-mmm-yy"),"-"),"-")</f>
        <v>-</v>
      </c>
      <c r="AS195" s="6" t="str">
        <f>IF(YEAR(AS$3)=YEAR($E195),IF(MONTH($E195)=MONTH(AS$3),TEXT($E195,"dd-mmm-yy"),"-"),"-")</f>
        <v>-</v>
      </c>
      <c r="AT195" s="8" t="str">
        <f>IF(YEAR(AT$3)=YEAR($E195),IF(MONTH($E195)=MONTH(AT$3),TEXT($E195,"dd-mmm-yy"),"-"),"-")</f>
        <v>-</v>
      </c>
      <c r="AU195" s="9" t="str">
        <f>IF(YEAR(AU$3)=YEAR($E195),IF(MONTH($E195)=MONTH(AU$3),TEXT($E195,"dd-mmm-yy"),"-"),"-")</f>
        <v>-</v>
      </c>
      <c r="AV195" s="29" t="str">
        <f>IF(YEAR(AV$3)=YEAR($E195),IF(MONTH($E195)=MONTH(AV$3),TEXT($E195,"dd-mmm-yy"),"-"),"-")</f>
        <v>-</v>
      </c>
      <c r="AW195" s="6" t="str">
        <f>IF(YEAR(AW$3)=YEAR($E195),IF(MONTH($E195)=MONTH(AW$3),TEXT($E195,"dd-mmm-yy"),"-"),"-")</f>
        <v>-</v>
      </c>
    </row>
    <row r="196" spans="3:49" hidden="1" x14ac:dyDescent="0.25">
      <c r="C196" s="27" t="s">
        <v>1536</v>
      </c>
      <c r="D196" s="13">
        <v>44845.367361111108</v>
      </c>
      <c r="E196" s="13">
        <v>44926</v>
      </c>
      <c r="F196" s="28" t="s">
        <v>938</v>
      </c>
      <c r="G196" s="28" t="str">
        <f ca="1">IF(DG_Permit_Timeline[[#This Row],[Approval Expiry Date]]&lt;TODAY(),"Expired","Valid")</f>
        <v>Expired</v>
      </c>
      <c r="H196" s="28" t="str">
        <f ca="1">IF(TODAY()-DG_Permit_Timeline[[#This Row],[Approval Expiry Date]]&lt;60,"Recent","Obselete")</f>
        <v>Obselete</v>
      </c>
      <c r="I196" s="29" t="str">
        <f>IF(YEAR(I$3)=YEAR($E196),IF(MONTH($E196)=MONTH(I$3),TEXT($E196,"dd-mmm-yy"),"-"),"-")</f>
        <v>-</v>
      </c>
      <c r="J196" s="8" t="str">
        <f>IF(YEAR(J$3)=YEAR($E196),IF(MONTH($E196)=MONTH(J$3),TEXT($E196,"dd-mmm-yy"),"-"),"-")</f>
        <v>-</v>
      </c>
      <c r="K196" s="9" t="str">
        <f>IF(YEAR(K$3)=YEAR($E196),IF(MONTH($E196)=MONTH(K$3),TEXT($E196,"dd-mmm-yy"),"-"),"-")</f>
        <v>-</v>
      </c>
      <c r="L196" s="29" t="str">
        <f>IF(YEAR(L$3)=YEAR($E196),IF(MONTH($E196)=MONTH(L$3),TEXT($E196,"dd-mmm-yy"),"-"),"-")</f>
        <v>-</v>
      </c>
      <c r="M196" s="6" t="str">
        <f>IF(YEAR(M$3)=YEAR($E196),IF(MONTH($E196)=MONTH(M$3),TEXT($E196,"dd-mmm-yy"),"-"),"-")</f>
        <v>-</v>
      </c>
      <c r="N196" s="8" t="str">
        <f>IF(YEAR(N$3)=YEAR($E196),IF(MONTH($E196)=MONTH(N$3),TEXT($E196,"dd-mmm-yy"),"-"),"-")</f>
        <v>-</v>
      </c>
      <c r="O196" s="9" t="str">
        <f>IF(YEAR(O$3)=YEAR($E196),IF(MONTH($E196)=MONTH(O$3),TEXT($E196,"dd-mmm-yy"),"-"),"-")</f>
        <v>-</v>
      </c>
      <c r="P196" s="29" t="str">
        <f>IF(YEAR(P$3)=YEAR($E196),IF(MONTH($E196)=MONTH(P$3),TEXT($E196,"dd-mmm-yy"),"-"),"-")</f>
        <v>-</v>
      </c>
      <c r="Q196" s="6" t="str">
        <f>IF(YEAR(Q$3)=YEAR($E196),IF(MONTH($E196)=MONTH(Q$3),TEXT($E196,"dd-mmm-yy"),"-"),"-")</f>
        <v>-</v>
      </c>
      <c r="R196" s="8" t="str">
        <f>IF(YEAR(R$3)=YEAR($E196),IF(MONTH($E196)=MONTH(R$3),TEXT($E196,"dd-mmm-yy"),"-"),"-")</f>
        <v>-</v>
      </c>
      <c r="S196" s="9" t="str">
        <f>IF(YEAR(S$3)=YEAR($E196),IF(MONTH($E196)=MONTH(S$3),TEXT($E196,"dd-mmm-yy"),"-"),"-")</f>
        <v>-</v>
      </c>
      <c r="T196" s="29" t="str">
        <f>IF(YEAR(T$3)=YEAR($E196),IF(MONTH($E196)=MONTH(T$3),TEXT($E196,"dd-mmm-yy"),"-"),"-")</f>
        <v>-</v>
      </c>
      <c r="U196" s="6" t="str">
        <f>IF(YEAR(U$3)=YEAR($E196),IF(MONTH($E196)=MONTH(U$3),TEXT($E196,"dd-mmm-yy"),"-"),"-")</f>
        <v>-</v>
      </c>
      <c r="V196" s="8" t="str">
        <f>IF(YEAR(V$3)=YEAR($E196),IF(MONTH($E196)=MONTH(V$3),TEXT($E196,"dd-mmm-yy"),"-"),"-")</f>
        <v>-</v>
      </c>
      <c r="W196" s="9" t="str">
        <f>IF(YEAR(W$3)=YEAR($E196),IF(MONTH($E196)=MONTH(W$3),TEXT($E196,"dd-mmm-yy"),"-"),"-")</f>
        <v>-</v>
      </c>
      <c r="X196" s="29" t="str">
        <f>IF(YEAR(X$3)=YEAR($E196),IF(MONTH($E196)=MONTH(X$3),TEXT($E196,"dd-mmm-yy"),"-"),"-")</f>
        <v>-</v>
      </c>
      <c r="Y196" s="6" t="str">
        <f>IF(YEAR(Y$3)=YEAR($E196),IF(MONTH($E196)=MONTH(Y$3),TEXT($E196,"dd-mmm-yy"),"-"),"-")</f>
        <v>-</v>
      </c>
      <c r="Z196" s="8" t="str">
        <f>IF(YEAR(Z$3)=YEAR($E196),IF(MONTH($E196)=MONTH(Z$3),TEXT($E196,"dd-mmm-yy"),"-"),"-")</f>
        <v>-</v>
      </c>
      <c r="AA196" s="9" t="str">
        <f>IF(YEAR(AA$3)=YEAR($E196),IF(MONTH($E196)=MONTH(AA$3),TEXT($E196,"dd-mmm-yy"),"-"),"-")</f>
        <v>31-Dec-22</v>
      </c>
      <c r="AB196" s="29" t="str">
        <f>IF(YEAR(AB$3)=YEAR($E196),IF(MONTH($E196)=MONTH(AB$3),TEXT($E196,"dd-mmm-yy"),"-"),"-")</f>
        <v>-</v>
      </c>
      <c r="AC196" s="6" t="str">
        <f>IF(YEAR(AC$3)=YEAR($E196),IF(MONTH($E196)=MONTH(AC$3),TEXT($E196,"dd-mmm-yy"),"-"),"-")</f>
        <v>-</v>
      </c>
      <c r="AD196" s="8" t="str">
        <f>IF(YEAR(AD$3)=YEAR($E196),IF(MONTH($E196)=MONTH(AD$3),TEXT($E196,"dd-mmm-yy"),"-"),"-")</f>
        <v>-</v>
      </c>
      <c r="AE196" s="9" t="str">
        <f>IF(YEAR(AE$3)=YEAR($E196),IF(MONTH($E196)=MONTH(AE$3),TEXT($E196,"dd-mmm-yy"),"-"),"-")</f>
        <v>-</v>
      </c>
      <c r="AF196" s="29" t="str">
        <f>IF(YEAR(AF$3)=YEAR($E196),IF(MONTH($E196)=MONTH(AF$3),TEXT($E196,"dd-mmm-yy"),"-"),"-")</f>
        <v>-</v>
      </c>
      <c r="AG196" s="6" t="str">
        <f>IF(YEAR(AG$3)=YEAR($E196),IF(MONTH($E196)=MONTH(AG$3),TEXT($E196,"dd-mmm-yy"),"-"),"-")</f>
        <v>-</v>
      </c>
      <c r="AH196" s="8" t="str">
        <f>IF(YEAR(AH$3)=YEAR($E196),IF(MONTH($E196)=MONTH(AH$3),TEXT($E196,"dd-mmm-yy"),"-"),"-")</f>
        <v>-</v>
      </c>
      <c r="AI196" s="9" t="str">
        <f>IF(YEAR(AI$3)=YEAR($E196),IF(MONTH($E196)=MONTH(AI$3),TEXT($E196,"dd-mmm-yy"),"-"),"-")</f>
        <v>-</v>
      </c>
      <c r="AJ196" s="29" t="str">
        <f>IF(YEAR(AJ$3)=YEAR($E196),IF(MONTH($E196)=MONTH(AJ$3),TEXT($E196,"dd-mmm-yy"),"-"),"-")</f>
        <v>-</v>
      </c>
      <c r="AK196" s="6" t="str">
        <f>IF(YEAR(AK$3)=YEAR($E196),IF(MONTH($E196)=MONTH(AK$3),TEXT($E196,"dd-mmm-yy"),"-"),"-")</f>
        <v>-</v>
      </c>
      <c r="AL196" s="8" t="str">
        <f>IF(YEAR(AL$3)=YEAR($E196),IF(MONTH($E196)=MONTH(AL$3),TEXT($E196,"dd-mmm-yy"),"-"),"-")</f>
        <v>-</v>
      </c>
      <c r="AM196" s="9" t="str">
        <f>IF(YEAR(AM$3)=YEAR($E196),IF(MONTH($E196)=MONTH(AM$3),TEXT($E196,"dd-mmm-yy"),"-"),"-")</f>
        <v>-</v>
      </c>
      <c r="AN196" s="29" t="str">
        <f>IF(YEAR(AN$3)=YEAR($E196),IF(MONTH($E196)=MONTH(AN$3),TEXT($E196,"dd-mmm-yy"),"-"),"-")</f>
        <v>-</v>
      </c>
      <c r="AO196" s="6" t="str">
        <f>IF(YEAR(AO$3)=YEAR($E196),IF(MONTH($E196)=MONTH(AO$3),TEXT($E196,"dd-mmm-yy"),"-"),"-")</f>
        <v>-</v>
      </c>
      <c r="AP196" s="8" t="str">
        <f>IF(YEAR(AP$3)=YEAR($E196),IF(MONTH($E196)=MONTH(AP$3),TEXT($E196,"dd-mmm-yy"),"-"),"-")</f>
        <v>-</v>
      </c>
      <c r="AQ196" s="9" t="str">
        <f>IF(YEAR(AQ$3)=YEAR($E196),IF(MONTH($E196)=MONTH(AQ$3),TEXT($E196,"dd-mmm-yy"),"-"),"-")</f>
        <v>-</v>
      </c>
      <c r="AR196" s="29" t="str">
        <f>IF(YEAR(AR$3)=YEAR($E196),IF(MONTH($E196)=MONTH(AR$3),TEXT($E196,"dd-mmm-yy"),"-"),"-")</f>
        <v>-</v>
      </c>
      <c r="AS196" s="6" t="str">
        <f>IF(YEAR(AS$3)=YEAR($E196),IF(MONTH($E196)=MONTH(AS$3),TEXT($E196,"dd-mmm-yy"),"-"),"-")</f>
        <v>-</v>
      </c>
      <c r="AT196" s="8" t="str">
        <f>IF(YEAR(AT$3)=YEAR($E196),IF(MONTH($E196)=MONTH(AT$3),TEXT($E196,"dd-mmm-yy"),"-"),"-")</f>
        <v>-</v>
      </c>
      <c r="AU196" s="9" t="str">
        <f>IF(YEAR(AU$3)=YEAR($E196),IF(MONTH($E196)=MONTH(AU$3),TEXT($E196,"dd-mmm-yy"),"-"),"-")</f>
        <v>-</v>
      </c>
      <c r="AV196" s="29" t="str">
        <f>IF(YEAR(AV$3)=YEAR($E196),IF(MONTH($E196)=MONTH(AV$3),TEXT($E196,"dd-mmm-yy"),"-"),"-")</f>
        <v>-</v>
      </c>
      <c r="AW196" s="6" t="str">
        <f>IF(YEAR(AW$3)=YEAR($E196),IF(MONTH($E196)=MONTH(AW$3),TEXT($E196,"dd-mmm-yy"),"-"),"-")</f>
        <v>-</v>
      </c>
    </row>
    <row r="197" spans="3:49" hidden="1" x14ac:dyDescent="0.25">
      <c r="C197" s="27" t="s">
        <v>1288</v>
      </c>
      <c r="D197" s="13">
        <v>44727.498611111114</v>
      </c>
      <c r="E197" s="13">
        <v>44926</v>
      </c>
      <c r="F197" s="28" t="s">
        <v>1290</v>
      </c>
      <c r="G197" s="28" t="str">
        <f ca="1">IF(DG_Permit_Timeline[[#This Row],[Approval Expiry Date]]&lt;TODAY(),"Expired","Valid")</f>
        <v>Expired</v>
      </c>
      <c r="H197" s="28" t="str">
        <f ca="1">IF(TODAY()-DG_Permit_Timeline[[#This Row],[Approval Expiry Date]]&lt;60,"Recent","Obselete")</f>
        <v>Obselete</v>
      </c>
      <c r="I197" s="29" t="str">
        <f>IF(YEAR(I$3)=YEAR($E197),IF(MONTH($E197)=MONTH(I$3),TEXT($E197,"dd-mmm-yy"),"-"),"-")</f>
        <v>-</v>
      </c>
      <c r="J197" s="8" t="str">
        <f>IF(YEAR(J$3)=YEAR($E197),IF(MONTH($E197)=MONTH(J$3),TEXT($E197,"dd-mmm-yy"),"-"),"-")</f>
        <v>-</v>
      </c>
      <c r="K197" s="9" t="str">
        <f>IF(YEAR(K$3)=YEAR($E197),IF(MONTH($E197)=MONTH(K$3),TEXT($E197,"dd-mmm-yy"),"-"),"-")</f>
        <v>-</v>
      </c>
      <c r="L197" s="29" t="str">
        <f>IF(YEAR(L$3)=YEAR($E197),IF(MONTH($E197)=MONTH(L$3),TEXT($E197,"dd-mmm-yy"),"-"),"-")</f>
        <v>-</v>
      </c>
      <c r="M197" s="6" t="str">
        <f>IF(YEAR(M$3)=YEAR($E197),IF(MONTH($E197)=MONTH(M$3),TEXT($E197,"dd-mmm-yy"),"-"),"-")</f>
        <v>-</v>
      </c>
      <c r="N197" s="8" t="str">
        <f>IF(YEAR(N$3)=YEAR($E197),IF(MONTH($E197)=MONTH(N$3),TEXT($E197,"dd-mmm-yy"),"-"),"-")</f>
        <v>-</v>
      </c>
      <c r="O197" s="9" t="str">
        <f>IF(YEAR(O$3)=YEAR($E197),IF(MONTH($E197)=MONTH(O$3),TEXT($E197,"dd-mmm-yy"),"-"),"-")</f>
        <v>-</v>
      </c>
      <c r="P197" s="29" t="str">
        <f>IF(YEAR(P$3)=YEAR($E197),IF(MONTH($E197)=MONTH(P$3),TEXT($E197,"dd-mmm-yy"),"-"),"-")</f>
        <v>-</v>
      </c>
      <c r="Q197" s="6" t="str">
        <f>IF(YEAR(Q$3)=YEAR($E197),IF(MONTH($E197)=MONTH(Q$3),TEXT($E197,"dd-mmm-yy"),"-"),"-")</f>
        <v>-</v>
      </c>
      <c r="R197" s="8" t="str">
        <f>IF(YEAR(R$3)=YEAR($E197),IF(MONTH($E197)=MONTH(R$3),TEXT($E197,"dd-mmm-yy"),"-"),"-")</f>
        <v>-</v>
      </c>
      <c r="S197" s="9" t="str">
        <f>IF(YEAR(S$3)=YEAR($E197),IF(MONTH($E197)=MONTH(S$3),TEXT($E197,"dd-mmm-yy"),"-"),"-")</f>
        <v>-</v>
      </c>
      <c r="T197" s="29" t="str">
        <f>IF(YEAR(T$3)=YEAR($E197),IF(MONTH($E197)=MONTH(T$3),TEXT($E197,"dd-mmm-yy"),"-"),"-")</f>
        <v>-</v>
      </c>
      <c r="U197" s="6" t="str">
        <f>IF(YEAR(U$3)=YEAR($E197),IF(MONTH($E197)=MONTH(U$3),TEXT($E197,"dd-mmm-yy"),"-"),"-")</f>
        <v>-</v>
      </c>
      <c r="V197" s="8" t="str">
        <f>IF(YEAR(V$3)=YEAR($E197),IF(MONTH($E197)=MONTH(V$3),TEXT($E197,"dd-mmm-yy"),"-"),"-")</f>
        <v>-</v>
      </c>
      <c r="W197" s="9" t="str">
        <f>IF(YEAR(W$3)=YEAR($E197),IF(MONTH($E197)=MONTH(W$3),TEXT($E197,"dd-mmm-yy"),"-"),"-")</f>
        <v>-</v>
      </c>
      <c r="X197" s="29" t="str">
        <f>IF(YEAR(X$3)=YEAR($E197),IF(MONTH($E197)=MONTH(X$3),TEXT($E197,"dd-mmm-yy"),"-"),"-")</f>
        <v>-</v>
      </c>
      <c r="Y197" s="6" t="str">
        <f>IF(YEAR(Y$3)=YEAR($E197),IF(MONTH($E197)=MONTH(Y$3),TEXT($E197,"dd-mmm-yy"),"-"),"-")</f>
        <v>-</v>
      </c>
      <c r="Z197" s="8" t="str">
        <f>IF(YEAR(Z$3)=YEAR($E197),IF(MONTH($E197)=MONTH(Z$3),TEXT($E197,"dd-mmm-yy"),"-"),"-")</f>
        <v>-</v>
      </c>
      <c r="AA197" s="9" t="str">
        <f>IF(YEAR(AA$3)=YEAR($E197),IF(MONTH($E197)=MONTH(AA$3),TEXT($E197,"dd-mmm-yy"),"-"),"-")</f>
        <v>31-Dec-22</v>
      </c>
      <c r="AB197" s="29" t="str">
        <f>IF(YEAR(AB$3)=YEAR($E197),IF(MONTH($E197)=MONTH(AB$3),TEXT($E197,"dd-mmm-yy"),"-"),"-")</f>
        <v>-</v>
      </c>
      <c r="AC197" s="6" t="str">
        <f>IF(YEAR(AC$3)=YEAR($E197),IF(MONTH($E197)=MONTH(AC$3),TEXT($E197,"dd-mmm-yy"),"-"),"-")</f>
        <v>-</v>
      </c>
      <c r="AD197" s="8" t="str">
        <f>IF(YEAR(AD$3)=YEAR($E197),IF(MONTH($E197)=MONTH(AD$3),TEXT($E197,"dd-mmm-yy"),"-"),"-")</f>
        <v>-</v>
      </c>
      <c r="AE197" s="9" t="str">
        <f>IF(YEAR(AE$3)=YEAR($E197),IF(MONTH($E197)=MONTH(AE$3),TEXT($E197,"dd-mmm-yy"),"-"),"-")</f>
        <v>-</v>
      </c>
      <c r="AF197" s="29" t="str">
        <f>IF(YEAR(AF$3)=YEAR($E197),IF(MONTH($E197)=MONTH(AF$3),TEXT($E197,"dd-mmm-yy"),"-"),"-")</f>
        <v>-</v>
      </c>
      <c r="AG197" s="6" t="str">
        <f>IF(YEAR(AG$3)=YEAR($E197),IF(MONTH($E197)=MONTH(AG$3),TEXT($E197,"dd-mmm-yy"),"-"),"-")</f>
        <v>-</v>
      </c>
      <c r="AH197" s="8" t="str">
        <f>IF(YEAR(AH$3)=YEAR($E197),IF(MONTH($E197)=MONTH(AH$3),TEXT($E197,"dd-mmm-yy"),"-"),"-")</f>
        <v>-</v>
      </c>
      <c r="AI197" s="9" t="str">
        <f>IF(YEAR(AI$3)=YEAR($E197),IF(MONTH($E197)=MONTH(AI$3),TEXT($E197,"dd-mmm-yy"),"-"),"-")</f>
        <v>-</v>
      </c>
      <c r="AJ197" s="29" t="str">
        <f>IF(YEAR(AJ$3)=YEAR($E197),IF(MONTH($E197)=MONTH(AJ$3),TEXT($E197,"dd-mmm-yy"),"-"),"-")</f>
        <v>-</v>
      </c>
      <c r="AK197" s="6" t="str">
        <f>IF(YEAR(AK$3)=YEAR($E197),IF(MONTH($E197)=MONTH(AK$3),TEXT($E197,"dd-mmm-yy"),"-"),"-")</f>
        <v>-</v>
      </c>
      <c r="AL197" s="8" t="str">
        <f>IF(YEAR(AL$3)=YEAR($E197),IF(MONTH($E197)=MONTH(AL$3),TEXT($E197,"dd-mmm-yy"),"-"),"-")</f>
        <v>-</v>
      </c>
      <c r="AM197" s="9" t="str">
        <f>IF(YEAR(AM$3)=YEAR($E197),IF(MONTH($E197)=MONTH(AM$3),TEXT($E197,"dd-mmm-yy"),"-"),"-")</f>
        <v>-</v>
      </c>
      <c r="AN197" s="29" t="str">
        <f>IF(YEAR(AN$3)=YEAR($E197),IF(MONTH($E197)=MONTH(AN$3),TEXT($E197,"dd-mmm-yy"),"-"),"-")</f>
        <v>-</v>
      </c>
      <c r="AO197" s="6" t="str">
        <f>IF(YEAR(AO$3)=YEAR($E197),IF(MONTH($E197)=MONTH(AO$3),TEXT($E197,"dd-mmm-yy"),"-"),"-")</f>
        <v>-</v>
      </c>
      <c r="AP197" s="8" t="str">
        <f>IF(YEAR(AP$3)=YEAR($E197),IF(MONTH($E197)=MONTH(AP$3),TEXT($E197,"dd-mmm-yy"),"-"),"-")</f>
        <v>-</v>
      </c>
      <c r="AQ197" s="9" t="str">
        <f>IF(YEAR(AQ$3)=YEAR($E197),IF(MONTH($E197)=MONTH(AQ$3),TEXT($E197,"dd-mmm-yy"),"-"),"-")</f>
        <v>-</v>
      </c>
      <c r="AR197" s="29" t="str">
        <f>IF(YEAR(AR$3)=YEAR($E197),IF(MONTH($E197)=MONTH(AR$3),TEXT($E197,"dd-mmm-yy"),"-"),"-")</f>
        <v>-</v>
      </c>
      <c r="AS197" s="6" t="str">
        <f>IF(YEAR(AS$3)=YEAR($E197),IF(MONTH($E197)=MONTH(AS$3),TEXT($E197,"dd-mmm-yy"),"-"),"-")</f>
        <v>-</v>
      </c>
      <c r="AT197" s="8" t="str">
        <f>IF(YEAR(AT$3)=YEAR($E197),IF(MONTH($E197)=MONTH(AT$3),TEXT($E197,"dd-mmm-yy"),"-"),"-")</f>
        <v>-</v>
      </c>
      <c r="AU197" s="9" t="str">
        <f>IF(YEAR(AU$3)=YEAR($E197),IF(MONTH($E197)=MONTH(AU$3),TEXT($E197,"dd-mmm-yy"),"-"),"-")</f>
        <v>-</v>
      </c>
      <c r="AV197" s="29" t="str">
        <f>IF(YEAR(AV$3)=YEAR($E197),IF(MONTH($E197)=MONTH(AV$3),TEXT($E197,"dd-mmm-yy"),"-"),"-")</f>
        <v>-</v>
      </c>
      <c r="AW197" s="6" t="str">
        <f>IF(YEAR(AW$3)=YEAR($E197),IF(MONTH($E197)=MONTH(AW$3),TEXT($E197,"dd-mmm-yy"),"-"),"-")</f>
        <v>-</v>
      </c>
    </row>
    <row r="198" spans="3:49" hidden="1" x14ac:dyDescent="0.25">
      <c r="C198" s="27" t="s">
        <v>1311</v>
      </c>
      <c r="D198" s="13">
        <v>44727.625694444447</v>
      </c>
      <c r="E198" s="13">
        <v>44926</v>
      </c>
      <c r="F198" s="28" t="s">
        <v>882</v>
      </c>
      <c r="G198" s="28" t="str">
        <f ca="1">IF(DG_Permit_Timeline[[#This Row],[Approval Expiry Date]]&lt;TODAY(),"Expired","Valid")</f>
        <v>Expired</v>
      </c>
      <c r="H198" s="28" t="str">
        <f ca="1">IF(TODAY()-DG_Permit_Timeline[[#This Row],[Approval Expiry Date]]&lt;60,"Recent","Obselete")</f>
        <v>Obselete</v>
      </c>
      <c r="I198" s="29" t="str">
        <f>IF(YEAR(I$3)=YEAR($E198),IF(MONTH($E198)=MONTH(I$3),TEXT($E198,"dd-mmm-yy"),"-"),"-")</f>
        <v>-</v>
      </c>
      <c r="J198" s="8" t="str">
        <f>IF(YEAR(J$3)=YEAR($E198),IF(MONTH($E198)=MONTH(J$3),TEXT($E198,"dd-mmm-yy"),"-"),"-")</f>
        <v>-</v>
      </c>
      <c r="K198" s="9" t="str">
        <f>IF(YEAR(K$3)=YEAR($E198),IF(MONTH($E198)=MONTH(K$3),TEXT($E198,"dd-mmm-yy"),"-"),"-")</f>
        <v>-</v>
      </c>
      <c r="L198" s="29" t="str">
        <f>IF(YEAR(L$3)=YEAR($E198),IF(MONTH($E198)=MONTH(L$3),TEXT($E198,"dd-mmm-yy"),"-"),"-")</f>
        <v>-</v>
      </c>
      <c r="M198" s="6" t="str">
        <f>IF(YEAR(M$3)=YEAR($E198),IF(MONTH($E198)=MONTH(M$3),TEXT($E198,"dd-mmm-yy"),"-"),"-")</f>
        <v>-</v>
      </c>
      <c r="N198" s="8" t="str">
        <f>IF(YEAR(N$3)=YEAR($E198),IF(MONTH($E198)=MONTH(N$3),TEXT($E198,"dd-mmm-yy"),"-"),"-")</f>
        <v>-</v>
      </c>
      <c r="O198" s="9" t="str">
        <f>IF(YEAR(O$3)=YEAR($E198),IF(MONTH($E198)=MONTH(O$3),TEXT($E198,"dd-mmm-yy"),"-"),"-")</f>
        <v>-</v>
      </c>
      <c r="P198" s="29" t="str">
        <f>IF(YEAR(P$3)=YEAR($E198),IF(MONTH($E198)=MONTH(P$3),TEXT($E198,"dd-mmm-yy"),"-"),"-")</f>
        <v>-</v>
      </c>
      <c r="Q198" s="6" t="str">
        <f>IF(YEAR(Q$3)=YEAR($E198),IF(MONTH($E198)=MONTH(Q$3),TEXT($E198,"dd-mmm-yy"),"-"),"-")</f>
        <v>-</v>
      </c>
      <c r="R198" s="8" t="str">
        <f>IF(YEAR(R$3)=YEAR($E198),IF(MONTH($E198)=MONTH(R$3),TEXT($E198,"dd-mmm-yy"),"-"),"-")</f>
        <v>-</v>
      </c>
      <c r="S198" s="9" t="str">
        <f>IF(YEAR(S$3)=YEAR($E198),IF(MONTH($E198)=MONTH(S$3),TEXT($E198,"dd-mmm-yy"),"-"),"-")</f>
        <v>-</v>
      </c>
      <c r="T198" s="29" t="str">
        <f>IF(YEAR(T$3)=YEAR($E198),IF(MONTH($E198)=MONTH(T$3),TEXT($E198,"dd-mmm-yy"),"-"),"-")</f>
        <v>-</v>
      </c>
      <c r="U198" s="6" t="str">
        <f>IF(YEAR(U$3)=YEAR($E198),IF(MONTH($E198)=MONTH(U$3),TEXT($E198,"dd-mmm-yy"),"-"),"-")</f>
        <v>-</v>
      </c>
      <c r="V198" s="8" t="str">
        <f>IF(YEAR(V$3)=YEAR($E198),IF(MONTH($E198)=MONTH(V$3),TEXT($E198,"dd-mmm-yy"),"-"),"-")</f>
        <v>-</v>
      </c>
      <c r="W198" s="9" t="str">
        <f>IF(YEAR(W$3)=YEAR($E198),IF(MONTH($E198)=MONTH(W$3),TEXT($E198,"dd-mmm-yy"),"-"),"-")</f>
        <v>-</v>
      </c>
      <c r="X198" s="29" t="str">
        <f>IF(YEAR(X$3)=YEAR($E198),IF(MONTH($E198)=MONTH(X$3),TEXT($E198,"dd-mmm-yy"),"-"),"-")</f>
        <v>-</v>
      </c>
      <c r="Y198" s="6" t="str">
        <f>IF(YEAR(Y$3)=YEAR($E198),IF(MONTH($E198)=MONTH(Y$3),TEXT($E198,"dd-mmm-yy"),"-"),"-")</f>
        <v>-</v>
      </c>
      <c r="Z198" s="8" t="str">
        <f>IF(YEAR(Z$3)=YEAR($E198),IF(MONTH($E198)=MONTH(Z$3),TEXT($E198,"dd-mmm-yy"),"-"),"-")</f>
        <v>-</v>
      </c>
      <c r="AA198" s="9" t="str">
        <f>IF(YEAR(AA$3)=YEAR($E198),IF(MONTH($E198)=MONTH(AA$3),TEXT($E198,"dd-mmm-yy"),"-"),"-")</f>
        <v>31-Dec-22</v>
      </c>
      <c r="AB198" s="29" t="str">
        <f>IF(YEAR(AB$3)=YEAR($E198),IF(MONTH($E198)=MONTH(AB$3),TEXT($E198,"dd-mmm-yy"),"-"),"-")</f>
        <v>-</v>
      </c>
      <c r="AC198" s="6" t="str">
        <f>IF(YEAR(AC$3)=YEAR($E198),IF(MONTH($E198)=MONTH(AC$3),TEXT($E198,"dd-mmm-yy"),"-"),"-")</f>
        <v>-</v>
      </c>
      <c r="AD198" s="8" t="str">
        <f>IF(YEAR(AD$3)=YEAR($E198),IF(MONTH($E198)=MONTH(AD$3),TEXT($E198,"dd-mmm-yy"),"-"),"-")</f>
        <v>-</v>
      </c>
      <c r="AE198" s="9" t="str">
        <f>IF(YEAR(AE$3)=YEAR($E198),IF(MONTH($E198)=MONTH(AE$3),TEXT($E198,"dd-mmm-yy"),"-"),"-")</f>
        <v>-</v>
      </c>
      <c r="AF198" s="29" t="str">
        <f>IF(YEAR(AF$3)=YEAR($E198),IF(MONTH($E198)=MONTH(AF$3),TEXT($E198,"dd-mmm-yy"),"-"),"-")</f>
        <v>-</v>
      </c>
      <c r="AG198" s="6" t="str">
        <f>IF(YEAR(AG$3)=YEAR($E198),IF(MONTH($E198)=MONTH(AG$3),TEXT($E198,"dd-mmm-yy"),"-"),"-")</f>
        <v>-</v>
      </c>
      <c r="AH198" s="8" t="str">
        <f>IF(YEAR(AH$3)=YEAR($E198),IF(MONTH($E198)=MONTH(AH$3),TEXT($E198,"dd-mmm-yy"),"-"),"-")</f>
        <v>-</v>
      </c>
      <c r="AI198" s="9" t="str">
        <f>IF(YEAR(AI$3)=YEAR($E198),IF(MONTH($E198)=MONTH(AI$3),TEXT($E198,"dd-mmm-yy"),"-"),"-")</f>
        <v>-</v>
      </c>
      <c r="AJ198" s="29" t="str">
        <f>IF(YEAR(AJ$3)=YEAR($E198),IF(MONTH($E198)=MONTH(AJ$3),TEXT($E198,"dd-mmm-yy"),"-"),"-")</f>
        <v>-</v>
      </c>
      <c r="AK198" s="6" t="str">
        <f>IF(YEAR(AK$3)=YEAR($E198),IF(MONTH($E198)=MONTH(AK$3),TEXT($E198,"dd-mmm-yy"),"-"),"-")</f>
        <v>-</v>
      </c>
      <c r="AL198" s="8" t="str">
        <f>IF(YEAR(AL$3)=YEAR($E198),IF(MONTH($E198)=MONTH(AL$3),TEXT($E198,"dd-mmm-yy"),"-"),"-")</f>
        <v>-</v>
      </c>
      <c r="AM198" s="9" t="str">
        <f>IF(YEAR(AM$3)=YEAR($E198),IF(MONTH($E198)=MONTH(AM$3),TEXT($E198,"dd-mmm-yy"),"-"),"-")</f>
        <v>-</v>
      </c>
      <c r="AN198" s="29" t="str">
        <f>IF(YEAR(AN$3)=YEAR($E198),IF(MONTH($E198)=MONTH(AN$3),TEXT($E198,"dd-mmm-yy"),"-"),"-")</f>
        <v>-</v>
      </c>
      <c r="AO198" s="6" t="str">
        <f>IF(YEAR(AO$3)=YEAR($E198),IF(MONTH($E198)=MONTH(AO$3),TEXT($E198,"dd-mmm-yy"),"-"),"-")</f>
        <v>-</v>
      </c>
      <c r="AP198" s="8" t="str">
        <f>IF(YEAR(AP$3)=YEAR($E198),IF(MONTH($E198)=MONTH(AP$3),TEXT($E198,"dd-mmm-yy"),"-"),"-")</f>
        <v>-</v>
      </c>
      <c r="AQ198" s="9" t="str">
        <f>IF(YEAR(AQ$3)=YEAR($E198),IF(MONTH($E198)=MONTH(AQ$3),TEXT($E198,"dd-mmm-yy"),"-"),"-")</f>
        <v>-</v>
      </c>
      <c r="AR198" s="29" t="str">
        <f>IF(YEAR(AR$3)=YEAR($E198),IF(MONTH($E198)=MONTH(AR$3),TEXT($E198,"dd-mmm-yy"),"-"),"-")</f>
        <v>-</v>
      </c>
      <c r="AS198" s="6" t="str">
        <f>IF(YEAR(AS$3)=YEAR($E198),IF(MONTH($E198)=MONTH(AS$3),TEXT($E198,"dd-mmm-yy"),"-"),"-")</f>
        <v>-</v>
      </c>
      <c r="AT198" s="8" t="str">
        <f>IF(YEAR(AT$3)=YEAR($E198),IF(MONTH($E198)=MONTH(AT$3),TEXT($E198,"dd-mmm-yy"),"-"),"-")</f>
        <v>-</v>
      </c>
      <c r="AU198" s="9" t="str">
        <f>IF(YEAR(AU$3)=YEAR($E198),IF(MONTH($E198)=MONTH(AU$3),TEXT($E198,"dd-mmm-yy"),"-"),"-")</f>
        <v>-</v>
      </c>
      <c r="AV198" s="29" t="str">
        <f>IF(YEAR(AV$3)=YEAR($E198),IF(MONTH($E198)=MONTH(AV$3),TEXT($E198,"dd-mmm-yy"),"-"),"-")</f>
        <v>-</v>
      </c>
      <c r="AW198" s="6" t="str">
        <f>IF(YEAR(AW$3)=YEAR($E198),IF(MONTH($E198)=MONTH(AW$3),TEXT($E198,"dd-mmm-yy"),"-"),"-")</f>
        <v>-</v>
      </c>
    </row>
    <row r="199" spans="3:49" hidden="1" x14ac:dyDescent="0.25">
      <c r="C199" s="27" t="s">
        <v>1267</v>
      </c>
      <c r="D199" s="13">
        <v>44702.940972222219</v>
      </c>
      <c r="E199" s="13">
        <v>44926</v>
      </c>
      <c r="F199" s="28" t="s">
        <v>883</v>
      </c>
      <c r="G199" s="28" t="str">
        <f ca="1">IF(DG_Permit_Timeline[[#This Row],[Approval Expiry Date]]&lt;TODAY(),"Expired","Valid")</f>
        <v>Expired</v>
      </c>
      <c r="H199" s="28" t="str">
        <f ca="1">IF(TODAY()-DG_Permit_Timeline[[#This Row],[Approval Expiry Date]]&lt;60,"Recent","Obselete")</f>
        <v>Obselete</v>
      </c>
      <c r="I199" s="29" t="str">
        <f>IF(YEAR(I$3)=YEAR($E199),IF(MONTH($E199)=MONTH(I$3),TEXT($E199,"dd-mmm-yy"),"-"),"-")</f>
        <v>-</v>
      </c>
      <c r="J199" s="8" t="str">
        <f>IF(YEAR(J$3)=YEAR($E199),IF(MONTH($E199)=MONTH(J$3),TEXT($E199,"dd-mmm-yy"),"-"),"-")</f>
        <v>-</v>
      </c>
      <c r="K199" s="9" t="str">
        <f>IF(YEAR(K$3)=YEAR($E199),IF(MONTH($E199)=MONTH(K$3),TEXT($E199,"dd-mmm-yy"),"-"),"-")</f>
        <v>-</v>
      </c>
      <c r="L199" s="29" t="str">
        <f>IF(YEAR(L$3)=YEAR($E199),IF(MONTH($E199)=MONTH(L$3),TEXT($E199,"dd-mmm-yy"),"-"),"-")</f>
        <v>-</v>
      </c>
      <c r="M199" s="6" t="str">
        <f>IF(YEAR(M$3)=YEAR($E199),IF(MONTH($E199)=MONTH(M$3),TEXT($E199,"dd-mmm-yy"),"-"),"-")</f>
        <v>-</v>
      </c>
      <c r="N199" s="8" t="str">
        <f>IF(YEAR(N$3)=YEAR($E199),IF(MONTH($E199)=MONTH(N$3),TEXT($E199,"dd-mmm-yy"),"-"),"-")</f>
        <v>-</v>
      </c>
      <c r="O199" s="9" t="str">
        <f>IF(YEAR(O$3)=YEAR($E199),IF(MONTH($E199)=MONTH(O$3),TEXT($E199,"dd-mmm-yy"),"-"),"-")</f>
        <v>-</v>
      </c>
      <c r="P199" s="29" t="str">
        <f>IF(YEAR(P$3)=YEAR($E199),IF(MONTH($E199)=MONTH(P$3),TEXT($E199,"dd-mmm-yy"),"-"),"-")</f>
        <v>-</v>
      </c>
      <c r="Q199" s="6" t="str">
        <f>IF(YEAR(Q$3)=YEAR($E199),IF(MONTH($E199)=MONTH(Q$3),TEXT($E199,"dd-mmm-yy"),"-"),"-")</f>
        <v>-</v>
      </c>
      <c r="R199" s="8" t="str">
        <f>IF(YEAR(R$3)=YEAR($E199),IF(MONTH($E199)=MONTH(R$3),TEXT($E199,"dd-mmm-yy"),"-"),"-")</f>
        <v>-</v>
      </c>
      <c r="S199" s="9" t="str">
        <f>IF(YEAR(S$3)=YEAR($E199),IF(MONTH($E199)=MONTH(S$3),TEXT($E199,"dd-mmm-yy"),"-"),"-")</f>
        <v>-</v>
      </c>
      <c r="T199" s="29" t="str">
        <f>IF(YEAR(T$3)=YEAR($E199),IF(MONTH($E199)=MONTH(T$3),TEXT($E199,"dd-mmm-yy"),"-"),"-")</f>
        <v>-</v>
      </c>
      <c r="U199" s="6" t="str">
        <f>IF(YEAR(U$3)=YEAR($E199),IF(MONTH($E199)=MONTH(U$3),TEXT($E199,"dd-mmm-yy"),"-"),"-")</f>
        <v>-</v>
      </c>
      <c r="V199" s="8" t="str">
        <f>IF(YEAR(V$3)=YEAR($E199),IF(MONTH($E199)=MONTH(V$3),TEXT($E199,"dd-mmm-yy"),"-"),"-")</f>
        <v>-</v>
      </c>
      <c r="W199" s="9" t="str">
        <f>IF(YEAR(W$3)=YEAR($E199),IF(MONTH($E199)=MONTH(W$3),TEXT($E199,"dd-mmm-yy"),"-"),"-")</f>
        <v>-</v>
      </c>
      <c r="X199" s="29" t="str">
        <f>IF(YEAR(X$3)=YEAR($E199),IF(MONTH($E199)=MONTH(X$3),TEXT($E199,"dd-mmm-yy"),"-"),"-")</f>
        <v>-</v>
      </c>
      <c r="Y199" s="6" t="str">
        <f>IF(YEAR(Y$3)=YEAR($E199),IF(MONTH($E199)=MONTH(Y$3),TEXT($E199,"dd-mmm-yy"),"-"),"-")</f>
        <v>-</v>
      </c>
      <c r="Z199" s="8" t="str">
        <f>IF(YEAR(Z$3)=YEAR($E199),IF(MONTH($E199)=MONTH(Z$3),TEXT($E199,"dd-mmm-yy"),"-"),"-")</f>
        <v>-</v>
      </c>
      <c r="AA199" s="9" t="str">
        <f>IF(YEAR(AA$3)=YEAR($E199),IF(MONTH($E199)=MONTH(AA$3),TEXT($E199,"dd-mmm-yy"),"-"),"-")</f>
        <v>31-Dec-22</v>
      </c>
      <c r="AB199" s="29" t="str">
        <f>IF(YEAR(AB$3)=YEAR($E199),IF(MONTH($E199)=MONTH(AB$3),TEXT($E199,"dd-mmm-yy"),"-"),"-")</f>
        <v>-</v>
      </c>
      <c r="AC199" s="6" t="str">
        <f>IF(YEAR(AC$3)=YEAR($E199),IF(MONTH($E199)=MONTH(AC$3),TEXT($E199,"dd-mmm-yy"),"-"),"-")</f>
        <v>-</v>
      </c>
      <c r="AD199" s="8" t="str">
        <f>IF(YEAR(AD$3)=YEAR($E199),IF(MONTH($E199)=MONTH(AD$3),TEXT($E199,"dd-mmm-yy"),"-"),"-")</f>
        <v>-</v>
      </c>
      <c r="AE199" s="9" t="str">
        <f>IF(YEAR(AE$3)=YEAR($E199),IF(MONTH($E199)=MONTH(AE$3),TEXT($E199,"dd-mmm-yy"),"-"),"-")</f>
        <v>-</v>
      </c>
      <c r="AF199" s="29" t="str">
        <f>IF(YEAR(AF$3)=YEAR($E199),IF(MONTH($E199)=MONTH(AF$3),TEXT($E199,"dd-mmm-yy"),"-"),"-")</f>
        <v>-</v>
      </c>
      <c r="AG199" s="6" t="str">
        <f>IF(YEAR(AG$3)=YEAR($E199),IF(MONTH($E199)=MONTH(AG$3),TEXT($E199,"dd-mmm-yy"),"-"),"-")</f>
        <v>-</v>
      </c>
      <c r="AH199" s="8" t="str">
        <f>IF(YEAR(AH$3)=YEAR($E199),IF(MONTH($E199)=MONTH(AH$3),TEXT($E199,"dd-mmm-yy"),"-"),"-")</f>
        <v>-</v>
      </c>
      <c r="AI199" s="9" t="str">
        <f>IF(YEAR(AI$3)=YEAR($E199),IF(MONTH($E199)=MONTH(AI$3),TEXT($E199,"dd-mmm-yy"),"-"),"-")</f>
        <v>-</v>
      </c>
      <c r="AJ199" s="29" t="str">
        <f>IF(YEAR(AJ$3)=YEAR($E199),IF(MONTH($E199)=MONTH(AJ$3),TEXT($E199,"dd-mmm-yy"),"-"),"-")</f>
        <v>-</v>
      </c>
      <c r="AK199" s="6" t="str">
        <f>IF(YEAR(AK$3)=YEAR($E199),IF(MONTH($E199)=MONTH(AK$3),TEXT($E199,"dd-mmm-yy"),"-"),"-")</f>
        <v>-</v>
      </c>
      <c r="AL199" s="8" t="str">
        <f>IF(YEAR(AL$3)=YEAR($E199),IF(MONTH($E199)=MONTH(AL$3),TEXT($E199,"dd-mmm-yy"),"-"),"-")</f>
        <v>-</v>
      </c>
      <c r="AM199" s="9" t="str">
        <f>IF(YEAR(AM$3)=YEAR($E199),IF(MONTH($E199)=MONTH(AM$3),TEXT($E199,"dd-mmm-yy"),"-"),"-")</f>
        <v>-</v>
      </c>
      <c r="AN199" s="29" t="str">
        <f>IF(YEAR(AN$3)=YEAR($E199),IF(MONTH($E199)=MONTH(AN$3),TEXT($E199,"dd-mmm-yy"),"-"),"-")</f>
        <v>-</v>
      </c>
      <c r="AO199" s="6" t="str">
        <f>IF(YEAR(AO$3)=YEAR($E199),IF(MONTH($E199)=MONTH(AO$3),TEXT($E199,"dd-mmm-yy"),"-"),"-")</f>
        <v>-</v>
      </c>
      <c r="AP199" s="8" t="str">
        <f>IF(YEAR(AP$3)=YEAR($E199),IF(MONTH($E199)=MONTH(AP$3),TEXT($E199,"dd-mmm-yy"),"-"),"-")</f>
        <v>-</v>
      </c>
      <c r="AQ199" s="9" t="str">
        <f>IF(YEAR(AQ$3)=YEAR($E199),IF(MONTH($E199)=MONTH(AQ$3),TEXT($E199,"dd-mmm-yy"),"-"),"-")</f>
        <v>-</v>
      </c>
      <c r="AR199" s="29" t="str">
        <f>IF(YEAR(AR$3)=YEAR($E199),IF(MONTH($E199)=MONTH(AR$3),TEXT($E199,"dd-mmm-yy"),"-"),"-")</f>
        <v>-</v>
      </c>
      <c r="AS199" s="6" t="str">
        <f>IF(YEAR(AS$3)=YEAR($E199),IF(MONTH($E199)=MONTH(AS$3),TEXT($E199,"dd-mmm-yy"),"-"),"-")</f>
        <v>-</v>
      </c>
      <c r="AT199" s="8" t="str">
        <f>IF(YEAR(AT$3)=YEAR($E199),IF(MONTH($E199)=MONTH(AT$3),TEXT($E199,"dd-mmm-yy"),"-"),"-")</f>
        <v>-</v>
      </c>
      <c r="AU199" s="9" t="str">
        <f>IF(YEAR(AU$3)=YEAR($E199),IF(MONTH($E199)=MONTH(AU$3),TEXT($E199,"dd-mmm-yy"),"-"),"-")</f>
        <v>-</v>
      </c>
      <c r="AV199" s="29" t="str">
        <f>IF(YEAR(AV$3)=YEAR($E199),IF(MONTH($E199)=MONTH(AV$3),TEXT($E199,"dd-mmm-yy"),"-"),"-")</f>
        <v>-</v>
      </c>
      <c r="AW199" s="6" t="str">
        <f>IF(YEAR(AW$3)=YEAR($E199),IF(MONTH($E199)=MONTH(AW$3),TEXT($E199,"dd-mmm-yy"),"-"),"-")</f>
        <v>-</v>
      </c>
    </row>
    <row r="200" spans="3:49" hidden="1" x14ac:dyDescent="0.25">
      <c r="C200" s="27" t="s">
        <v>1299</v>
      </c>
      <c r="D200" s="13">
        <v>44723.566666666666</v>
      </c>
      <c r="E200" s="13">
        <v>44926</v>
      </c>
      <c r="F200" s="28" t="s">
        <v>966</v>
      </c>
      <c r="G200" s="28" t="str">
        <f ca="1">IF(DG_Permit_Timeline[[#This Row],[Approval Expiry Date]]&lt;TODAY(),"Expired","Valid")</f>
        <v>Expired</v>
      </c>
      <c r="H200" s="28" t="str">
        <f ca="1">IF(TODAY()-DG_Permit_Timeline[[#This Row],[Approval Expiry Date]]&lt;60,"Recent","Obselete")</f>
        <v>Obselete</v>
      </c>
      <c r="I200" s="29" t="str">
        <f>IF(YEAR(I$3)=YEAR($E200),IF(MONTH($E200)=MONTH(I$3),TEXT($E200,"dd-mmm-yy"),"-"),"-")</f>
        <v>-</v>
      </c>
      <c r="J200" s="8" t="str">
        <f>IF(YEAR(J$3)=YEAR($E200),IF(MONTH($E200)=MONTH(J$3),TEXT($E200,"dd-mmm-yy"),"-"),"-")</f>
        <v>-</v>
      </c>
      <c r="K200" s="9" t="str">
        <f>IF(YEAR(K$3)=YEAR($E200),IF(MONTH($E200)=MONTH(K$3),TEXT($E200,"dd-mmm-yy"),"-"),"-")</f>
        <v>-</v>
      </c>
      <c r="L200" s="29" t="str">
        <f>IF(YEAR(L$3)=YEAR($E200),IF(MONTH($E200)=MONTH(L$3),TEXT($E200,"dd-mmm-yy"),"-"),"-")</f>
        <v>-</v>
      </c>
      <c r="M200" s="6" t="str">
        <f>IF(YEAR(M$3)=YEAR($E200),IF(MONTH($E200)=MONTH(M$3),TEXT($E200,"dd-mmm-yy"),"-"),"-")</f>
        <v>-</v>
      </c>
      <c r="N200" s="8" t="str">
        <f>IF(YEAR(N$3)=YEAR($E200),IF(MONTH($E200)=MONTH(N$3),TEXT($E200,"dd-mmm-yy"),"-"),"-")</f>
        <v>-</v>
      </c>
      <c r="O200" s="9" t="str">
        <f>IF(YEAR(O$3)=YEAR($E200),IF(MONTH($E200)=MONTH(O$3),TEXT($E200,"dd-mmm-yy"),"-"),"-")</f>
        <v>-</v>
      </c>
      <c r="P200" s="29" t="str">
        <f>IF(YEAR(P$3)=YEAR($E200),IF(MONTH($E200)=MONTH(P$3),TEXT($E200,"dd-mmm-yy"),"-"),"-")</f>
        <v>-</v>
      </c>
      <c r="Q200" s="6" t="str">
        <f>IF(YEAR(Q$3)=YEAR($E200),IF(MONTH($E200)=MONTH(Q$3),TEXT($E200,"dd-mmm-yy"),"-"),"-")</f>
        <v>-</v>
      </c>
      <c r="R200" s="8" t="str">
        <f>IF(YEAR(R$3)=YEAR($E200),IF(MONTH($E200)=MONTH(R$3),TEXT($E200,"dd-mmm-yy"),"-"),"-")</f>
        <v>-</v>
      </c>
      <c r="S200" s="9" t="str">
        <f>IF(YEAR(S$3)=YEAR($E200),IF(MONTH($E200)=MONTH(S$3),TEXT($E200,"dd-mmm-yy"),"-"),"-")</f>
        <v>-</v>
      </c>
      <c r="T200" s="29" t="str">
        <f>IF(YEAR(T$3)=YEAR($E200),IF(MONTH($E200)=MONTH(T$3),TEXT($E200,"dd-mmm-yy"),"-"),"-")</f>
        <v>-</v>
      </c>
      <c r="U200" s="6" t="str">
        <f>IF(YEAR(U$3)=YEAR($E200),IF(MONTH($E200)=MONTH(U$3),TEXT($E200,"dd-mmm-yy"),"-"),"-")</f>
        <v>-</v>
      </c>
      <c r="V200" s="8" t="str">
        <f>IF(YEAR(V$3)=YEAR($E200),IF(MONTH($E200)=MONTH(V$3),TEXT($E200,"dd-mmm-yy"),"-"),"-")</f>
        <v>-</v>
      </c>
      <c r="W200" s="9" t="str">
        <f>IF(YEAR(W$3)=YEAR($E200),IF(MONTH($E200)=MONTH(W$3),TEXT($E200,"dd-mmm-yy"),"-"),"-")</f>
        <v>-</v>
      </c>
      <c r="X200" s="29" t="str">
        <f>IF(YEAR(X$3)=YEAR($E200),IF(MONTH($E200)=MONTH(X$3),TEXT($E200,"dd-mmm-yy"),"-"),"-")</f>
        <v>-</v>
      </c>
      <c r="Y200" s="6" t="str">
        <f>IF(YEAR(Y$3)=YEAR($E200),IF(MONTH($E200)=MONTH(Y$3),TEXT($E200,"dd-mmm-yy"),"-"),"-")</f>
        <v>-</v>
      </c>
      <c r="Z200" s="8" t="str">
        <f>IF(YEAR(Z$3)=YEAR($E200),IF(MONTH($E200)=MONTH(Z$3),TEXT($E200,"dd-mmm-yy"),"-"),"-")</f>
        <v>-</v>
      </c>
      <c r="AA200" s="9" t="str">
        <f>IF(YEAR(AA$3)=YEAR($E200),IF(MONTH($E200)=MONTH(AA$3),TEXT($E200,"dd-mmm-yy"),"-"),"-")</f>
        <v>31-Dec-22</v>
      </c>
      <c r="AB200" s="29" t="str">
        <f>IF(YEAR(AB$3)=YEAR($E200),IF(MONTH($E200)=MONTH(AB$3),TEXT($E200,"dd-mmm-yy"),"-"),"-")</f>
        <v>-</v>
      </c>
      <c r="AC200" s="6" t="str">
        <f>IF(YEAR(AC$3)=YEAR($E200),IF(MONTH($E200)=MONTH(AC$3),TEXT($E200,"dd-mmm-yy"),"-"),"-")</f>
        <v>-</v>
      </c>
      <c r="AD200" s="8" t="str">
        <f>IF(YEAR(AD$3)=YEAR($E200),IF(MONTH($E200)=MONTH(AD$3),TEXT($E200,"dd-mmm-yy"),"-"),"-")</f>
        <v>-</v>
      </c>
      <c r="AE200" s="9" t="str">
        <f>IF(YEAR(AE$3)=YEAR($E200),IF(MONTH($E200)=MONTH(AE$3),TEXT($E200,"dd-mmm-yy"),"-"),"-")</f>
        <v>-</v>
      </c>
      <c r="AF200" s="29" t="str">
        <f>IF(YEAR(AF$3)=YEAR($E200),IF(MONTH($E200)=MONTH(AF$3),TEXT($E200,"dd-mmm-yy"),"-"),"-")</f>
        <v>-</v>
      </c>
      <c r="AG200" s="6" t="str">
        <f>IF(YEAR(AG$3)=YEAR($E200),IF(MONTH($E200)=MONTH(AG$3),TEXT($E200,"dd-mmm-yy"),"-"),"-")</f>
        <v>-</v>
      </c>
      <c r="AH200" s="8" t="str">
        <f>IF(YEAR(AH$3)=YEAR($E200),IF(MONTH($E200)=MONTH(AH$3),TEXT($E200,"dd-mmm-yy"),"-"),"-")</f>
        <v>-</v>
      </c>
      <c r="AI200" s="9" t="str">
        <f>IF(YEAR(AI$3)=YEAR($E200),IF(MONTH($E200)=MONTH(AI$3),TEXT($E200,"dd-mmm-yy"),"-"),"-")</f>
        <v>-</v>
      </c>
      <c r="AJ200" s="29" t="str">
        <f>IF(YEAR(AJ$3)=YEAR($E200),IF(MONTH($E200)=MONTH(AJ$3),TEXT($E200,"dd-mmm-yy"),"-"),"-")</f>
        <v>-</v>
      </c>
      <c r="AK200" s="6" t="str">
        <f>IF(YEAR(AK$3)=YEAR($E200),IF(MONTH($E200)=MONTH(AK$3),TEXT($E200,"dd-mmm-yy"),"-"),"-")</f>
        <v>-</v>
      </c>
      <c r="AL200" s="8" t="str">
        <f>IF(YEAR(AL$3)=YEAR($E200),IF(MONTH($E200)=MONTH(AL$3),TEXT($E200,"dd-mmm-yy"),"-"),"-")</f>
        <v>-</v>
      </c>
      <c r="AM200" s="9" t="str">
        <f>IF(YEAR(AM$3)=YEAR($E200),IF(MONTH($E200)=MONTH(AM$3),TEXT($E200,"dd-mmm-yy"),"-"),"-")</f>
        <v>-</v>
      </c>
      <c r="AN200" s="29" t="str">
        <f>IF(YEAR(AN$3)=YEAR($E200),IF(MONTH($E200)=MONTH(AN$3),TEXT($E200,"dd-mmm-yy"),"-"),"-")</f>
        <v>-</v>
      </c>
      <c r="AO200" s="6" t="str">
        <f>IF(YEAR(AO$3)=YEAR($E200),IF(MONTH($E200)=MONTH(AO$3),TEXT($E200,"dd-mmm-yy"),"-"),"-")</f>
        <v>-</v>
      </c>
      <c r="AP200" s="8" t="str">
        <f>IF(YEAR(AP$3)=YEAR($E200),IF(MONTH($E200)=MONTH(AP$3),TEXT($E200,"dd-mmm-yy"),"-"),"-")</f>
        <v>-</v>
      </c>
      <c r="AQ200" s="9" t="str">
        <f>IF(YEAR(AQ$3)=YEAR($E200),IF(MONTH($E200)=MONTH(AQ$3),TEXT($E200,"dd-mmm-yy"),"-"),"-")</f>
        <v>-</v>
      </c>
      <c r="AR200" s="29" t="str">
        <f>IF(YEAR(AR$3)=YEAR($E200),IF(MONTH($E200)=MONTH(AR$3),TEXT($E200,"dd-mmm-yy"),"-"),"-")</f>
        <v>-</v>
      </c>
      <c r="AS200" s="6" t="str">
        <f>IF(YEAR(AS$3)=YEAR($E200),IF(MONTH($E200)=MONTH(AS$3),TEXT($E200,"dd-mmm-yy"),"-"),"-")</f>
        <v>-</v>
      </c>
      <c r="AT200" s="8" t="str">
        <f>IF(YEAR(AT$3)=YEAR($E200),IF(MONTH($E200)=MONTH(AT$3),TEXT($E200,"dd-mmm-yy"),"-"),"-")</f>
        <v>-</v>
      </c>
      <c r="AU200" s="9" t="str">
        <f>IF(YEAR(AU$3)=YEAR($E200),IF(MONTH($E200)=MONTH(AU$3),TEXT($E200,"dd-mmm-yy"),"-"),"-")</f>
        <v>-</v>
      </c>
      <c r="AV200" s="29" t="str">
        <f>IF(YEAR(AV$3)=YEAR($E200),IF(MONTH($E200)=MONTH(AV$3),TEXT($E200,"dd-mmm-yy"),"-"),"-")</f>
        <v>-</v>
      </c>
      <c r="AW200" s="6" t="str">
        <f>IF(YEAR(AW$3)=YEAR($E200),IF(MONTH($E200)=MONTH(AW$3),TEXT($E200,"dd-mmm-yy"),"-"),"-")</f>
        <v>-</v>
      </c>
    </row>
    <row r="201" spans="3:49" hidden="1" x14ac:dyDescent="0.25">
      <c r="C201" s="27" t="s">
        <v>1400</v>
      </c>
      <c r="D201" s="13">
        <v>44740.463888888888</v>
      </c>
      <c r="E201" s="13">
        <v>44926</v>
      </c>
      <c r="F201" s="28" t="s">
        <v>949</v>
      </c>
      <c r="G201" s="28" t="str">
        <f ca="1">IF(DG_Permit_Timeline[[#This Row],[Approval Expiry Date]]&lt;TODAY(),"Expired","Valid")</f>
        <v>Expired</v>
      </c>
      <c r="H201" s="28" t="str">
        <f ca="1">IF(TODAY()-DG_Permit_Timeline[[#This Row],[Approval Expiry Date]]&lt;60,"Recent","Obselete")</f>
        <v>Obselete</v>
      </c>
      <c r="I201" s="29" t="str">
        <f>IF(YEAR(I$3)=YEAR($E201),IF(MONTH($E201)=MONTH(I$3),TEXT($E201,"dd-mmm-yy"),"-"),"-")</f>
        <v>-</v>
      </c>
      <c r="J201" s="8" t="str">
        <f>IF(YEAR(J$3)=YEAR($E201),IF(MONTH($E201)=MONTH(J$3),TEXT($E201,"dd-mmm-yy"),"-"),"-")</f>
        <v>-</v>
      </c>
      <c r="K201" s="9" t="str">
        <f>IF(YEAR(K$3)=YEAR($E201),IF(MONTH($E201)=MONTH(K$3),TEXT($E201,"dd-mmm-yy"),"-"),"-")</f>
        <v>-</v>
      </c>
      <c r="L201" s="29" t="str">
        <f>IF(YEAR(L$3)=YEAR($E201),IF(MONTH($E201)=MONTH(L$3),TEXT($E201,"dd-mmm-yy"),"-"),"-")</f>
        <v>-</v>
      </c>
      <c r="M201" s="6" t="str">
        <f>IF(YEAR(M$3)=YEAR($E201),IF(MONTH($E201)=MONTH(M$3),TEXT($E201,"dd-mmm-yy"),"-"),"-")</f>
        <v>-</v>
      </c>
      <c r="N201" s="8" t="str">
        <f>IF(YEAR(N$3)=YEAR($E201),IF(MONTH($E201)=MONTH(N$3),TEXT($E201,"dd-mmm-yy"),"-"),"-")</f>
        <v>-</v>
      </c>
      <c r="O201" s="9" t="str">
        <f>IF(YEAR(O$3)=YEAR($E201),IF(MONTH($E201)=MONTH(O$3),TEXT($E201,"dd-mmm-yy"),"-"),"-")</f>
        <v>-</v>
      </c>
      <c r="P201" s="29" t="str">
        <f>IF(YEAR(P$3)=YEAR($E201),IF(MONTH($E201)=MONTH(P$3),TEXT($E201,"dd-mmm-yy"),"-"),"-")</f>
        <v>-</v>
      </c>
      <c r="Q201" s="6" t="str">
        <f>IF(YEAR(Q$3)=YEAR($E201),IF(MONTH($E201)=MONTH(Q$3),TEXT($E201,"dd-mmm-yy"),"-"),"-")</f>
        <v>-</v>
      </c>
      <c r="R201" s="8" t="str">
        <f>IF(YEAR(R$3)=YEAR($E201),IF(MONTH($E201)=MONTH(R$3),TEXT($E201,"dd-mmm-yy"),"-"),"-")</f>
        <v>-</v>
      </c>
      <c r="S201" s="9" t="str">
        <f>IF(YEAR(S$3)=YEAR($E201),IF(MONTH($E201)=MONTH(S$3),TEXT($E201,"dd-mmm-yy"),"-"),"-")</f>
        <v>-</v>
      </c>
      <c r="T201" s="29" t="str">
        <f>IF(YEAR(T$3)=YEAR($E201),IF(MONTH($E201)=MONTH(T$3),TEXT($E201,"dd-mmm-yy"),"-"),"-")</f>
        <v>-</v>
      </c>
      <c r="U201" s="6" t="str">
        <f>IF(YEAR(U$3)=YEAR($E201),IF(MONTH($E201)=MONTH(U$3),TEXT($E201,"dd-mmm-yy"),"-"),"-")</f>
        <v>-</v>
      </c>
      <c r="V201" s="8" t="str">
        <f>IF(YEAR(V$3)=YEAR($E201),IF(MONTH($E201)=MONTH(V$3),TEXT($E201,"dd-mmm-yy"),"-"),"-")</f>
        <v>-</v>
      </c>
      <c r="W201" s="9" t="str">
        <f>IF(YEAR(W$3)=YEAR($E201),IF(MONTH($E201)=MONTH(W$3),TEXT($E201,"dd-mmm-yy"),"-"),"-")</f>
        <v>-</v>
      </c>
      <c r="X201" s="29" t="str">
        <f>IF(YEAR(X$3)=YEAR($E201),IF(MONTH($E201)=MONTH(X$3),TEXT($E201,"dd-mmm-yy"),"-"),"-")</f>
        <v>-</v>
      </c>
      <c r="Y201" s="6" t="str">
        <f>IF(YEAR(Y$3)=YEAR($E201),IF(MONTH($E201)=MONTH(Y$3),TEXT($E201,"dd-mmm-yy"),"-"),"-")</f>
        <v>-</v>
      </c>
      <c r="Z201" s="8" t="str">
        <f>IF(YEAR(Z$3)=YEAR($E201),IF(MONTH($E201)=MONTH(Z$3),TEXT($E201,"dd-mmm-yy"),"-"),"-")</f>
        <v>-</v>
      </c>
      <c r="AA201" s="9" t="str">
        <f>IF(YEAR(AA$3)=YEAR($E201),IF(MONTH($E201)=MONTH(AA$3),TEXT($E201,"dd-mmm-yy"),"-"),"-")</f>
        <v>31-Dec-22</v>
      </c>
      <c r="AB201" s="29" t="str">
        <f>IF(YEAR(AB$3)=YEAR($E201),IF(MONTH($E201)=MONTH(AB$3),TEXT($E201,"dd-mmm-yy"),"-"),"-")</f>
        <v>-</v>
      </c>
      <c r="AC201" s="6" t="str">
        <f>IF(YEAR(AC$3)=YEAR($E201),IF(MONTH($E201)=MONTH(AC$3),TEXT($E201,"dd-mmm-yy"),"-"),"-")</f>
        <v>-</v>
      </c>
      <c r="AD201" s="8" t="str">
        <f>IF(YEAR(AD$3)=YEAR($E201),IF(MONTH($E201)=MONTH(AD$3),TEXT($E201,"dd-mmm-yy"),"-"),"-")</f>
        <v>-</v>
      </c>
      <c r="AE201" s="9" t="str">
        <f>IF(YEAR(AE$3)=YEAR($E201),IF(MONTH($E201)=MONTH(AE$3),TEXT($E201,"dd-mmm-yy"),"-"),"-")</f>
        <v>-</v>
      </c>
      <c r="AF201" s="29" t="str">
        <f>IF(YEAR(AF$3)=YEAR($E201),IF(MONTH($E201)=MONTH(AF$3),TEXT($E201,"dd-mmm-yy"),"-"),"-")</f>
        <v>-</v>
      </c>
      <c r="AG201" s="6" t="str">
        <f>IF(YEAR(AG$3)=YEAR($E201),IF(MONTH($E201)=MONTH(AG$3),TEXT($E201,"dd-mmm-yy"),"-"),"-")</f>
        <v>-</v>
      </c>
      <c r="AH201" s="8" t="str">
        <f>IF(YEAR(AH$3)=YEAR($E201),IF(MONTH($E201)=MONTH(AH$3),TEXT($E201,"dd-mmm-yy"),"-"),"-")</f>
        <v>-</v>
      </c>
      <c r="AI201" s="9" t="str">
        <f>IF(YEAR(AI$3)=YEAR($E201),IF(MONTH($E201)=MONTH(AI$3),TEXT($E201,"dd-mmm-yy"),"-"),"-")</f>
        <v>-</v>
      </c>
      <c r="AJ201" s="29" t="str">
        <f>IF(YEAR(AJ$3)=YEAR($E201),IF(MONTH($E201)=MONTH(AJ$3),TEXT($E201,"dd-mmm-yy"),"-"),"-")</f>
        <v>-</v>
      </c>
      <c r="AK201" s="6" t="str">
        <f>IF(YEAR(AK$3)=YEAR($E201),IF(MONTH($E201)=MONTH(AK$3),TEXT($E201,"dd-mmm-yy"),"-"),"-")</f>
        <v>-</v>
      </c>
      <c r="AL201" s="8" t="str">
        <f>IF(YEAR(AL$3)=YEAR($E201),IF(MONTH($E201)=MONTH(AL$3),TEXT($E201,"dd-mmm-yy"),"-"),"-")</f>
        <v>-</v>
      </c>
      <c r="AM201" s="9" t="str">
        <f>IF(YEAR(AM$3)=YEAR($E201),IF(MONTH($E201)=MONTH(AM$3),TEXT($E201,"dd-mmm-yy"),"-"),"-")</f>
        <v>-</v>
      </c>
      <c r="AN201" s="29" t="str">
        <f>IF(YEAR(AN$3)=YEAR($E201),IF(MONTH($E201)=MONTH(AN$3),TEXT($E201,"dd-mmm-yy"),"-"),"-")</f>
        <v>-</v>
      </c>
      <c r="AO201" s="6" t="str">
        <f>IF(YEAR(AO$3)=YEAR($E201),IF(MONTH($E201)=MONTH(AO$3),TEXT($E201,"dd-mmm-yy"),"-"),"-")</f>
        <v>-</v>
      </c>
      <c r="AP201" s="8" t="str">
        <f>IF(YEAR(AP$3)=YEAR($E201),IF(MONTH($E201)=MONTH(AP$3),TEXT($E201,"dd-mmm-yy"),"-"),"-")</f>
        <v>-</v>
      </c>
      <c r="AQ201" s="9" t="str">
        <f>IF(YEAR(AQ$3)=YEAR($E201),IF(MONTH($E201)=MONTH(AQ$3),TEXT($E201,"dd-mmm-yy"),"-"),"-")</f>
        <v>-</v>
      </c>
      <c r="AR201" s="29" t="str">
        <f>IF(YEAR(AR$3)=YEAR($E201),IF(MONTH($E201)=MONTH(AR$3),TEXT($E201,"dd-mmm-yy"),"-"),"-")</f>
        <v>-</v>
      </c>
      <c r="AS201" s="6" t="str">
        <f>IF(YEAR(AS$3)=YEAR($E201),IF(MONTH($E201)=MONTH(AS$3),TEXT($E201,"dd-mmm-yy"),"-"),"-")</f>
        <v>-</v>
      </c>
      <c r="AT201" s="8" t="str">
        <f>IF(YEAR(AT$3)=YEAR($E201),IF(MONTH($E201)=MONTH(AT$3),TEXT($E201,"dd-mmm-yy"),"-"),"-")</f>
        <v>-</v>
      </c>
      <c r="AU201" s="9" t="str">
        <f>IF(YEAR(AU$3)=YEAR($E201),IF(MONTH($E201)=MONTH(AU$3),TEXT($E201,"dd-mmm-yy"),"-"),"-")</f>
        <v>-</v>
      </c>
      <c r="AV201" s="29" t="str">
        <f>IF(YEAR(AV$3)=YEAR($E201),IF(MONTH($E201)=MONTH(AV$3),TEXT($E201,"dd-mmm-yy"),"-"),"-")</f>
        <v>-</v>
      </c>
      <c r="AW201" s="6" t="str">
        <f>IF(YEAR(AW$3)=YEAR($E201),IF(MONTH($E201)=MONTH(AW$3),TEXT($E201,"dd-mmm-yy"),"-"),"-")</f>
        <v>-</v>
      </c>
    </row>
    <row r="202" spans="3:49" hidden="1" x14ac:dyDescent="0.25">
      <c r="C202" s="27" t="s">
        <v>1332</v>
      </c>
      <c r="D202" s="13">
        <v>44706.433333333334</v>
      </c>
      <c r="E202" s="13">
        <v>44926</v>
      </c>
      <c r="F202" s="28" t="s">
        <v>934</v>
      </c>
      <c r="G202" s="28" t="str">
        <f ca="1">IF(DG_Permit_Timeline[[#This Row],[Approval Expiry Date]]&lt;TODAY(),"Expired","Valid")</f>
        <v>Expired</v>
      </c>
      <c r="H202" s="28" t="str">
        <f ca="1">IF(TODAY()-DG_Permit_Timeline[[#This Row],[Approval Expiry Date]]&lt;60,"Recent","Obselete")</f>
        <v>Obselete</v>
      </c>
      <c r="I202" s="29" t="str">
        <f>IF(YEAR(I$3)=YEAR($E202),IF(MONTH($E202)=MONTH(I$3),TEXT($E202,"dd-mmm-yy"),"-"),"-")</f>
        <v>-</v>
      </c>
      <c r="J202" s="8" t="str">
        <f>IF(YEAR(J$3)=YEAR($E202),IF(MONTH($E202)=MONTH(J$3),TEXT($E202,"dd-mmm-yy"),"-"),"-")</f>
        <v>-</v>
      </c>
      <c r="K202" s="9" t="str">
        <f>IF(YEAR(K$3)=YEAR($E202),IF(MONTH($E202)=MONTH(K$3),TEXT($E202,"dd-mmm-yy"),"-"),"-")</f>
        <v>-</v>
      </c>
      <c r="L202" s="29" t="str">
        <f>IF(YEAR(L$3)=YEAR($E202),IF(MONTH($E202)=MONTH(L$3),TEXT($E202,"dd-mmm-yy"),"-"),"-")</f>
        <v>-</v>
      </c>
      <c r="M202" s="6" t="str">
        <f>IF(YEAR(M$3)=YEAR($E202),IF(MONTH($E202)=MONTH(M$3),TEXT($E202,"dd-mmm-yy"),"-"),"-")</f>
        <v>-</v>
      </c>
      <c r="N202" s="8" t="str">
        <f>IF(YEAR(N$3)=YEAR($E202),IF(MONTH($E202)=MONTH(N$3),TEXT($E202,"dd-mmm-yy"),"-"),"-")</f>
        <v>-</v>
      </c>
      <c r="O202" s="9" t="str">
        <f>IF(YEAR(O$3)=YEAR($E202),IF(MONTH($E202)=MONTH(O$3),TEXT($E202,"dd-mmm-yy"),"-"),"-")</f>
        <v>-</v>
      </c>
      <c r="P202" s="29" t="str">
        <f>IF(YEAR(P$3)=YEAR($E202),IF(MONTH($E202)=MONTH(P$3),TEXT($E202,"dd-mmm-yy"),"-"),"-")</f>
        <v>-</v>
      </c>
      <c r="Q202" s="6" t="str">
        <f>IF(YEAR(Q$3)=YEAR($E202),IF(MONTH($E202)=MONTH(Q$3),TEXT($E202,"dd-mmm-yy"),"-"),"-")</f>
        <v>-</v>
      </c>
      <c r="R202" s="8" t="str">
        <f>IF(YEAR(R$3)=YEAR($E202),IF(MONTH($E202)=MONTH(R$3),TEXT($E202,"dd-mmm-yy"),"-"),"-")</f>
        <v>-</v>
      </c>
      <c r="S202" s="9" t="str">
        <f>IF(YEAR(S$3)=YEAR($E202),IF(MONTH($E202)=MONTH(S$3),TEXT($E202,"dd-mmm-yy"),"-"),"-")</f>
        <v>-</v>
      </c>
      <c r="T202" s="29" t="str">
        <f>IF(YEAR(T$3)=YEAR($E202),IF(MONTH($E202)=MONTH(T$3),TEXT($E202,"dd-mmm-yy"),"-"),"-")</f>
        <v>-</v>
      </c>
      <c r="U202" s="6" t="str">
        <f>IF(YEAR(U$3)=YEAR($E202),IF(MONTH($E202)=MONTH(U$3),TEXT($E202,"dd-mmm-yy"),"-"),"-")</f>
        <v>-</v>
      </c>
      <c r="V202" s="8" t="str">
        <f>IF(YEAR(V$3)=YEAR($E202),IF(MONTH($E202)=MONTH(V$3),TEXT($E202,"dd-mmm-yy"),"-"),"-")</f>
        <v>-</v>
      </c>
      <c r="W202" s="9" t="str">
        <f>IF(YEAR(W$3)=YEAR($E202),IF(MONTH($E202)=MONTH(W$3),TEXT($E202,"dd-mmm-yy"),"-"),"-")</f>
        <v>-</v>
      </c>
      <c r="X202" s="29" t="str">
        <f>IF(YEAR(X$3)=YEAR($E202),IF(MONTH($E202)=MONTH(X$3),TEXT($E202,"dd-mmm-yy"),"-"),"-")</f>
        <v>-</v>
      </c>
      <c r="Y202" s="6" t="str">
        <f>IF(YEAR(Y$3)=YEAR($E202),IF(MONTH($E202)=MONTH(Y$3),TEXT($E202,"dd-mmm-yy"),"-"),"-")</f>
        <v>-</v>
      </c>
      <c r="Z202" s="8" t="str">
        <f>IF(YEAR(Z$3)=YEAR($E202),IF(MONTH($E202)=MONTH(Z$3),TEXT($E202,"dd-mmm-yy"),"-"),"-")</f>
        <v>-</v>
      </c>
      <c r="AA202" s="9" t="str">
        <f>IF(YEAR(AA$3)=YEAR($E202),IF(MONTH($E202)=MONTH(AA$3),TEXT($E202,"dd-mmm-yy"),"-"),"-")</f>
        <v>31-Dec-22</v>
      </c>
      <c r="AB202" s="29" t="str">
        <f>IF(YEAR(AB$3)=YEAR($E202),IF(MONTH($E202)=MONTH(AB$3),TEXT($E202,"dd-mmm-yy"),"-"),"-")</f>
        <v>-</v>
      </c>
      <c r="AC202" s="6" t="str">
        <f>IF(YEAR(AC$3)=YEAR($E202),IF(MONTH($E202)=MONTH(AC$3),TEXT($E202,"dd-mmm-yy"),"-"),"-")</f>
        <v>-</v>
      </c>
      <c r="AD202" s="8" t="str">
        <f>IF(YEAR(AD$3)=YEAR($E202),IF(MONTH($E202)=MONTH(AD$3),TEXT($E202,"dd-mmm-yy"),"-"),"-")</f>
        <v>-</v>
      </c>
      <c r="AE202" s="9" t="str">
        <f>IF(YEAR(AE$3)=YEAR($E202),IF(MONTH($E202)=MONTH(AE$3),TEXT($E202,"dd-mmm-yy"),"-"),"-")</f>
        <v>-</v>
      </c>
      <c r="AF202" s="29" t="str">
        <f>IF(YEAR(AF$3)=YEAR($E202),IF(MONTH($E202)=MONTH(AF$3),TEXT($E202,"dd-mmm-yy"),"-"),"-")</f>
        <v>-</v>
      </c>
      <c r="AG202" s="6" t="str">
        <f>IF(YEAR(AG$3)=YEAR($E202),IF(MONTH($E202)=MONTH(AG$3),TEXT($E202,"dd-mmm-yy"),"-"),"-")</f>
        <v>-</v>
      </c>
      <c r="AH202" s="8" t="str">
        <f>IF(YEAR(AH$3)=YEAR($E202),IF(MONTH($E202)=MONTH(AH$3),TEXT($E202,"dd-mmm-yy"),"-"),"-")</f>
        <v>-</v>
      </c>
      <c r="AI202" s="9" t="str">
        <f>IF(YEAR(AI$3)=YEAR($E202),IF(MONTH($E202)=MONTH(AI$3),TEXT($E202,"dd-mmm-yy"),"-"),"-")</f>
        <v>-</v>
      </c>
      <c r="AJ202" s="29" t="str">
        <f>IF(YEAR(AJ$3)=YEAR($E202),IF(MONTH($E202)=MONTH(AJ$3),TEXT($E202,"dd-mmm-yy"),"-"),"-")</f>
        <v>-</v>
      </c>
      <c r="AK202" s="6" t="str">
        <f>IF(YEAR(AK$3)=YEAR($E202),IF(MONTH($E202)=MONTH(AK$3),TEXT($E202,"dd-mmm-yy"),"-"),"-")</f>
        <v>-</v>
      </c>
      <c r="AL202" s="8" t="str">
        <f>IF(YEAR(AL$3)=YEAR($E202),IF(MONTH($E202)=MONTH(AL$3),TEXT($E202,"dd-mmm-yy"),"-"),"-")</f>
        <v>-</v>
      </c>
      <c r="AM202" s="9" t="str">
        <f>IF(YEAR(AM$3)=YEAR($E202),IF(MONTH($E202)=MONTH(AM$3),TEXT($E202,"dd-mmm-yy"),"-"),"-")</f>
        <v>-</v>
      </c>
      <c r="AN202" s="29" t="str">
        <f>IF(YEAR(AN$3)=YEAR($E202),IF(MONTH($E202)=MONTH(AN$3),TEXT($E202,"dd-mmm-yy"),"-"),"-")</f>
        <v>-</v>
      </c>
      <c r="AO202" s="6" t="str">
        <f>IF(YEAR(AO$3)=YEAR($E202),IF(MONTH($E202)=MONTH(AO$3),TEXT($E202,"dd-mmm-yy"),"-"),"-")</f>
        <v>-</v>
      </c>
      <c r="AP202" s="8" t="str">
        <f>IF(YEAR(AP$3)=YEAR($E202),IF(MONTH($E202)=MONTH(AP$3),TEXT($E202,"dd-mmm-yy"),"-"),"-")</f>
        <v>-</v>
      </c>
      <c r="AQ202" s="9" t="str">
        <f>IF(YEAR(AQ$3)=YEAR($E202),IF(MONTH($E202)=MONTH(AQ$3),TEXT($E202,"dd-mmm-yy"),"-"),"-")</f>
        <v>-</v>
      </c>
      <c r="AR202" s="29" t="str">
        <f>IF(YEAR(AR$3)=YEAR($E202),IF(MONTH($E202)=MONTH(AR$3),TEXT($E202,"dd-mmm-yy"),"-"),"-")</f>
        <v>-</v>
      </c>
      <c r="AS202" s="6" t="str">
        <f>IF(YEAR(AS$3)=YEAR($E202),IF(MONTH($E202)=MONTH(AS$3),TEXT($E202,"dd-mmm-yy"),"-"),"-")</f>
        <v>-</v>
      </c>
      <c r="AT202" s="8" t="str">
        <f>IF(YEAR(AT$3)=YEAR($E202),IF(MONTH($E202)=MONTH(AT$3),TEXT($E202,"dd-mmm-yy"),"-"),"-")</f>
        <v>-</v>
      </c>
      <c r="AU202" s="9" t="str">
        <f>IF(YEAR(AU$3)=YEAR($E202),IF(MONTH($E202)=MONTH(AU$3),TEXT($E202,"dd-mmm-yy"),"-"),"-")</f>
        <v>-</v>
      </c>
      <c r="AV202" s="29" t="str">
        <f>IF(YEAR(AV$3)=YEAR($E202),IF(MONTH($E202)=MONTH(AV$3),TEXT($E202,"dd-mmm-yy"),"-"),"-")</f>
        <v>-</v>
      </c>
      <c r="AW202" s="6" t="str">
        <f>IF(YEAR(AW$3)=YEAR($E202),IF(MONTH($E202)=MONTH(AW$3),TEXT($E202,"dd-mmm-yy"),"-"),"-")</f>
        <v>-</v>
      </c>
    </row>
    <row r="203" spans="3:49" hidden="1" x14ac:dyDescent="0.25">
      <c r="C203" s="27" t="s">
        <v>1308</v>
      </c>
      <c r="D203" s="13">
        <v>44727.635416666664</v>
      </c>
      <c r="E203" s="13">
        <v>44926</v>
      </c>
      <c r="F203" s="28" t="s">
        <v>933</v>
      </c>
      <c r="G203" s="28" t="str">
        <f ca="1">IF(DG_Permit_Timeline[[#This Row],[Approval Expiry Date]]&lt;TODAY(),"Expired","Valid")</f>
        <v>Expired</v>
      </c>
      <c r="H203" s="28" t="str">
        <f ca="1">IF(TODAY()-DG_Permit_Timeline[[#This Row],[Approval Expiry Date]]&lt;60,"Recent","Obselete")</f>
        <v>Obselete</v>
      </c>
      <c r="I203" s="29" t="str">
        <f>IF(YEAR(I$3)=YEAR($E203),IF(MONTH($E203)=MONTH(I$3),TEXT($E203,"dd-mmm-yy"),"-"),"-")</f>
        <v>-</v>
      </c>
      <c r="J203" s="8" t="str">
        <f>IF(YEAR(J$3)=YEAR($E203),IF(MONTH($E203)=MONTH(J$3),TEXT($E203,"dd-mmm-yy"),"-"),"-")</f>
        <v>-</v>
      </c>
      <c r="K203" s="9" t="str">
        <f>IF(YEAR(K$3)=YEAR($E203),IF(MONTH($E203)=MONTH(K$3),TEXT($E203,"dd-mmm-yy"),"-"),"-")</f>
        <v>-</v>
      </c>
      <c r="L203" s="29" t="str">
        <f>IF(YEAR(L$3)=YEAR($E203),IF(MONTH($E203)=MONTH(L$3),TEXT($E203,"dd-mmm-yy"),"-"),"-")</f>
        <v>-</v>
      </c>
      <c r="M203" s="6" t="str">
        <f>IF(YEAR(M$3)=YEAR($E203),IF(MONTH($E203)=MONTH(M$3),TEXT($E203,"dd-mmm-yy"),"-"),"-")</f>
        <v>-</v>
      </c>
      <c r="N203" s="8" t="str">
        <f>IF(YEAR(N$3)=YEAR($E203),IF(MONTH($E203)=MONTH(N$3),TEXT($E203,"dd-mmm-yy"),"-"),"-")</f>
        <v>-</v>
      </c>
      <c r="O203" s="9" t="str">
        <f>IF(YEAR(O$3)=YEAR($E203),IF(MONTH($E203)=MONTH(O$3),TEXT($E203,"dd-mmm-yy"),"-"),"-")</f>
        <v>-</v>
      </c>
      <c r="P203" s="29" t="str">
        <f>IF(YEAR(P$3)=YEAR($E203),IF(MONTH($E203)=MONTH(P$3),TEXT($E203,"dd-mmm-yy"),"-"),"-")</f>
        <v>-</v>
      </c>
      <c r="Q203" s="6" t="str">
        <f>IF(YEAR(Q$3)=YEAR($E203),IF(MONTH($E203)=MONTH(Q$3),TEXT($E203,"dd-mmm-yy"),"-"),"-")</f>
        <v>-</v>
      </c>
      <c r="R203" s="8" t="str">
        <f>IF(YEAR(R$3)=YEAR($E203),IF(MONTH($E203)=MONTH(R$3),TEXT($E203,"dd-mmm-yy"),"-"),"-")</f>
        <v>-</v>
      </c>
      <c r="S203" s="9" t="str">
        <f>IF(YEAR(S$3)=YEAR($E203),IF(MONTH($E203)=MONTH(S$3),TEXT($E203,"dd-mmm-yy"),"-"),"-")</f>
        <v>-</v>
      </c>
      <c r="T203" s="29" t="str">
        <f>IF(YEAR(T$3)=YEAR($E203),IF(MONTH($E203)=MONTH(T$3),TEXT($E203,"dd-mmm-yy"),"-"),"-")</f>
        <v>-</v>
      </c>
      <c r="U203" s="6" t="str">
        <f>IF(YEAR(U$3)=YEAR($E203),IF(MONTH($E203)=MONTH(U$3),TEXT($E203,"dd-mmm-yy"),"-"),"-")</f>
        <v>-</v>
      </c>
      <c r="V203" s="8" t="str">
        <f>IF(YEAR(V$3)=YEAR($E203),IF(MONTH($E203)=MONTH(V$3),TEXT($E203,"dd-mmm-yy"),"-"),"-")</f>
        <v>-</v>
      </c>
      <c r="W203" s="9" t="str">
        <f>IF(YEAR(W$3)=YEAR($E203),IF(MONTH($E203)=MONTH(W$3),TEXT($E203,"dd-mmm-yy"),"-"),"-")</f>
        <v>-</v>
      </c>
      <c r="X203" s="29" t="str">
        <f>IF(YEAR(X$3)=YEAR($E203),IF(MONTH($E203)=MONTH(X$3),TEXT($E203,"dd-mmm-yy"),"-"),"-")</f>
        <v>-</v>
      </c>
      <c r="Y203" s="6" t="str">
        <f>IF(YEAR(Y$3)=YEAR($E203),IF(MONTH($E203)=MONTH(Y$3),TEXT($E203,"dd-mmm-yy"),"-"),"-")</f>
        <v>-</v>
      </c>
      <c r="Z203" s="8" t="str">
        <f>IF(YEAR(Z$3)=YEAR($E203),IF(MONTH($E203)=MONTH(Z$3),TEXT($E203,"dd-mmm-yy"),"-"),"-")</f>
        <v>-</v>
      </c>
      <c r="AA203" s="9" t="str">
        <f>IF(YEAR(AA$3)=YEAR($E203),IF(MONTH($E203)=MONTH(AA$3),TEXT($E203,"dd-mmm-yy"),"-"),"-")</f>
        <v>31-Dec-22</v>
      </c>
      <c r="AB203" s="29" t="str">
        <f>IF(YEAR(AB$3)=YEAR($E203),IF(MONTH($E203)=MONTH(AB$3),TEXT($E203,"dd-mmm-yy"),"-"),"-")</f>
        <v>-</v>
      </c>
      <c r="AC203" s="6" t="str">
        <f>IF(YEAR(AC$3)=YEAR($E203),IF(MONTH($E203)=MONTH(AC$3),TEXT($E203,"dd-mmm-yy"),"-"),"-")</f>
        <v>-</v>
      </c>
      <c r="AD203" s="8" t="str">
        <f>IF(YEAR(AD$3)=YEAR($E203),IF(MONTH($E203)=MONTH(AD$3),TEXT($E203,"dd-mmm-yy"),"-"),"-")</f>
        <v>-</v>
      </c>
      <c r="AE203" s="9" t="str">
        <f>IF(YEAR(AE$3)=YEAR($E203),IF(MONTH($E203)=MONTH(AE$3),TEXT($E203,"dd-mmm-yy"),"-"),"-")</f>
        <v>-</v>
      </c>
      <c r="AF203" s="29" t="str">
        <f>IF(YEAR(AF$3)=YEAR($E203),IF(MONTH($E203)=MONTH(AF$3),TEXT($E203,"dd-mmm-yy"),"-"),"-")</f>
        <v>-</v>
      </c>
      <c r="AG203" s="6" t="str">
        <f>IF(YEAR(AG$3)=YEAR($E203),IF(MONTH($E203)=MONTH(AG$3),TEXT($E203,"dd-mmm-yy"),"-"),"-")</f>
        <v>-</v>
      </c>
      <c r="AH203" s="8" t="str">
        <f>IF(YEAR(AH$3)=YEAR($E203),IF(MONTH($E203)=MONTH(AH$3),TEXT($E203,"dd-mmm-yy"),"-"),"-")</f>
        <v>-</v>
      </c>
      <c r="AI203" s="9" t="str">
        <f>IF(YEAR(AI$3)=YEAR($E203),IF(MONTH($E203)=MONTH(AI$3),TEXT($E203,"dd-mmm-yy"),"-"),"-")</f>
        <v>-</v>
      </c>
      <c r="AJ203" s="29" t="str">
        <f>IF(YEAR(AJ$3)=YEAR($E203),IF(MONTH($E203)=MONTH(AJ$3),TEXT($E203,"dd-mmm-yy"),"-"),"-")</f>
        <v>-</v>
      </c>
      <c r="AK203" s="6" t="str">
        <f>IF(YEAR(AK$3)=YEAR($E203),IF(MONTH($E203)=MONTH(AK$3),TEXT($E203,"dd-mmm-yy"),"-"),"-")</f>
        <v>-</v>
      </c>
      <c r="AL203" s="8" t="str">
        <f>IF(YEAR(AL$3)=YEAR($E203),IF(MONTH($E203)=MONTH(AL$3),TEXT($E203,"dd-mmm-yy"),"-"),"-")</f>
        <v>-</v>
      </c>
      <c r="AM203" s="9" t="str">
        <f>IF(YEAR(AM$3)=YEAR($E203),IF(MONTH($E203)=MONTH(AM$3),TEXT($E203,"dd-mmm-yy"),"-"),"-")</f>
        <v>-</v>
      </c>
      <c r="AN203" s="29" t="str">
        <f>IF(YEAR(AN$3)=YEAR($E203),IF(MONTH($E203)=MONTH(AN$3),TEXT($E203,"dd-mmm-yy"),"-"),"-")</f>
        <v>-</v>
      </c>
      <c r="AO203" s="6" t="str">
        <f>IF(YEAR(AO$3)=YEAR($E203),IF(MONTH($E203)=MONTH(AO$3),TEXT($E203,"dd-mmm-yy"),"-"),"-")</f>
        <v>-</v>
      </c>
      <c r="AP203" s="8" t="str">
        <f>IF(YEAR(AP$3)=YEAR($E203),IF(MONTH($E203)=MONTH(AP$3),TEXT($E203,"dd-mmm-yy"),"-"),"-")</f>
        <v>-</v>
      </c>
      <c r="AQ203" s="9" t="str">
        <f>IF(YEAR(AQ$3)=YEAR($E203),IF(MONTH($E203)=MONTH(AQ$3),TEXT($E203,"dd-mmm-yy"),"-"),"-")</f>
        <v>-</v>
      </c>
      <c r="AR203" s="29" t="str">
        <f>IF(YEAR(AR$3)=YEAR($E203),IF(MONTH($E203)=MONTH(AR$3),TEXT($E203,"dd-mmm-yy"),"-"),"-")</f>
        <v>-</v>
      </c>
      <c r="AS203" s="6" t="str">
        <f>IF(YEAR(AS$3)=YEAR($E203),IF(MONTH($E203)=MONTH(AS$3),TEXT($E203,"dd-mmm-yy"),"-"),"-")</f>
        <v>-</v>
      </c>
      <c r="AT203" s="8" t="str">
        <f>IF(YEAR(AT$3)=YEAR($E203),IF(MONTH($E203)=MONTH(AT$3),TEXT($E203,"dd-mmm-yy"),"-"),"-")</f>
        <v>-</v>
      </c>
      <c r="AU203" s="9" t="str">
        <f>IF(YEAR(AU$3)=YEAR($E203),IF(MONTH($E203)=MONTH(AU$3),TEXT($E203,"dd-mmm-yy"),"-"),"-")</f>
        <v>-</v>
      </c>
      <c r="AV203" s="29" t="str">
        <f>IF(YEAR(AV$3)=YEAR($E203),IF(MONTH($E203)=MONTH(AV$3),TEXT($E203,"dd-mmm-yy"),"-"),"-")</f>
        <v>-</v>
      </c>
      <c r="AW203" s="6" t="str">
        <f>IF(YEAR(AW$3)=YEAR($E203),IF(MONTH($E203)=MONTH(AW$3),TEXT($E203,"dd-mmm-yy"),"-"),"-")</f>
        <v>-</v>
      </c>
    </row>
    <row r="204" spans="3:49" hidden="1" x14ac:dyDescent="0.25">
      <c r="C204" s="27" t="s">
        <v>1721</v>
      </c>
      <c r="D204" s="13">
        <v>44862.625694444447</v>
      </c>
      <c r="E204" s="13">
        <v>44926</v>
      </c>
      <c r="F204" s="28" t="s">
        <v>896</v>
      </c>
      <c r="G204" s="28" t="str">
        <f ca="1">IF(DG_Permit_Timeline[[#This Row],[Approval Expiry Date]]&lt;TODAY(),"Expired","Valid")</f>
        <v>Expired</v>
      </c>
      <c r="H204" s="28" t="str">
        <f ca="1">IF(TODAY()-DG_Permit_Timeline[[#This Row],[Approval Expiry Date]]&lt;60,"Recent","Obselete")</f>
        <v>Obselete</v>
      </c>
      <c r="I204" s="29" t="str">
        <f>IF(YEAR(I$3)=YEAR($E204),IF(MONTH($E204)=MONTH(I$3),TEXT($E204,"dd-mmm-yy"),"-"),"-")</f>
        <v>-</v>
      </c>
      <c r="J204" s="8" t="str">
        <f>IF(YEAR(J$3)=YEAR($E204),IF(MONTH($E204)=MONTH(J$3),TEXT($E204,"dd-mmm-yy"),"-"),"-")</f>
        <v>-</v>
      </c>
      <c r="K204" s="9" t="str">
        <f>IF(YEAR(K$3)=YEAR($E204),IF(MONTH($E204)=MONTH(K$3),TEXT($E204,"dd-mmm-yy"),"-"),"-")</f>
        <v>-</v>
      </c>
      <c r="L204" s="29" t="str">
        <f>IF(YEAR(L$3)=YEAR($E204),IF(MONTH($E204)=MONTH(L$3),TEXT($E204,"dd-mmm-yy"),"-"),"-")</f>
        <v>-</v>
      </c>
      <c r="M204" s="6" t="str">
        <f>IF(YEAR(M$3)=YEAR($E204),IF(MONTH($E204)=MONTH(M$3),TEXT($E204,"dd-mmm-yy"),"-"),"-")</f>
        <v>-</v>
      </c>
      <c r="N204" s="8" t="str">
        <f>IF(YEAR(N$3)=YEAR($E204),IF(MONTH($E204)=MONTH(N$3),TEXT($E204,"dd-mmm-yy"),"-"),"-")</f>
        <v>-</v>
      </c>
      <c r="O204" s="9" t="str">
        <f>IF(YEAR(O$3)=YEAR($E204),IF(MONTH($E204)=MONTH(O$3),TEXT($E204,"dd-mmm-yy"),"-"),"-")</f>
        <v>-</v>
      </c>
      <c r="P204" s="29" t="str">
        <f>IF(YEAR(P$3)=YEAR($E204),IF(MONTH($E204)=MONTH(P$3),TEXT($E204,"dd-mmm-yy"),"-"),"-")</f>
        <v>-</v>
      </c>
      <c r="Q204" s="6" t="str">
        <f>IF(YEAR(Q$3)=YEAR($E204),IF(MONTH($E204)=MONTH(Q$3),TEXT($E204,"dd-mmm-yy"),"-"),"-")</f>
        <v>-</v>
      </c>
      <c r="R204" s="8" t="str">
        <f>IF(YEAR(R$3)=YEAR($E204),IF(MONTH($E204)=MONTH(R$3),TEXT($E204,"dd-mmm-yy"),"-"),"-")</f>
        <v>-</v>
      </c>
      <c r="S204" s="9" t="str">
        <f>IF(YEAR(S$3)=YEAR($E204),IF(MONTH($E204)=MONTH(S$3),TEXT($E204,"dd-mmm-yy"),"-"),"-")</f>
        <v>-</v>
      </c>
      <c r="T204" s="29" t="str">
        <f>IF(YEAR(T$3)=YEAR($E204),IF(MONTH($E204)=MONTH(T$3),TEXT($E204,"dd-mmm-yy"),"-"),"-")</f>
        <v>-</v>
      </c>
      <c r="U204" s="6" t="str">
        <f>IF(YEAR(U$3)=YEAR($E204),IF(MONTH($E204)=MONTH(U$3),TEXT($E204,"dd-mmm-yy"),"-"),"-")</f>
        <v>-</v>
      </c>
      <c r="V204" s="8" t="str">
        <f>IF(YEAR(V$3)=YEAR($E204),IF(MONTH($E204)=MONTH(V$3),TEXT($E204,"dd-mmm-yy"),"-"),"-")</f>
        <v>-</v>
      </c>
      <c r="W204" s="9" t="str">
        <f>IF(YEAR(W$3)=YEAR($E204),IF(MONTH($E204)=MONTH(W$3),TEXT($E204,"dd-mmm-yy"),"-"),"-")</f>
        <v>-</v>
      </c>
      <c r="X204" s="29" t="str">
        <f>IF(YEAR(X$3)=YEAR($E204),IF(MONTH($E204)=MONTH(X$3),TEXT($E204,"dd-mmm-yy"),"-"),"-")</f>
        <v>-</v>
      </c>
      <c r="Y204" s="6" t="str">
        <f>IF(YEAR(Y$3)=YEAR($E204),IF(MONTH($E204)=MONTH(Y$3),TEXT($E204,"dd-mmm-yy"),"-"),"-")</f>
        <v>-</v>
      </c>
      <c r="Z204" s="8" t="str">
        <f>IF(YEAR(Z$3)=YEAR($E204),IF(MONTH($E204)=MONTH(Z$3),TEXT($E204,"dd-mmm-yy"),"-"),"-")</f>
        <v>-</v>
      </c>
      <c r="AA204" s="9" t="str">
        <f>IF(YEAR(AA$3)=YEAR($E204),IF(MONTH($E204)=MONTH(AA$3),TEXT($E204,"dd-mmm-yy"),"-"),"-")</f>
        <v>31-Dec-22</v>
      </c>
      <c r="AB204" s="29" t="str">
        <f>IF(YEAR(AB$3)=YEAR($E204),IF(MONTH($E204)=MONTH(AB$3),TEXT($E204,"dd-mmm-yy"),"-"),"-")</f>
        <v>-</v>
      </c>
      <c r="AC204" s="6" t="str">
        <f>IF(YEAR(AC$3)=YEAR($E204),IF(MONTH($E204)=MONTH(AC$3),TEXT($E204,"dd-mmm-yy"),"-"),"-")</f>
        <v>-</v>
      </c>
      <c r="AD204" s="8" t="str">
        <f>IF(YEAR(AD$3)=YEAR($E204),IF(MONTH($E204)=MONTH(AD$3),TEXT($E204,"dd-mmm-yy"),"-"),"-")</f>
        <v>-</v>
      </c>
      <c r="AE204" s="9" t="str">
        <f>IF(YEAR(AE$3)=YEAR($E204),IF(MONTH($E204)=MONTH(AE$3),TEXT($E204,"dd-mmm-yy"),"-"),"-")</f>
        <v>-</v>
      </c>
      <c r="AF204" s="29" t="str">
        <f>IF(YEAR(AF$3)=YEAR($E204),IF(MONTH($E204)=MONTH(AF$3),TEXT($E204,"dd-mmm-yy"),"-"),"-")</f>
        <v>-</v>
      </c>
      <c r="AG204" s="6" t="str">
        <f>IF(YEAR(AG$3)=YEAR($E204),IF(MONTH($E204)=MONTH(AG$3),TEXT($E204,"dd-mmm-yy"),"-"),"-")</f>
        <v>-</v>
      </c>
      <c r="AH204" s="8" t="str">
        <f>IF(YEAR(AH$3)=YEAR($E204),IF(MONTH($E204)=MONTH(AH$3),TEXT($E204,"dd-mmm-yy"),"-"),"-")</f>
        <v>-</v>
      </c>
      <c r="AI204" s="9" t="str">
        <f>IF(YEAR(AI$3)=YEAR($E204),IF(MONTH($E204)=MONTH(AI$3),TEXT($E204,"dd-mmm-yy"),"-"),"-")</f>
        <v>-</v>
      </c>
      <c r="AJ204" s="29" t="str">
        <f>IF(YEAR(AJ$3)=YEAR($E204),IF(MONTH($E204)=MONTH(AJ$3),TEXT($E204,"dd-mmm-yy"),"-"),"-")</f>
        <v>-</v>
      </c>
      <c r="AK204" s="6" t="str">
        <f>IF(YEAR(AK$3)=YEAR($E204),IF(MONTH($E204)=MONTH(AK$3),TEXT($E204,"dd-mmm-yy"),"-"),"-")</f>
        <v>-</v>
      </c>
      <c r="AL204" s="8" t="str">
        <f>IF(YEAR(AL$3)=YEAR($E204),IF(MONTH($E204)=MONTH(AL$3),TEXT($E204,"dd-mmm-yy"),"-"),"-")</f>
        <v>-</v>
      </c>
      <c r="AM204" s="9" t="str">
        <f>IF(YEAR(AM$3)=YEAR($E204),IF(MONTH($E204)=MONTH(AM$3),TEXT($E204,"dd-mmm-yy"),"-"),"-")</f>
        <v>-</v>
      </c>
      <c r="AN204" s="29" t="str">
        <f>IF(YEAR(AN$3)=YEAR($E204),IF(MONTH($E204)=MONTH(AN$3),TEXT($E204,"dd-mmm-yy"),"-"),"-")</f>
        <v>-</v>
      </c>
      <c r="AO204" s="6" t="str">
        <f>IF(YEAR(AO$3)=YEAR($E204),IF(MONTH($E204)=MONTH(AO$3),TEXT($E204,"dd-mmm-yy"),"-"),"-")</f>
        <v>-</v>
      </c>
      <c r="AP204" s="8" t="str">
        <f>IF(YEAR(AP$3)=YEAR($E204),IF(MONTH($E204)=MONTH(AP$3),TEXT($E204,"dd-mmm-yy"),"-"),"-")</f>
        <v>-</v>
      </c>
      <c r="AQ204" s="9" t="str">
        <f>IF(YEAR(AQ$3)=YEAR($E204),IF(MONTH($E204)=MONTH(AQ$3),TEXT($E204,"dd-mmm-yy"),"-"),"-")</f>
        <v>-</v>
      </c>
      <c r="AR204" s="29" t="str">
        <f>IF(YEAR(AR$3)=YEAR($E204),IF(MONTH($E204)=MONTH(AR$3),TEXT($E204,"dd-mmm-yy"),"-"),"-")</f>
        <v>-</v>
      </c>
      <c r="AS204" s="6" t="str">
        <f>IF(YEAR(AS$3)=YEAR($E204),IF(MONTH($E204)=MONTH(AS$3),TEXT($E204,"dd-mmm-yy"),"-"),"-")</f>
        <v>-</v>
      </c>
      <c r="AT204" s="8" t="str">
        <f>IF(YEAR(AT$3)=YEAR($E204),IF(MONTH($E204)=MONTH(AT$3),TEXT($E204,"dd-mmm-yy"),"-"),"-")</f>
        <v>-</v>
      </c>
      <c r="AU204" s="9" t="str">
        <f>IF(YEAR(AU$3)=YEAR($E204),IF(MONTH($E204)=MONTH(AU$3),TEXT($E204,"dd-mmm-yy"),"-"),"-")</f>
        <v>-</v>
      </c>
      <c r="AV204" s="29" t="str">
        <f>IF(YEAR(AV$3)=YEAR($E204),IF(MONTH($E204)=MONTH(AV$3),TEXT($E204,"dd-mmm-yy"),"-"),"-")</f>
        <v>-</v>
      </c>
      <c r="AW204" s="6" t="str">
        <f>IF(YEAR(AW$3)=YEAR($E204),IF(MONTH($E204)=MONTH(AW$3),TEXT($E204,"dd-mmm-yy"),"-"),"-")</f>
        <v>-</v>
      </c>
    </row>
    <row r="205" spans="3:49" hidden="1" x14ac:dyDescent="0.25">
      <c r="C205" s="27" t="s">
        <v>1101</v>
      </c>
      <c r="D205" s="13">
        <v>44662.700694444444</v>
      </c>
      <c r="E205" s="13">
        <v>44926</v>
      </c>
      <c r="F205" s="28" t="s">
        <v>884</v>
      </c>
      <c r="G205" s="28" t="str">
        <f ca="1">IF(DG_Permit_Timeline[[#This Row],[Approval Expiry Date]]&lt;TODAY(),"Expired","Valid")</f>
        <v>Expired</v>
      </c>
      <c r="H205" s="28" t="str">
        <f ca="1">IF(TODAY()-DG_Permit_Timeline[[#This Row],[Approval Expiry Date]]&lt;60,"Recent","Obselete")</f>
        <v>Obselete</v>
      </c>
      <c r="I205" s="29" t="str">
        <f>IF(YEAR(I$3)=YEAR($E205),IF(MONTH($E205)=MONTH(I$3),TEXT($E205,"dd-mmm-yy"),"-"),"-")</f>
        <v>-</v>
      </c>
      <c r="J205" s="8" t="str">
        <f>IF(YEAR(J$3)=YEAR($E205),IF(MONTH($E205)=MONTH(J$3),TEXT($E205,"dd-mmm-yy"),"-"),"-")</f>
        <v>-</v>
      </c>
      <c r="K205" s="9" t="str">
        <f>IF(YEAR(K$3)=YEAR($E205),IF(MONTH($E205)=MONTH(K$3),TEXT($E205,"dd-mmm-yy"),"-"),"-")</f>
        <v>-</v>
      </c>
      <c r="L205" s="29" t="str">
        <f>IF(YEAR(L$3)=YEAR($E205),IF(MONTH($E205)=MONTH(L$3),TEXT($E205,"dd-mmm-yy"),"-"),"-")</f>
        <v>-</v>
      </c>
      <c r="M205" s="6" t="str">
        <f>IF(YEAR(M$3)=YEAR($E205),IF(MONTH($E205)=MONTH(M$3),TEXT($E205,"dd-mmm-yy"),"-"),"-")</f>
        <v>-</v>
      </c>
      <c r="N205" s="8" t="str">
        <f>IF(YEAR(N$3)=YEAR($E205),IF(MONTH($E205)=MONTH(N$3),TEXT($E205,"dd-mmm-yy"),"-"),"-")</f>
        <v>-</v>
      </c>
      <c r="O205" s="9" t="str">
        <f>IF(YEAR(O$3)=YEAR($E205),IF(MONTH($E205)=MONTH(O$3),TEXT($E205,"dd-mmm-yy"),"-"),"-")</f>
        <v>-</v>
      </c>
      <c r="P205" s="29" t="str">
        <f>IF(YEAR(P$3)=YEAR($E205),IF(MONTH($E205)=MONTH(P$3),TEXT($E205,"dd-mmm-yy"),"-"),"-")</f>
        <v>-</v>
      </c>
      <c r="Q205" s="6" t="str">
        <f>IF(YEAR(Q$3)=YEAR($E205),IF(MONTH($E205)=MONTH(Q$3),TEXT($E205,"dd-mmm-yy"),"-"),"-")</f>
        <v>-</v>
      </c>
      <c r="R205" s="8" t="str">
        <f>IF(YEAR(R$3)=YEAR($E205),IF(MONTH($E205)=MONTH(R$3),TEXT($E205,"dd-mmm-yy"),"-"),"-")</f>
        <v>-</v>
      </c>
      <c r="S205" s="9" t="str">
        <f>IF(YEAR(S$3)=YEAR($E205),IF(MONTH($E205)=MONTH(S$3),TEXT($E205,"dd-mmm-yy"),"-"),"-")</f>
        <v>-</v>
      </c>
      <c r="T205" s="29" t="str">
        <f>IF(YEAR(T$3)=YEAR($E205),IF(MONTH($E205)=MONTH(T$3),TEXT($E205,"dd-mmm-yy"),"-"),"-")</f>
        <v>-</v>
      </c>
      <c r="U205" s="6" t="str">
        <f>IF(YEAR(U$3)=YEAR($E205),IF(MONTH($E205)=MONTH(U$3),TEXT($E205,"dd-mmm-yy"),"-"),"-")</f>
        <v>-</v>
      </c>
      <c r="V205" s="8" t="str">
        <f>IF(YEAR(V$3)=YEAR($E205),IF(MONTH($E205)=MONTH(V$3),TEXT($E205,"dd-mmm-yy"),"-"),"-")</f>
        <v>-</v>
      </c>
      <c r="W205" s="9" t="str">
        <f>IF(YEAR(W$3)=YEAR($E205),IF(MONTH($E205)=MONTH(W$3),TEXT($E205,"dd-mmm-yy"),"-"),"-")</f>
        <v>-</v>
      </c>
      <c r="X205" s="29" t="str">
        <f>IF(YEAR(X$3)=YEAR($E205),IF(MONTH($E205)=MONTH(X$3),TEXT($E205,"dd-mmm-yy"),"-"),"-")</f>
        <v>-</v>
      </c>
      <c r="Y205" s="6" t="str">
        <f>IF(YEAR(Y$3)=YEAR($E205),IF(MONTH($E205)=MONTH(Y$3),TEXT($E205,"dd-mmm-yy"),"-"),"-")</f>
        <v>-</v>
      </c>
      <c r="Z205" s="8" t="str">
        <f>IF(YEAR(Z$3)=YEAR($E205),IF(MONTH($E205)=MONTH(Z$3),TEXT($E205,"dd-mmm-yy"),"-"),"-")</f>
        <v>-</v>
      </c>
      <c r="AA205" s="9" t="str">
        <f>IF(YEAR(AA$3)=YEAR($E205),IF(MONTH($E205)=MONTH(AA$3),TEXT($E205,"dd-mmm-yy"),"-"),"-")</f>
        <v>31-Dec-22</v>
      </c>
      <c r="AB205" s="29" t="str">
        <f>IF(YEAR(AB$3)=YEAR($E205),IF(MONTH($E205)=MONTH(AB$3),TEXT($E205,"dd-mmm-yy"),"-"),"-")</f>
        <v>-</v>
      </c>
      <c r="AC205" s="6" t="str">
        <f>IF(YEAR(AC$3)=YEAR($E205),IF(MONTH($E205)=MONTH(AC$3),TEXT($E205,"dd-mmm-yy"),"-"),"-")</f>
        <v>-</v>
      </c>
      <c r="AD205" s="8" t="str">
        <f>IF(YEAR(AD$3)=YEAR($E205),IF(MONTH($E205)=MONTH(AD$3),TEXT($E205,"dd-mmm-yy"),"-"),"-")</f>
        <v>-</v>
      </c>
      <c r="AE205" s="9" t="str">
        <f>IF(YEAR(AE$3)=YEAR($E205),IF(MONTH($E205)=MONTH(AE$3),TEXT($E205,"dd-mmm-yy"),"-"),"-")</f>
        <v>-</v>
      </c>
      <c r="AF205" s="29" t="str">
        <f>IF(YEAR(AF$3)=YEAR($E205),IF(MONTH($E205)=MONTH(AF$3),TEXT($E205,"dd-mmm-yy"),"-"),"-")</f>
        <v>-</v>
      </c>
      <c r="AG205" s="6" t="str">
        <f>IF(YEAR(AG$3)=YEAR($E205),IF(MONTH($E205)=MONTH(AG$3),TEXT($E205,"dd-mmm-yy"),"-"),"-")</f>
        <v>-</v>
      </c>
      <c r="AH205" s="8" t="str">
        <f>IF(YEAR(AH$3)=YEAR($E205),IF(MONTH($E205)=MONTH(AH$3),TEXT($E205,"dd-mmm-yy"),"-"),"-")</f>
        <v>-</v>
      </c>
      <c r="AI205" s="9" t="str">
        <f>IF(YEAR(AI$3)=YEAR($E205),IF(MONTH($E205)=MONTH(AI$3),TEXT($E205,"dd-mmm-yy"),"-"),"-")</f>
        <v>-</v>
      </c>
      <c r="AJ205" s="29" t="str">
        <f>IF(YEAR(AJ$3)=YEAR($E205),IF(MONTH($E205)=MONTH(AJ$3),TEXT($E205,"dd-mmm-yy"),"-"),"-")</f>
        <v>-</v>
      </c>
      <c r="AK205" s="6" t="str">
        <f>IF(YEAR(AK$3)=YEAR($E205),IF(MONTH($E205)=MONTH(AK$3),TEXT($E205,"dd-mmm-yy"),"-"),"-")</f>
        <v>-</v>
      </c>
      <c r="AL205" s="8" t="str">
        <f>IF(YEAR(AL$3)=YEAR($E205),IF(MONTH($E205)=MONTH(AL$3),TEXT($E205,"dd-mmm-yy"),"-"),"-")</f>
        <v>-</v>
      </c>
      <c r="AM205" s="9" t="str">
        <f>IF(YEAR(AM$3)=YEAR($E205),IF(MONTH($E205)=MONTH(AM$3),TEXT($E205,"dd-mmm-yy"),"-"),"-")</f>
        <v>-</v>
      </c>
      <c r="AN205" s="29" t="str">
        <f>IF(YEAR(AN$3)=YEAR($E205),IF(MONTH($E205)=MONTH(AN$3),TEXT($E205,"dd-mmm-yy"),"-"),"-")</f>
        <v>-</v>
      </c>
      <c r="AO205" s="6" t="str">
        <f>IF(YEAR(AO$3)=YEAR($E205),IF(MONTH($E205)=MONTH(AO$3),TEXT($E205,"dd-mmm-yy"),"-"),"-")</f>
        <v>-</v>
      </c>
      <c r="AP205" s="8" t="str">
        <f>IF(YEAR(AP$3)=YEAR($E205),IF(MONTH($E205)=MONTH(AP$3),TEXT($E205,"dd-mmm-yy"),"-"),"-")</f>
        <v>-</v>
      </c>
      <c r="AQ205" s="9" t="str">
        <f>IF(YEAR(AQ$3)=YEAR($E205),IF(MONTH($E205)=MONTH(AQ$3),TEXT($E205,"dd-mmm-yy"),"-"),"-")</f>
        <v>-</v>
      </c>
      <c r="AR205" s="29" t="str">
        <f>IF(YEAR(AR$3)=YEAR($E205),IF(MONTH($E205)=MONTH(AR$3),TEXT($E205,"dd-mmm-yy"),"-"),"-")</f>
        <v>-</v>
      </c>
      <c r="AS205" s="6" t="str">
        <f>IF(YEAR(AS$3)=YEAR($E205),IF(MONTH($E205)=MONTH(AS$3),TEXT($E205,"dd-mmm-yy"),"-"),"-")</f>
        <v>-</v>
      </c>
      <c r="AT205" s="8" t="str">
        <f>IF(YEAR(AT$3)=YEAR($E205),IF(MONTH($E205)=MONTH(AT$3),TEXT($E205,"dd-mmm-yy"),"-"),"-")</f>
        <v>-</v>
      </c>
      <c r="AU205" s="9" t="str">
        <f>IF(YEAR(AU$3)=YEAR($E205),IF(MONTH($E205)=MONTH(AU$3),TEXT($E205,"dd-mmm-yy"),"-"),"-")</f>
        <v>-</v>
      </c>
      <c r="AV205" s="29" t="str">
        <f>IF(YEAR(AV$3)=YEAR($E205),IF(MONTH($E205)=MONTH(AV$3),TEXT($E205,"dd-mmm-yy"),"-"),"-")</f>
        <v>-</v>
      </c>
      <c r="AW205" s="6" t="str">
        <f>IF(YEAR(AW$3)=YEAR($E205),IF(MONTH($E205)=MONTH(AW$3),TEXT($E205,"dd-mmm-yy"),"-"),"-")</f>
        <v>-</v>
      </c>
    </row>
    <row r="206" spans="3:49" hidden="1" x14ac:dyDescent="0.25">
      <c r="C206" s="27" t="s">
        <v>1297</v>
      </c>
      <c r="D206" s="13">
        <v>44705.939583333333</v>
      </c>
      <c r="E206" s="13">
        <v>44927</v>
      </c>
      <c r="F206" s="28" t="s">
        <v>916</v>
      </c>
      <c r="G206" s="28" t="str">
        <f ca="1">IF(DG_Permit_Timeline[[#This Row],[Approval Expiry Date]]&lt;TODAY(),"Expired","Valid")</f>
        <v>Expired</v>
      </c>
      <c r="H206" s="28" t="str">
        <f ca="1">IF(TODAY()-DG_Permit_Timeline[[#This Row],[Approval Expiry Date]]&lt;60,"Recent","Obselete")</f>
        <v>Obselete</v>
      </c>
      <c r="I206" s="29" t="str">
        <f>IF(YEAR(I$3)=YEAR($E206),IF(MONTH($E206)=MONTH(I$3),TEXT($E206,"dd-mmm-yy"),"-"),"-")</f>
        <v>-</v>
      </c>
      <c r="J206" s="8" t="str">
        <f>IF(YEAR(J$3)=YEAR($E206),IF(MONTH($E206)=MONTH(J$3),TEXT($E206,"dd-mmm-yy"),"-"),"-")</f>
        <v>-</v>
      </c>
      <c r="K206" s="9" t="str">
        <f>IF(YEAR(K$3)=YEAR($E206),IF(MONTH($E206)=MONTH(K$3),TEXT($E206,"dd-mmm-yy"),"-"),"-")</f>
        <v>-</v>
      </c>
      <c r="L206" s="29" t="str">
        <f>IF(YEAR(L$3)=YEAR($E206),IF(MONTH($E206)=MONTH(L$3),TEXT($E206,"dd-mmm-yy"),"-"),"-")</f>
        <v>-</v>
      </c>
      <c r="M206" s="6" t="str">
        <f>IF(YEAR(M$3)=YEAR($E206),IF(MONTH($E206)=MONTH(M$3),TEXT($E206,"dd-mmm-yy"),"-"),"-")</f>
        <v>-</v>
      </c>
      <c r="N206" s="8" t="str">
        <f>IF(YEAR(N$3)=YEAR($E206),IF(MONTH($E206)=MONTH(N$3),TEXT($E206,"dd-mmm-yy"),"-"),"-")</f>
        <v>-</v>
      </c>
      <c r="O206" s="9" t="str">
        <f>IF(YEAR(O$3)=YEAR($E206),IF(MONTH($E206)=MONTH(O$3),TEXT($E206,"dd-mmm-yy"),"-"),"-")</f>
        <v>-</v>
      </c>
      <c r="P206" s="29" t="str">
        <f>IF(YEAR(P$3)=YEAR($E206),IF(MONTH($E206)=MONTH(P$3),TEXT($E206,"dd-mmm-yy"),"-"),"-")</f>
        <v>-</v>
      </c>
      <c r="Q206" s="6" t="str">
        <f>IF(YEAR(Q$3)=YEAR($E206),IF(MONTH($E206)=MONTH(Q$3),TEXT($E206,"dd-mmm-yy"),"-"),"-")</f>
        <v>-</v>
      </c>
      <c r="R206" s="8" t="str">
        <f>IF(YEAR(R$3)=YEAR($E206),IF(MONTH($E206)=MONTH(R$3),TEXT($E206,"dd-mmm-yy"),"-"),"-")</f>
        <v>-</v>
      </c>
      <c r="S206" s="9" t="str">
        <f>IF(YEAR(S$3)=YEAR($E206),IF(MONTH($E206)=MONTH(S$3),TEXT($E206,"dd-mmm-yy"),"-"),"-")</f>
        <v>-</v>
      </c>
      <c r="T206" s="29" t="str">
        <f>IF(YEAR(T$3)=YEAR($E206),IF(MONTH($E206)=MONTH(T$3),TEXT($E206,"dd-mmm-yy"),"-"),"-")</f>
        <v>-</v>
      </c>
      <c r="U206" s="6" t="str">
        <f>IF(YEAR(U$3)=YEAR($E206),IF(MONTH($E206)=MONTH(U$3),TEXT($E206,"dd-mmm-yy"),"-"),"-")</f>
        <v>-</v>
      </c>
      <c r="V206" s="8" t="str">
        <f>IF(YEAR(V$3)=YEAR($E206),IF(MONTH($E206)=MONTH(V$3),TEXT($E206,"dd-mmm-yy"),"-"),"-")</f>
        <v>-</v>
      </c>
      <c r="W206" s="9" t="str">
        <f>IF(YEAR(W$3)=YEAR($E206),IF(MONTH($E206)=MONTH(W$3),TEXT($E206,"dd-mmm-yy"),"-"),"-")</f>
        <v>-</v>
      </c>
      <c r="X206" s="29" t="str">
        <f>IF(YEAR(X$3)=YEAR($E206),IF(MONTH($E206)=MONTH(X$3),TEXT($E206,"dd-mmm-yy"),"-"),"-")</f>
        <v>-</v>
      </c>
      <c r="Y206" s="6" t="str">
        <f>IF(YEAR(Y$3)=YEAR($E206),IF(MONTH($E206)=MONTH(Y$3),TEXT($E206,"dd-mmm-yy"),"-"),"-")</f>
        <v>-</v>
      </c>
      <c r="Z206" s="8" t="str">
        <f>IF(YEAR(Z$3)=YEAR($E206),IF(MONTH($E206)=MONTH(Z$3),TEXT($E206,"dd-mmm-yy"),"-"),"-")</f>
        <v>-</v>
      </c>
      <c r="AA206" s="9" t="str">
        <f>IF(YEAR(AA$3)=YEAR($E206),IF(MONTH($E206)=MONTH(AA$3),TEXT($E206,"dd-mmm-yy"),"-"),"-")</f>
        <v>-</v>
      </c>
      <c r="AB206" s="29" t="str">
        <f>IF(YEAR(AB$3)=YEAR($E206),IF(MONTH($E206)=MONTH(AB$3),TEXT($E206,"dd-mmm-yy"),"-"),"-")</f>
        <v>01-Jan-23</v>
      </c>
      <c r="AC206" s="6" t="str">
        <f>IF(YEAR(AC$3)=YEAR($E206),IF(MONTH($E206)=MONTH(AC$3),TEXT($E206,"dd-mmm-yy"),"-"),"-")</f>
        <v>-</v>
      </c>
      <c r="AD206" s="8" t="str">
        <f>IF(YEAR(AD$3)=YEAR($E206),IF(MONTH($E206)=MONTH(AD$3),TEXT($E206,"dd-mmm-yy"),"-"),"-")</f>
        <v>-</v>
      </c>
      <c r="AE206" s="9" t="str">
        <f>IF(YEAR(AE$3)=YEAR($E206),IF(MONTH($E206)=MONTH(AE$3),TEXT($E206,"dd-mmm-yy"),"-"),"-")</f>
        <v>-</v>
      </c>
      <c r="AF206" s="29" t="str">
        <f>IF(YEAR(AF$3)=YEAR($E206),IF(MONTH($E206)=MONTH(AF$3),TEXT($E206,"dd-mmm-yy"),"-"),"-")</f>
        <v>-</v>
      </c>
      <c r="AG206" s="6" t="str">
        <f>IF(YEAR(AG$3)=YEAR($E206),IF(MONTH($E206)=MONTH(AG$3),TEXT($E206,"dd-mmm-yy"),"-"),"-")</f>
        <v>-</v>
      </c>
      <c r="AH206" s="8" t="str">
        <f>IF(YEAR(AH$3)=YEAR($E206),IF(MONTH($E206)=MONTH(AH$3),TEXT($E206,"dd-mmm-yy"),"-"),"-")</f>
        <v>-</v>
      </c>
      <c r="AI206" s="9" t="str">
        <f>IF(YEAR(AI$3)=YEAR($E206),IF(MONTH($E206)=MONTH(AI$3),TEXT($E206,"dd-mmm-yy"),"-"),"-")</f>
        <v>-</v>
      </c>
      <c r="AJ206" s="29" t="str">
        <f>IF(YEAR(AJ$3)=YEAR($E206),IF(MONTH($E206)=MONTH(AJ$3),TEXT($E206,"dd-mmm-yy"),"-"),"-")</f>
        <v>-</v>
      </c>
      <c r="AK206" s="6" t="str">
        <f>IF(YEAR(AK$3)=YEAR($E206),IF(MONTH($E206)=MONTH(AK$3),TEXT($E206,"dd-mmm-yy"),"-"),"-")</f>
        <v>-</v>
      </c>
      <c r="AL206" s="8" t="str">
        <f>IF(YEAR(AL$3)=YEAR($E206),IF(MONTH($E206)=MONTH(AL$3),TEXT($E206,"dd-mmm-yy"),"-"),"-")</f>
        <v>-</v>
      </c>
      <c r="AM206" s="9" t="str">
        <f>IF(YEAR(AM$3)=YEAR($E206),IF(MONTH($E206)=MONTH(AM$3),TEXT($E206,"dd-mmm-yy"),"-"),"-")</f>
        <v>-</v>
      </c>
      <c r="AN206" s="29" t="str">
        <f>IF(YEAR(AN$3)=YEAR($E206),IF(MONTH($E206)=MONTH(AN$3),TEXT($E206,"dd-mmm-yy"),"-"),"-")</f>
        <v>-</v>
      </c>
      <c r="AO206" s="6" t="str">
        <f>IF(YEAR(AO$3)=YEAR($E206),IF(MONTH($E206)=MONTH(AO$3),TEXT($E206,"dd-mmm-yy"),"-"),"-")</f>
        <v>-</v>
      </c>
      <c r="AP206" s="8" t="str">
        <f>IF(YEAR(AP$3)=YEAR($E206),IF(MONTH($E206)=MONTH(AP$3),TEXT($E206,"dd-mmm-yy"),"-"),"-")</f>
        <v>-</v>
      </c>
      <c r="AQ206" s="9" t="str">
        <f>IF(YEAR(AQ$3)=YEAR($E206),IF(MONTH($E206)=MONTH(AQ$3),TEXT($E206,"dd-mmm-yy"),"-"),"-")</f>
        <v>-</v>
      </c>
      <c r="AR206" s="29" t="str">
        <f>IF(YEAR(AR$3)=YEAR($E206),IF(MONTH($E206)=MONTH(AR$3),TEXT($E206,"dd-mmm-yy"),"-"),"-")</f>
        <v>-</v>
      </c>
      <c r="AS206" s="6" t="str">
        <f>IF(YEAR(AS$3)=YEAR($E206),IF(MONTH($E206)=MONTH(AS$3),TEXT($E206,"dd-mmm-yy"),"-"),"-")</f>
        <v>-</v>
      </c>
      <c r="AT206" s="8" t="str">
        <f>IF(YEAR(AT$3)=YEAR($E206),IF(MONTH($E206)=MONTH(AT$3),TEXT($E206,"dd-mmm-yy"),"-"),"-")</f>
        <v>-</v>
      </c>
      <c r="AU206" s="9" t="str">
        <f>IF(YEAR(AU$3)=YEAR($E206),IF(MONTH($E206)=MONTH(AU$3),TEXT($E206,"dd-mmm-yy"),"-"),"-")</f>
        <v>-</v>
      </c>
      <c r="AV206" s="29" t="str">
        <f>IF(YEAR(AV$3)=YEAR($E206),IF(MONTH($E206)=MONTH(AV$3),TEXT($E206,"dd-mmm-yy"),"-"),"-")</f>
        <v>-</v>
      </c>
      <c r="AW206" s="6" t="str">
        <f>IF(YEAR(AW$3)=YEAR($E206),IF(MONTH($E206)=MONTH(AW$3),TEXT($E206,"dd-mmm-yy"),"-"),"-")</f>
        <v>-</v>
      </c>
    </row>
    <row r="207" spans="3:49" hidden="1" x14ac:dyDescent="0.25">
      <c r="C207" s="27" t="s">
        <v>1348</v>
      </c>
      <c r="D207" s="13">
        <v>44722.824999999997</v>
      </c>
      <c r="E207" s="13">
        <v>44929</v>
      </c>
      <c r="F207" s="28" t="s">
        <v>925</v>
      </c>
      <c r="G207" s="28" t="str">
        <f ca="1">IF(DG_Permit_Timeline[[#This Row],[Approval Expiry Date]]&lt;TODAY(),"Expired","Valid")</f>
        <v>Expired</v>
      </c>
      <c r="H207" s="28" t="str">
        <f ca="1">IF(TODAY()-DG_Permit_Timeline[[#This Row],[Approval Expiry Date]]&lt;60,"Recent","Obselete")</f>
        <v>Obselete</v>
      </c>
      <c r="I207" s="29" t="str">
        <f>IF(YEAR(I$3)=YEAR($E207),IF(MONTH($E207)=MONTH(I$3),TEXT($E207,"dd-mmm-yy"),"-"),"-")</f>
        <v>-</v>
      </c>
      <c r="J207" s="8" t="str">
        <f>IF(YEAR(J$3)=YEAR($E207),IF(MONTH($E207)=MONTH(J$3),TEXT($E207,"dd-mmm-yy"),"-"),"-")</f>
        <v>-</v>
      </c>
      <c r="K207" s="9" t="str">
        <f>IF(YEAR(K$3)=YEAR($E207),IF(MONTH($E207)=MONTH(K$3),TEXT($E207,"dd-mmm-yy"),"-"),"-")</f>
        <v>-</v>
      </c>
      <c r="L207" s="29" t="str">
        <f>IF(YEAR(L$3)=YEAR($E207),IF(MONTH($E207)=MONTH(L$3),TEXT($E207,"dd-mmm-yy"),"-"),"-")</f>
        <v>-</v>
      </c>
      <c r="M207" s="6" t="str">
        <f>IF(YEAR(M$3)=YEAR($E207),IF(MONTH($E207)=MONTH(M$3),TEXT($E207,"dd-mmm-yy"),"-"),"-")</f>
        <v>-</v>
      </c>
      <c r="N207" s="8" t="str">
        <f>IF(YEAR(N$3)=YEAR($E207),IF(MONTH($E207)=MONTH(N$3),TEXT($E207,"dd-mmm-yy"),"-"),"-")</f>
        <v>-</v>
      </c>
      <c r="O207" s="9" t="str">
        <f>IF(YEAR(O$3)=YEAR($E207),IF(MONTH($E207)=MONTH(O$3),TEXT($E207,"dd-mmm-yy"),"-"),"-")</f>
        <v>-</v>
      </c>
      <c r="P207" s="29" t="str">
        <f>IF(YEAR(P$3)=YEAR($E207),IF(MONTH($E207)=MONTH(P$3),TEXT($E207,"dd-mmm-yy"),"-"),"-")</f>
        <v>-</v>
      </c>
      <c r="Q207" s="6" t="str">
        <f>IF(YEAR(Q$3)=YEAR($E207),IF(MONTH($E207)=MONTH(Q$3),TEXT($E207,"dd-mmm-yy"),"-"),"-")</f>
        <v>-</v>
      </c>
      <c r="R207" s="8" t="str">
        <f>IF(YEAR(R$3)=YEAR($E207),IF(MONTH($E207)=MONTH(R$3),TEXT($E207,"dd-mmm-yy"),"-"),"-")</f>
        <v>-</v>
      </c>
      <c r="S207" s="9" t="str">
        <f>IF(YEAR(S$3)=YEAR($E207),IF(MONTH($E207)=MONTH(S$3),TEXT($E207,"dd-mmm-yy"),"-"),"-")</f>
        <v>-</v>
      </c>
      <c r="T207" s="29" t="str">
        <f>IF(YEAR(T$3)=YEAR($E207),IF(MONTH($E207)=MONTH(T$3),TEXT($E207,"dd-mmm-yy"),"-"),"-")</f>
        <v>-</v>
      </c>
      <c r="U207" s="6" t="str">
        <f>IF(YEAR(U$3)=YEAR($E207),IF(MONTH($E207)=MONTH(U$3),TEXT($E207,"dd-mmm-yy"),"-"),"-")</f>
        <v>-</v>
      </c>
      <c r="V207" s="8" t="str">
        <f>IF(YEAR(V$3)=YEAR($E207),IF(MONTH($E207)=MONTH(V$3),TEXT($E207,"dd-mmm-yy"),"-"),"-")</f>
        <v>-</v>
      </c>
      <c r="W207" s="9" t="str">
        <f>IF(YEAR(W$3)=YEAR($E207),IF(MONTH($E207)=MONTH(W$3),TEXT($E207,"dd-mmm-yy"),"-"),"-")</f>
        <v>-</v>
      </c>
      <c r="X207" s="29" t="str">
        <f>IF(YEAR(X$3)=YEAR($E207),IF(MONTH($E207)=MONTH(X$3),TEXT($E207,"dd-mmm-yy"),"-"),"-")</f>
        <v>-</v>
      </c>
      <c r="Y207" s="6" t="str">
        <f>IF(YEAR(Y$3)=YEAR($E207),IF(MONTH($E207)=MONTH(Y$3),TEXT($E207,"dd-mmm-yy"),"-"),"-")</f>
        <v>-</v>
      </c>
      <c r="Z207" s="8" t="str">
        <f>IF(YEAR(Z$3)=YEAR($E207),IF(MONTH($E207)=MONTH(Z$3),TEXT($E207,"dd-mmm-yy"),"-"),"-")</f>
        <v>-</v>
      </c>
      <c r="AA207" s="9" t="str">
        <f>IF(YEAR(AA$3)=YEAR($E207),IF(MONTH($E207)=MONTH(AA$3),TEXT($E207,"dd-mmm-yy"),"-"),"-")</f>
        <v>-</v>
      </c>
      <c r="AB207" s="29" t="str">
        <f>IF(YEAR(AB$3)=YEAR($E207),IF(MONTH($E207)=MONTH(AB$3),TEXT($E207,"dd-mmm-yy"),"-"),"-")</f>
        <v>03-Jan-23</v>
      </c>
      <c r="AC207" s="6" t="str">
        <f>IF(YEAR(AC$3)=YEAR($E207),IF(MONTH($E207)=MONTH(AC$3),TEXT($E207,"dd-mmm-yy"),"-"),"-")</f>
        <v>-</v>
      </c>
      <c r="AD207" s="8" t="str">
        <f>IF(YEAR(AD$3)=YEAR($E207),IF(MONTH($E207)=MONTH(AD$3),TEXT($E207,"dd-mmm-yy"),"-"),"-")</f>
        <v>-</v>
      </c>
      <c r="AE207" s="9" t="str">
        <f>IF(YEAR(AE$3)=YEAR($E207),IF(MONTH($E207)=MONTH(AE$3),TEXT($E207,"dd-mmm-yy"),"-"),"-")</f>
        <v>-</v>
      </c>
      <c r="AF207" s="29" t="str">
        <f>IF(YEAR(AF$3)=YEAR($E207),IF(MONTH($E207)=MONTH(AF$3),TEXT($E207,"dd-mmm-yy"),"-"),"-")</f>
        <v>-</v>
      </c>
      <c r="AG207" s="6" t="str">
        <f>IF(YEAR(AG$3)=YEAR($E207),IF(MONTH($E207)=MONTH(AG$3),TEXT($E207,"dd-mmm-yy"),"-"),"-")</f>
        <v>-</v>
      </c>
      <c r="AH207" s="8" t="str">
        <f>IF(YEAR(AH$3)=YEAR($E207),IF(MONTH($E207)=MONTH(AH$3),TEXT($E207,"dd-mmm-yy"),"-"),"-")</f>
        <v>-</v>
      </c>
      <c r="AI207" s="9" t="str">
        <f>IF(YEAR(AI$3)=YEAR($E207),IF(MONTH($E207)=MONTH(AI$3),TEXT($E207,"dd-mmm-yy"),"-"),"-")</f>
        <v>-</v>
      </c>
      <c r="AJ207" s="29" t="str">
        <f>IF(YEAR(AJ$3)=YEAR($E207),IF(MONTH($E207)=MONTH(AJ$3),TEXT($E207,"dd-mmm-yy"),"-"),"-")</f>
        <v>-</v>
      </c>
      <c r="AK207" s="6" t="str">
        <f>IF(YEAR(AK$3)=YEAR($E207),IF(MONTH($E207)=MONTH(AK$3),TEXT($E207,"dd-mmm-yy"),"-"),"-")</f>
        <v>-</v>
      </c>
      <c r="AL207" s="8" t="str">
        <f>IF(YEAR(AL$3)=YEAR($E207),IF(MONTH($E207)=MONTH(AL$3),TEXT($E207,"dd-mmm-yy"),"-"),"-")</f>
        <v>-</v>
      </c>
      <c r="AM207" s="9" t="str">
        <f>IF(YEAR(AM$3)=YEAR($E207),IF(MONTH($E207)=MONTH(AM$3),TEXT($E207,"dd-mmm-yy"),"-"),"-")</f>
        <v>-</v>
      </c>
      <c r="AN207" s="29" t="str">
        <f>IF(YEAR(AN$3)=YEAR($E207),IF(MONTH($E207)=MONTH(AN$3),TEXT($E207,"dd-mmm-yy"),"-"),"-")</f>
        <v>-</v>
      </c>
      <c r="AO207" s="6" t="str">
        <f>IF(YEAR(AO$3)=YEAR($E207),IF(MONTH($E207)=MONTH(AO$3),TEXT($E207,"dd-mmm-yy"),"-"),"-")</f>
        <v>-</v>
      </c>
      <c r="AP207" s="8" t="str">
        <f>IF(YEAR(AP$3)=YEAR($E207),IF(MONTH($E207)=MONTH(AP$3),TEXT($E207,"dd-mmm-yy"),"-"),"-")</f>
        <v>-</v>
      </c>
      <c r="AQ207" s="9" t="str">
        <f>IF(YEAR(AQ$3)=YEAR($E207),IF(MONTH($E207)=MONTH(AQ$3),TEXT($E207,"dd-mmm-yy"),"-"),"-")</f>
        <v>-</v>
      </c>
      <c r="AR207" s="29" t="str">
        <f>IF(YEAR(AR$3)=YEAR($E207),IF(MONTH($E207)=MONTH(AR$3),TEXT($E207,"dd-mmm-yy"),"-"),"-")</f>
        <v>-</v>
      </c>
      <c r="AS207" s="6" t="str">
        <f>IF(YEAR(AS$3)=YEAR($E207),IF(MONTH($E207)=MONTH(AS$3),TEXT($E207,"dd-mmm-yy"),"-"),"-")</f>
        <v>-</v>
      </c>
      <c r="AT207" s="8" t="str">
        <f>IF(YEAR(AT$3)=YEAR($E207),IF(MONTH($E207)=MONTH(AT$3),TEXT($E207,"dd-mmm-yy"),"-"),"-")</f>
        <v>-</v>
      </c>
      <c r="AU207" s="9" t="str">
        <f>IF(YEAR(AU$3)=YEAR($E207),IF(MONTH($E207)=MONTH(AU$3),TEXT($E207,"dd-mmm-yy"),"-"),"-")</f>
        <v>-</v>
      </c>
      <c r="AV207" s="29" t="str">
        <f>IF(YEAR(AV$3)=YEAR($E207),IF(MONTH($E207)=MONTH(AV$3),TEXT($E207,"dd-mmm-yy"),"-"),"-")</f>
        <v>-</v>
      </c>
      <c r="AW207" s="6" t="str">
        <f>IF(YEAR(AW$3)=YEAR($E207),IF(MONTH($E207)=MONTH(AW$3),TEXT($E207,"dd-mmm-yy"),"-"),"-")</f>
        <v>-</v>
      </c>
    </row>
    <row r="208" spans="3:49" hidden="1" x14ac:dyDescent="0.25">
      <c r="C208" s="27" t="s">
        <v>1310</v>
      </c>
      <c r="D208" s="13">
        <v>44702.465277777781</v>
      </c>
      <c r="E208" s="13">
        <v>44938</v>
      </c>
      <c r="F208" s="28" t="s">
        <v>944</v>
      </c>
      <c r="G208" s="28" t="str">
        <f ca="1">IF(DG_Permit_Timeline[[#This Row],[Approval Expiry Date]]&lt;TODAY(),"Expired","Valid")</f>
        <v>Expired</v>
      </c>
      <c r="H208" s="28" t="str">
        <f ca="1">IF(TODAY()-DG_Permit_Timeline[[#This Row],[Approval Expiry Date]]&lt;60,"Recent","Obselete")</f>
        <v>Obselete</v>
      </c>
      <c r="I208" s="29" t="str">
        <f>IF(YEAR(I$3)=YEAR($E208),IF(MONTH($E208)=MONTH(I$3),TEXT($E208,"dd-mmm-yy"),"-"),"-")</f>
        <v>-</v>
      </c>
      <c r="J208" s="8" t="str">
        <f>IF(YEAR(J$3)=YEAR($E208),IF(MONTH($E208)=MONTH(J$3),TEXT($E208,"dd-mmm-yy"),"-"),"-")</f>
        <v>-</v>
      </c>
      <c r="K208" s="9" t="str">
        <f>IF(YEAR(K$3)=YEAR($E208),IF(MONTH($E208)=MONTH(K$3),TEXT($E208,"dd-mmm-yy"),"-"),"-")</f>
        <v>-</v>
      </c>
      <c r="L208" s="29" t="str">
        <f>IF(YEAR(L$3)=YEAR($E208),IF(MONTH($E208)=MONTH(L$3),TEXT($E208,"dd-mmm-yy"),"-"),"-")</f>
        <v>-</v>
      </c>
      <c r="M208" s="6" t="str">
        <f>IF(YEAR(M$3)=YEAR($E208),IF(MONTH($E208)=MONTH(M$3),TEXT($E208,"dd-mmm-yy"),"-"),"-")</f>
        <v>-</v>
      </c>
      <c r="N208" s="8" t="str">
        <f>IF(YEAR(N$3)=YEAR($E208),IF(MONTH($E208)=MONTH(N$3),TEXT($E208,"dd-mmm-yy"),"-"),"-")</f>
        <v>-</v>
      </c>
      <c r="O208" s="9" t="str">
        <f>IF(YEAR(O$3)=YEAR($E208),IF(MONTH($E208)=MONTH(O$3),TEXT($E208,"dd-mmm-yy"),"-"),"-")</f>
        <v>-</v>
      </c>
      <c r="P208" s="29" t="str">
        <f>IF(YEAR(P$3)=YEAR($E208),IF(MONTH($E208)=MONTH(P$3),TEXT($E208,"dd-mmm-yy"),"-"),"-")</f>
        <v>-</v>
      </c>
      <c r="Q208" s="6" t="str">
        <f>IF(YEAR(Q$3)=YEAR($E208),IF(MONTH($E208)=MONTH(Q$3),TEXT($E208,"dd-mmm-yy"),"-"),"-")</f>
        <v>-</v>
      </c>
      <c r="R208" s="8" t="str">
        <f>IF(YEAR(R$3)=YEAR($E208),IF(MONTH($E208)=MONTH(R$3),TEXT($E208,"dd-mmm-yy"),"-"),"-")</f>
        <v>-</v>
      </c>
      <c r="S208" s="9" t="str">
        <f>IF(YEAR(S$3)=YEAR($E208),IF(MONTH($E208)=MONTH(S$3),TEXT($E208,"dd-mmm-yy"),"-"),"-")</f>
        <v>-</v>
      </c>
      <c r="T208" s="29" t="str">
        <f>IF(YEAR(T$3)=YEAR($E208),IF(MONTH($E208)=MONTH(T$3),TEXT($E208,"dd-mmm-yy"),"-"),"-")</f>
        <v>-</v>
      </c>
      <c r="U208" s="6" t="str">
        <f>IF(YEAR(U$3)=YEAR($E208),IF(MONTH($E208)=MONTH(U$3),TEXT($E208,"dd-mmm-yy"),"-"),"-")</f>
        <v>-</v>
      </c>
      <c r="V208" s="8" t="str">
        <f>IF(YEAR(V$3)=YEAR($E208),IF(MONTH($E208)=MONTH(V$3),TEXT($E208,"dd-mmm-yy"),"-"),"-")</f>
        <v>-</v>
      </c>
      <c r="W208" s="9" t="str">
        <f>IF(YEAR(W$3)=YEAR($E208),IF(MONTH($E208)=MONTH(W$3),TEXT($E208,"dd-mmm-yy"),"-"),"-")</f>
        <v>-</v>
      </c>
      <c r="X208" s="29" t="str">
        <f>IF(YEAR(X$3)=YEAR($E208),IF(MONTH($E208)=MONTH(X$3),TEXT($E208,"dd-mmm-yy"),"-"),"-")</f>
        <v>-</v>
      </c>
      <c r="Y208" s="6" t="str">
        <f>IF(YEAR(Y$3)=YEAR($E208),IF(MONTH($E208)=MONTH(Y$3),TEXT($E208,"dd-mmm-yy"),"-"),"-")</f>
        <v>-</v>
      </c>
      <c r="Z208" s="8" t="str">
        <f>IF(YEAR(Z$3)=YEAR($E208),IF(MONTH($E208)=MONTH(Z$3),TEXT($E208,"dd-mmm-yy"),"-"),"-")</f>
        <v>-</v>
      </c>
      <c r="AA208" s="9" t="str">
        <f>IF(YEAR(AA$3)=YEAR($E208),IF(MONTH($E208)=MONTH(AA$3),TEXT($E208,"dd-mmm-yy"),"-"),"-")</f>
        <v>-</v>
      </c>
      <c r="AB208" s="29" t="str">
        <f>IF(YEAR(AB$3)=YEAR($E208),IF(MONTH($E208)=MONTH(AB$3),TEXT($E208,"dd-mmm-yy"),"-"),"-")</f>
        <v>12-Jan-23</v>
      </c>
      <c r="AC208" s="6" t="str">
        <f>IF(YEAR(AC$3)=YEAR($E208),IF(MONTH($E208)=MONTH(AC$3),TEXT($E208,"dd-mmm-yy"),"-"),"-")</f>
        <v>-</v>
      </c>
      <c r="AD208" s="8" t="str">
        <f>IF(YEAR(AD$3)=YEAR($E208),IF(MONTH($E208)=MONTH(AD$3),TEXT($E208,"dd-mmm-yy"),"-"),"-")</f>
        <v>-</v>
      </c>
      <c r="AE208" s="9" t="str">
        <f>IF(YEAR(AE$3)=YEAR($E208),IF(MONTH($E208)=MONTH(AE$3),TEXT($E208,"dd-mmm-yy"),"-"),"-")</f>
        <v>-</v>
      </c>
      <c r="AF208" s="29" t="str">
        <f>IF(YEAR(AF$3)=YEAR($E208),IF(MONTH($E208)=MONTH(AF$3),TEXT($E208,"dd-mmm-yy"),"-"),"-")</f>
        <v>-</v>
      </c>
      <c r="AG208" s="6" t="str">
        <f>IF(YEAR(AG$3)=YEAR($E208),IF(MONTH($E208)=MONTH(AG$3),TEXT($E208,"dd-mmm-yy"),"-"),"-")</f>
        <v>-</v>
      </c>
      <c r="AH208" s="8" t="str">
        <f>IF(YEAR(AH$3)=YEAR($E208),IF(MONTH($E208)=MONTH(AH$3),TEXT($E208,"dd-mmm-yy"),"-"),"-")</f>
        <v>-</v>
      </c>
      <c r="AI208" s="9" t="str">
        <f>IF(YEAR(AI$3)=YEAR($E208),IF(MONTH($E208)=MONTH(AI$3),TEXT($E208,"dd-mmm-yy"),"-"),"-")</f>
        <v>-</v>
      </c>
      <c r="AJ208" s="29" t="str">
        <f>IF(YEAR(AJ$3)=YEAR($E208),IF(MONTH($E208)=MONTH(AJ$3),TEXT($E208,"dd-mmm-yy"),"-"),"-")</f>
        <v>-</v>
      </c>
      <c r="AK208" s="6" t="str">
        <f>IF(YEAR(AK$3)=YEAR($E208),IF(MONTH($E208)=MONTH(AK$3),TEXT($E208,"dd-mmm-yy"),"-"),"-")</f>
        <v>-</v>
      </c>
      <c r="AL208" s="8" t="str">
        <f>IF(YEAR(AL$3)=YEAR($E208),IF(MONTH($E208)=MONTH(AL$3),TEXT($E208,"dd-mmm-yy"),"-"),"-")</f>
        <v>-</v>
      </c>
      <c r="AM208" s="9" t="str">
        <f>IF(YEAR(AM$3)=YEAR($E208),IF(MONTH($E208)=MONTH(AM$3),TEXT($E208,"dd-mmm-yy"),"-"),"-")</f>
        <v>-</v>
      </c>
      <c r="AN208" s="29" t="str">
        <f>IF(YEAR(AN$3)=YEAR($E208),IF(MONTH($E208)=MONTH(AN$3),TEXT($E208,"dd-mmm-yy"),"-"),"-")</f>
        <v>-</v>
      </c>
      <c r="AO208" s="6" t="str">
        <f>IF(YEAR(AO$3)=YEAR($E208),IF(MONTH($E208)=MONTH(AO$3),TEXT($E208,"dd-mmm-yy"),"-"),"-")</f>
        <v>-</v>
      </c>
      <c r="AP208" s="8" t="str">
        <f>IF(YEAR(AP$3)=YEAR($E208),IF(MONTH($E208)=MONTH(AP$3),TEXT($E208,"dd-mmm-yy"),"-"),"-")</f>
        <v>-</v>
      </c>
      <c r="AQ208" s="9" t="str">
        <f>IF(YEAR(AQ$3)=YEAR($E208),IF(MONTH($E208)=MONTH(AQ$3),TEXT($E208,"dd-mmm-yy"),"-"),"-")</f>
        <v>-</v>
      </c>
      <c r="AR208" s="29" t="str">
        <f>IF(YEAR(AR$3)=YEAR($E208),IF(MONTH($E208)=MONTH(AR$3),TEXT($E208,"dd-mmm-yy"),"-"),"-")</f>
        <v>-</v>
      </c>
      <c r="AS208" s="6" t="str">
        <f>IF(YEAR(AS$3)=YEAR($E208),IF(MONTH($E208)=MONTH(AS$3),TEXT($E208,"dd-mmm-yy"),"-"),"-")</f>
        <v>-</v>
      </c>
      <c r="AT208" s="8" t="str">
        <f>IF(YEAR(AT$3)=YEAR($E208),IF(MONTH($E208)=MONTH(AT$3),TEXT($E208,"dd-mmm-yy"),"-"),"-")</f>
        <v>-</v>
      </c>
      <c r="AU208" s="9" t="str">
        <f>IF(YEAR(AU$3)=YEAR($E208),IF(MONTH($E208)=MONTH(AU$3),TEXT($E208,"dd-mmm-yy"),"-"),"-")</f>
        <v>-</v>
      </c>
      <c r="AV208" s="29" t="str">
        <f>IF(YEAR(AV$3)=YEAR($E208),IF(MONTH($E208)=MONTH(AV$3),TEXT($E208,"dd-mmm-yy"),"-"),"-")</f>
        <v>-</v>
      </c>
      <c r="AW208" s="6" t="str">
        <f>IF(YEAR(AW$3)=YEAR($E208),IF(MONTH($E208)=MONTH(AW$3),TEXT($E208,"dd-mmm-yy"),"-"),"-")</f>
        <v>-</v>
      </c>
    </row>
    <row r="209" spans="3:49" hidden="1" x14ac:dyDescent="0.25">
      <c r="C209" s="27" t="s">
        <v>1362</v>
      </c>
      <c r="D209" s="13">
        <v>44747.525694444441</v>
      </c>
      <c r="E209" s="13">
        <v>44942</v>
      </c>
      <c r="F209" s="28" t="s">
        <v>915</v>
      </c>
      <c r="G209" s="28" t="str">
        <f ca="1">IF(DG_Permit_Timeline[[#This Row],[Approval Expiry Date]]&lt;TODAY(),"Expired","Valid")</f>
        <v>Expired</v>
      </c>
      <c r="H209" s="28" t="str">
        <f ca="1">IF(TODAY()-DG_Permit_Timeline[[#This Row],[Approval Expiry Date]]&lt;60,"Recent","Obselete")</f>
        <v>Obselete</v>
      </c>
      <c r="I209" s="29" t="str">
        <f>IF(YEAR(I$3)=YEAR($E209),IF(MONTH($E209)=MONTH(I$3),TEXT($E209,"dd-mmm-yy"),"-"),"-")</f>
        <v>-</v>
      </c>
      <c r="J209" s="8" t="str">
        <f>IF(YEAR(J$3)=YEAR($E209),IF(MONTH($E209)=MONTH(J$3),TEXT($E209,"dd-mmm-yy"),"-"),"-")</f>
        <v>-</v>
      </c>
      <c r="K209" s="9" t="str">
        <f>IF(YEAR(K$3)=YEAR($E209),IF(MONTH($E209)=MONTH(K$3),TEXT($E209,"dd-mmm-yy"),"-"),"-")</f>
        <v>-</v>
      </c>
      <c r="L209" s="29" t="str">
        <f>IF(YEAR(L$3)=YEAR($E209),IF(MONTH($E209)=MONTH(L$3),TEXT($E209,"dd-mmm-yy"),"-"),"-")</f>
        <v>-</v>
      </c>
      <c r="M209" s="6" t="str">
        <f>IF(YEAR(M$3)=YEAR($E209),IF(MONTH($E209)=MONTH(M$3),TEXT($E209,"dd-mmm-yy"),"-"),"-")</f>
        <v>-</v>
      </c>
      <c r="N209" s="8" t="str">
        <f>IF(YEAR(N$3)=YEAR($E209),IF(MONTH($E209)=MONTH(N$3),TEXT($E209,"dd-mmm-yy"),"-"),"-")</f>
        <v>-</v>
      </c>
      <c r="O209" s="9" t="str">
        <f>IF(YEAR(O$3)=YEAR($E209),IF(MONTH($E209)=MONTH(O$3),TEXT($E209,"dd-mmm-yy"),"-"),"-")</f>
        <v>-</v>
      </c>
      <c r="P209" s="29" t="str">
        <f>IF(YEAR(P$3)=YEAR($E209),IF(MONTH($E209)=MONTH(P$3),TEXT($E209,"dd-mmm-yy"),"-"),"-")</f>
        <v>-</v>
      </c>
      <c r="Q209" s="6" t="str">
        <f>IF(YEAR(Q$3)=YEAR($E209),IF(MONTH($E209)=MONTH(Q$3),TEXT($E209,"dd-mmm-yy"),"-"),"-")</f>
        <v>-</v>
      </c>
      <c r="R209" s="8" t="str">
        <f>IF(YEAR(R$3)=YEAR($E209),IF(MONTH($E209)=MONTH(R$3),TEXT($E209,"dd-mmm-yy"),"-"),"-")</f>
        <v>-</v>
      </c>
      <c r="S209" s="9" t="str">
        <f>IF(YEAR(S$3)=YEAR($E209),IF(MONTH($E209)=MONTH(S$3),TEXT($E209,"dd-mmm-yy"),"-"),"-")</f>
        <v>-</v>
      </c>
      <c r="T209" s="29" t="str">
        <f>IF(YEAR(T$3)=YEAR($E209),IF(MONTH($E209)=MONTH(T$3),TEXT($E209,"dd-mmm-yy"),"-"),"-")</f>
        <v>-</v>
      </c>
      <c r="U209" s="6" t="str">
        <f>IF(YEAR(U$3)=YEAR($E209),IF(MONTH($E209)=MONTH(U$3),TEXT($E209,"dd-mmm-yy"),"-"),"-")</f>
        <v>-</v>
      </c>
      <c r="V209" s="8" t="str">
        <f>IF(YEAR(V$3)=YEAR($E209),IF(MONTH($E209)=MONTH(V$3),TEXT($E209,"dd-mmm-yy"),"-"),"-")</f>
        <v>-</v>
      </c>
      <c r="W209" s="9" t="str">
        <f>IF(YEAR(W$3)=YEAR($E209),IF(MONTH($E209)=MONTH(W$3),TEXT($E209,"dd-mmm-yy"),"-"),"-")</f>
        <v>-</v>
      </c>
      <c r="X209" s="29" t="str">
        <f>IF(YEAR(X$3)=YEAR($E209),IF(MONTH($E209)=MONTH(X$3),TEXT($E209,"dd-mmm-yy"),"-"),"-")</f>
        <v>-</v>
      </c>
      <c r="Y209" s="6" t="str">
        <f>IF(YEAR(Y$3)=YEAR($E209),IF(MONTH($E209)=MONTH(Y$3),TEXT($E209,"dd-mmm-yy"),"-"),"-")</f>
        <v>-</v>
      </c>
      <c r="Z209" s="8" t="str">
        <f>IF(YEAR(Z$3)=YEAR($E209),IF(MONTH($E209)=MONTH(Z$3),TEXT($E209,"dd-mmm-yy"),"-"),"-")</f>
        <v>-</v>
      </c>
      <c r="AA209" s="9" t="str">
        <f>IF(YEAR(AA$3)=YEAR($E209),IF(MONTH($E209)=MONTH(AA$3),TEXT($E209,"dd-mmm-yy"),"-"),"-")</f>
        <v>-</v>
      </c>
      <c r="AB209" s="29" t="str">
        <f>IF(YEAR(AB$3)=YEAR($E209),IF(MONTH($E209)=MONTH(AB$3),TEXT($E209,"dd-mmm-yy"),"-"),"-")</f>
        <v>16-Jan-23</v>
      </c>
      <c r="AC209" s="6" t="str">
        <f>IF(YEAR(AC$3)=YEAR($E209),IF(MONTH($E209)=MONTH(AC$3),TEXT($E209,"dd-mmm-yy"),"-"),"-")</f>
        <v>-</v>
      </c>
      <c r="AD209" s="8" t="str">
        <f>IF(YEAR(AD$3)=YEAR($E209),IF(MONTH($E209)=MONTH(AD$3),TEXT($E209,"dd-mmm-yy"),"-"),"-")</f>
        <v>-</v>
      </c>
      <c r="AE209" s="9" t="str">
        <f>IF(YEAR(AE$3)=YEAR($E209),IF(MONTH($E209)=MONTH(AE$3),TEXT($E209,"dd-mmm-yy"),"-"),"-")</f>
        <v>-</v>
      </c>
      <c r="AF209" s="29" t="str">
        <f>IF(YEAR(AF$3)=YEAR($E209),IF(MONTH($E209)=MONTH(AF$3),TEXT($E209,"dd-mmm-yy"),"-"),"-")</f>
        <v>-</v>
      </c>
      <c r="AG209" s="6" t="str">
        <f>IF(YEAR(AG$3)=YEAR($E209),IF(MONTH($E209)=MONTH(AG$3),TEXT($E209,"dd-mmm-yy"),"-"),"-")</f>
        <v>-</v>
      </c>
      <c r="AH209" s="8" t="str">
        <f>IF(YEAR(AH$3)=YEAR($E209),IF(MONTH($E209)=MONTH(AH$3),TEXT($E209,"dd-mmm-yy"),"-"),"-")</f>
        <v>-</v>
      </c>
      <c r="AI209" s="9" t="str">
        <f>IF(YEAR(AI$3)=YEAR($E209),IF(MONTH($E209)=MONTH(AI$3),TEXT($E209,"dd-mmm-yy"),"-"),"-")</f>
        <v>-</v>
      </c>
      <c r="AJ209" s="29" t="str">
        <f>IF(YEAR(AJ$3)=YEAR($E209),IF(MONTH($E209)=MONTH(AJ$3),TEXT($E209,"dd-mmm-yy"),"-"),"-")</f>
        <v>-</v>
      </c>
      <c r="AK209" s="6" t="str">
        <f>IF(YEAR(AK$3)=YEAR($E209),IF(MONTH($E209)=MONTH(AK$3),TEXT($E209,"dd-mmm-yy"),"-"),"-")</f>
        <v>-</v>
      </c>
      <c r="AL209" s="8" t="str">
        <f>IF(YEAR(AL$3)=YEAR($E209),IF(MONTH($E209)=MONTH(AL$3),TEXT($E209,"dd-mmm-yy"),"-"),"-")</f>
        <v>-</v>
      </c>
      <c r="AM209" s="9" t="str">
        <f>IF(YEAR(AM$3)=YEAR($E209),IF(MONTH($E209)=MONTH(AM$3),TEXT($E209,"dd-mmm-yy"),"-"),"-")</f>
        <v>-</v>
      </c>
      <c r="AN209" s="29" t="str">
        <f>IF(YEAR(AN$3)=YEAR($E209),IF(MONTH($E209)=MONTH(AN$3),TEXT($E209,"dd-mmm-yy"),"-"),"-")</f>
        <v>-</v>
      </c>
      <c r="AO209" s="6" t="str">
        <f>IF(YEAR(AO$3)=YEAR($E209),IF(MONTH($E209)=MONTH(AO$3),TEXT($E209,"dd-mmm-yy"),"-"),"-")</f>
        <v>-</v>
      </c>
      <c r="AP209" s="8" t="str">
        <f>IF(YEAR(AP$3)=YEAR($E209),IF(MONTH($E209)=MONTH(AP$3),TEXT($E209,"dd-mmm-yy"),"-"),"-")</f>
        <v>-</v>
      </c>
      <c r="AQ209" s="9" t="str">
        <f>IF(YEAR(AQ$3)=YEAR($E209),IF(MONTH($E209)=MONTH(AQ$3),TEXT($E209,"dd-mmm-yy"),"-"),"-")</f>
        <v>-</v>
      </c>
      <c r="AR209" s="29" t="str">
        <f>IF(YEAR(AR$3)=YEAR($E209),IF(MONTH($E209)=MONTH(AR$3),TEXT($E209,"dd-mmm-yy"),"-"),"-")</f>
        <v>-</v>
      </c>
      <c r="AS209" s="6" t="str">
        <f>IF(YEAR(AS$3)=YEAR($E209),IF(MONTH($E209)=MONTH(AS$3),TEXT($E209,"dd-mmm-yy"),"-"),"-")</f>
        <v>-</v>
      </c>
      <c r="AT209" s="8" t="str">
        <f>IF(YEAR(AT$3)=YEAR($E209),IF(MONTH($E209)=MONTH(AT$3),TEXT($E209,"dd-mmm-yy"),"-"),"-")</f>
        <v>-</v>
      </c>
      <c r="AU209" s="9" t="str">
        <f>IF(YEAR(AU$3)=YEAR($E209),IF(MONTH($E209)=MONTH(AU$3),TEXT($E209,"dd-mmm-yy"),"-"),"-")</f>
        <v>-</v>
      </c>
      <c r="AV209" s="29" t="str">
        <f>IF(YEAR(AV$3)=YEAR($E209),IF(MONTH($E209)=MONTH(AV$3),TEXT($E209,"dd-mmm-yy"),"-"),"-")</f>
        <v>-</v>
      </c>
      <c r="AW209" s="6" t="str">
        <f>IF(YEAR(AW$3)=YEAR($E209),IF(MONTH($E209)=MONTH(AW$3),TEXT($E209,"dd-mmm-yy"),"-"),"-")</f>
        <v>-</v>
      </c>
    </row>
    <row r="210" spans="3:49" hidden="1" x14ac:dyDescent="0.25">
      <c r="C210" s="27" t="s">
        <v>1375</v>
      </c>
      <c r="D210" s="13">
        <v>44757.527083333334</v>
      </c>
      <c r="E210" s="13">
        <v>44950</v>
      </c>
      <c r="F210" s="28" t="s">
        <v>886</v>
      </c>
      <c r="G210" s="28" t="str">
        <f ca="1">IF(DG_Permit_Timeline[[#This Row],[Approval Expiry Date]]&lt;TODAY(),"Expired","Valid")</f>
        <v>Expired</v>
      </c>
      <c r="H210" s="28" t="str">
        <f ca="1">IF(TODAY()-DG_Permit_Timeline[[#This Row],[Approval Expiry Date]]&lt;60,"Recent","Obselete")</f>
        <v>Obselete</v>
      </c>
      <c r="I210" s="29" t="str">
        <f>IF(YEAR(I$3)=YEAR($E210),IF(MONTH($E210)=MONTH(I$3),TEXT($E210,"dd-mmm-yy"),"-"),"-")</f>
        <v>-</v>
      </c>
      <c r="J210" s="8" t="str">
        <f>IF(YEAR(J$3)=YEAR($E210),IF(MONTH($E210)=MONTH(J$3),TEXT($E210,"dd-mmm-yy"),"-"),"-")</f>
        <v>-</v>
      </c>
      <c r="K210" s="9" t="str">
        <f>IF(YEAR(K$3)=YEAR($E210),IF(MONTH($E210)=MONTH(K$3),TEXT($E210,"dd-mmm-yy"),"-"),"-")</f>
        <v>-</v>
      </c>
      <c r="L210" s="29" t="str">
        <f>IF(YEAR(L$3)=YEAR($E210),IF(MONTH($E210)=MONTH(L$3),TEXT($E210,"dd-mmm-yy"),"-"),"-")</f>
        <v>-</v>
      </c>
      <c r="M210" s="6" t="str">
        <f>IF(YEAR(M$3)=YEAR($E210),IF(MONTH($E210)=MONTH(M$3),TEXT($E210,"dd-mmm-yy"),"-"),"-")</f>
        <v>-</v>
      </c>
      <c r="N210" s="8" t="str">
        <f>IF(YEAR(N$3)=YEAR($E210),IF(MONTH($E210)=MONTH(N$3),TEXT($E210,"dd-mmm-yy"),"-"),"-")</f>
        <v>-</v>
      </c>
      <c r="O210" s="9" t="str">
        <f>IF(YEAR(O$3)=YEAR($E210),IF(MONTH($E210)=MONTH(O$3),TEXT($E210,"dd-mmm-yy"),"-"),"-")</f>
        <v>-</v>
      </c>
      <c r="P210" s="29" t="str">
        <f>IF(YEAR(P$3)=YEAR($E210),IF(MONTH($E210)=MONTH(P$3),TEXT($E210,"dd-mmm-yy"),"-"),"-")</f>
        <v>-</v>
      </c>
      <c r="Q210" s="6" t="str">
        <f>IF(YEAR(Q$3)=YEAR($E210),IF(MONTH($E210)=MONTH(Q$3),TEXT($E210,"dd-mmm-yy"),"-"),"-")</f>
        <v>-</v>
      </c>
      <c r="R210" s="8" t="str">
        <f>IF(YEAR(R$3)=YEAR($E210),IF(MONTH($E210)=MONTH(R$3),TEXT($E210,"dd-mmm-yy"),"-"),"-")</f>
        <v>-</v>
      </c>
      <c r="S210" s="9" t="str">
        <f>IF(YEAR(S$3)=YEAR($E210),IF(MONTH($E210)=MONTH(S$3),TEXT($E210,"dd-mmm-yy"),"-"),"-")</f>
        <v>-</v>
      </c>
      <c r="T210" s="29" t="str">
        <f>IF(YEAR(T$3)=YEAR($E210),IF(MONTH($E210)=MONTH(T$3),TEXT($E210,"dd-mmm-yy"),"-"),"-")</f>
        <v>-</v>
      </c>
      <c r="U210" s="6" t="str">
        <f>IF(YEAR(U$3)=YEAR($E210),IF(MONTH($E210)=MONTH(U$3),TEXT($E210,"dd-mmm-yy"),"-"),"-")</f>
        <v>-</v>
      </c>
      <c r="V210" s="8" t="str">
        <f>IF(YEAR(V$3)=YEAR($E210),IF(MONTH($E210)=MONTH(V$3),TEXT($E210,"dd-mmm-yy"),"-"),"-")</f>
        <v>-</v>
      </c>
      <c r="W210" s="9" t="str">
        <f>IF(YEAR(W$3)=YEAR($E210),IF(MONTH($E210)=MONTH(W$3),TEXT($E210,"dd-mmm-yy"),"-"),"-")</f>
        <v>-</v>
      </c>
      <c r="X210" s="29" t="str">
        <f>IF(YEAR(X$3)=YEAR($E210),IF(MONTH($E210)=MONTH(X$3),TEXT($E210,"dd-mmm-yy"),"-"),"-")</f>
        <v>-</v>
      </c>
      <c r="Y210" s="6" t="str">
        <f>IF(YEAR(Y$3)=YEAR($E210),IF(MONTH($E210)=MONTH(Y$3),TEXT($E210,"dd-mmm-yy"),"-"),"-")</f>
        <v>-</v>
      </c>
      <c r="Z210" s="8" t="str">
        <f>IF(YEAR(Z$3)=YEAR($E210),IF(MONTH($E210)=MONTH(Z$3),TEXT($E210,"dd-mmm-yy"),"-"),"-")</f>
        <v>-</v>
      </c>
      <c r="AA210" s="9" t="str">
        <f>IF(YEAR(AA$3)=YEAR($E210),IF(MONTH($E210)=MONTH(AA$3),TEXT($E210,"dd-mmm-yy"),"-"),"-")</f>
        <v>-</v>
      </c>
      <c r="AB210" s="29" t="str">
        <f>IF(YEAR(AB$3)=YEAR($E210),IF(MONTH($E210)=MONTH(AB$3),TEXT($E210,"dd-mmm-yy"),"-"),"-")</f>
        <v>24-Jan-23</v>
      </c>
      <c r="AC210" s="6" t="str">
        <f>IF(YEAR(AC$3)=YEAR($E210),IF(MONTH($E210)=MONTH(AC$3),TEXT($E210,"dd-mmm-yy"),"-"),"-")</f>
        <v>-</v>
      </c>
      <c r="AD210" s="8" t="str">
        <f>IF(YEAR(AD$3)=YEAR($E210),IF(MONTH($E210)=MONTH(AD$3),TEXT($E210,"dd-mmm-yy"),"-"),"-")</f>
        <v>-</v>
      </c>
      <c r="AE210" s="9" t="str">
        <f>IF(YEAR(AE$3)=YEAR($E210),IF(MONTH($E210)=MONTH(AE$3),TEXT($E210,"dd-mmm-yy"),"-"),"-")</f>
        <v>-</v>
      </c>
      <c r="AF210" s="29" t="str">
        <f>IF(YEAR(AF$3)=YEAR($E210),IF(MONTH($E210)=MONTH(AF$3),TEXT($E210,"dd-mmm-yy"),"-"),"-")</f>
        <v>-</v>
      </c>
      <c r="AG210" s="6" t="str">
        <f>IF(YEAR(AG$3)=YEAR($E210),IF(MONTH($E210)=MONTH(AG$3),TEXT($E210,"dd-mmm-yy"),"-"),"-")</f>
        <v>-</v>
      </c>
      <c r="AH210" s="8" t="str">
        <f>IF(YEAR(AH$3)=YEAR($E210),IF(MONTH($E210)=MONTH(AH$3),TEXT($E210,"dd-mmm-yy"),"-"),"-")</f>
        <v>-</v>
      </c>
      <c r="AI210" s="9" t="str">
        <f>IF(YEAR(AI$3)=YEAR($E210),IF(MONTH($E210)=MONTH(AI$3),TEXT($E210,"dd-mmm-yy"),"-"),"-")</f>
        <v>-</v>
      </c>
      <c r="AJ210" s="29" t="str">
        <f>IF(YEAR(AJ$3)=YEAR($E210),IF(MONTH($E210)=MONTH(AJ$3),TEXT($E210,"dd-mmm-yy"),"-"),"-")</f>
        <v>-</v>
      </c>
      <c r="AK210" s="6" t="str">
        <f>IF(YEAR(AK$3)=YEAR($E210),IF(MONTH($E210)=MONTH(AK$3),TEXT($E210,"dd-mmm-yy"),"-"),"-")</f>
        <v>-</v>
      </c>
      <c r="AL210" s="8" t="str">
        <f>IF(YEAR(AL$3)=YEAR($E210),IF(MONTH($E210)=MONTH(AL$3),TEXT($E210,"dd-mmm-yy"),"-"),"-")</f>
        <v>-</v>
      </c>
      <c r="AM210" s="9" t="str">
        <f>IF(YEAR(AM$3)=YEAR($E210),IF(MONTH($E210)=MONTH(AM$3),TEXT($E210,"dd-mmm-yy"),"-"),"-")</f>
        <v>-</v>
      </c>
      <c r="AN210" s="29" t="str">
        <f>IF(YEAR(AN$3)=YEAR($E210),IF(MONTH($E210)=MONTH(AN$3),TEXT($E210,"dd-mmm-yy"),"-"),"-")</f>
        <v>-</v>
      </c>
      <c r="AO210" s="6" t="str">
        <f>IF(YEAR(AO$3)=YEAR($E210),IF(MONTH($E210)=MONTH(AO$3),TEXT($E210,"dd-mmm-yy"),"-"),"-")</f>
        <v>-</v>
      </c>
      <c r="AP210" s="8" t="str">
        <f>IF(YEAR(AP$3)=YEAR($E210),IF(MONTH($E210)=MONTH(AP$3),TEXT($E210,"dd-mmm-yy"),"-"),"-")</f>
        <v>-</v>
      </c>
      <c r="AQ210" s="9" t="str">
        <f>IF(YEAR(AQ$3)=YEAR($E210),IF(MONTH($E210)=MONTH(AQ$3),TEXT($E210,"dd-mmm-yy"),"-"),"-")</f>
        <v>-</v>
      </c>
      <c r="AR210" s="29" t="str">
        <f>IF(YEAR(AR$3)=YEAR($E210),IF(MONTH($E210)=MONTH(AR$3),TEXT($E210,"dd-mmm-yy"),"-"),"-")</f>
        <v>-</v>
      </c>
      <c r="AS210" s="6" t="str">
        <f>IF(YEAR(AS$3)=YEAR($E210),IF(MONTH($E210)=MONTH(AS$3),TEXT($E210,"dd-mmm-yy"),"-"),"-")</f>
        <v>-</v>
      </c>
      <c r="AT210" s="8" t="str">
        <f>IF(YEAR(AT$3)=YEAR($E210),IF(MONTH($E210)=MONTH(AT$3),TEXT($E210,"dd-mmm-yy"),"-"),"-")</f>
        <v>-</v>
      </c>
      <c r="AU210" s="9" t="str">
        <f>IF(YEAR(AU$3)=YEAR($E210),IF(MONTH($E210)=MONTH(AU$3),TEXT($E210,"dd-mmm-yy"),"-"),"-")</f>
        <v>-</v>
      </c>
      <c r="AV210" s="29" t="str">
        <f>IF(YEAR(AV$3)=YEAR($E210),IF(MONTH($E210)=MONTH(AV$3),TEXT($E210,"dd-mmm-yy"),"-"),"-")</f>
        <v>-</v>
      </c>
      <c r="AW210" s="6" t="str">
        <f>IF(YEAR(AW$3)=YEAR($E210),IF(MONTH($E210)=MONTH(AW$3),TEXT($E210,"dd-mmm-yy"),"-"),"-")</f>
        <v>-</v>
      </c>
    </row>
    <row r="211" spans="3:49" hidden="1" x14ac:dyDescent="0.25">
      <c r="C211" s="27" t="s">
        <v>1340</v>
      </c>
      <c r="D211" s="13">
        <v>44720.036805555559</v>
      </c>
      <c r="E211" s="13">
        <v>44955</v>
      </c>
      <c r="F211" s="28" t="s">
        <v>900</v>
      </c>
      <c r="G211" s="28" t="str">
        <f ca="1">IF(DG_Permit_Timeline[[#This Row],[Approval Expiry Date]]&lt;TODAY(),"Expired","Valid")</f>
        <v>Expired</v>
      </c>
      <c r="H211" s="28" t="str">
        <f ca="1">IF(TODAY()-DG_Permit_Timeline[[#This Row],[Approval Expiry Date]]&lt;60,"Recent","Obselete")</f>
        <v>Obselete</v>
      </c>
      <c r="I211" s="29" t="str">
        <f>IF(YEAR(I$3)=YEAR($E211),IF(MONTH($E211)=MONTH(I$3),TEXT($E211,"dd-mmm-yy"),"-"),"-")</f>
        <v>-</v>
      </c>
      <c r="J211" s="8" t="str">
        <f>IF(YEAR(J$3)=YEAR($E211),IF(MONTH($E211)=MONTH(J$3),TEXT($E211,"dd-mmm-yy"),"-"),"-")</f>
        <v>-</v>
      </c>
      <c r="K211" s="9" t="str">
        <f>IF(YEAR(K$3)=YEAR($E211),IF(MONTH($E211)=MONTH(K$3),TEXT($E211,"dd-mmm-yy"),"-"),"-")</f>
        <v>-</v>
      </c>
      <c r="L211" s="29" t="str">
        <f>IF(YEAR(L$3)=YEAR($E211),IF(MONTH($E211)=MONTH(L$3),TEXT($E211,"dd-mmm-yy"),"-"),"-")</f>
        <v>-</v>
      </c>
      <c r="M211" s="6" t="str">
        <f>IF(YEAR(M$3)=YEAR($E211),IF(MONTH($E211)=MONTH(M$3),TEXT($E211,"dd-mmm-yy"),"-"),"-")</f>
        <v>-</v>
      </c>
      <c r="N211" s="8" t="str">
        <f>IF(YEAR(N$3)=YEAR($E211),IF(MONTH($E211)=MONTH(N$3),TEXT($E211,"dd-mmm-yy"),"-"),"-")</f>
        <v>-</v>
      </c>
      <c r="O211" s="9" t="str">
        <f>IF(YEAR(O$3)=YEAR($E211),IF(MONTH($E211)=MONTH(O$3),TEXT($E211,"dd-mmm-yy"),"-"),"-")</f>
        <v>-</v>
      </c>
      <c r="P211" s="29" t="str">
        <f>IF(YEAR(P$3)=YEAR($E211),IF(MONTH($E211)=MONTH(P$3),TEXT($E211,"dd-mmm-yy"),"-"),"-")</f>
        <v>-</v>
      </c>
      <c r="Q211" s="6" t="str">
        <f>IF(YEAR(Q$3)=YEAR($E211),IF(MONTH($E211)=MONTH(Q$3),TEXT($E211,"dd-mmm-yy"),"-"),"-")</f>
        <v>-</v>
      </c>
      <c r="R211" s="8" t="str">
        <f>IF(YEAR(R$3)=YEAR($E211),IF(MONTH($E211)=MONTH(R$3),TEXT($E211,"dd-mmm-yy"),"-"),"-")</f>
        <v>-</v>
      </c>
      <c r="S211" s="9" t="str">
        <f>IF(YEAR(S$3)=YEAR($E211),IF(MONTH($E211)=MONTH(S$3),TEXT($E211,"dd-mmm-yy"),"-"),"-")</f>
        <v>-</v>
      </c>
      <c r="T211" s="29" t="str">
        <f>IF(YEAR(T$3)=YEAR($E211),IF(MONTH($E211)=MONTH(T$3),TEXT($E211,"dd-mmm-yy"),"-"),"-")</f>
        <v>-</v>
      </c>
      <c r="U211" s="6" t="str">
        <f>IF(YEAR(U$3)=YEAR($E211),IF(MONTH($E211)=MONTH(U$3),TEXT($E211,"dd-mmm-yy"),"-"),"-")</f>
        <v>-</v>
      </c>
      <c r="V211" s="8" t="str">
        <f>IF(YEAR(V$3)=YEAR($E211),IF(MONTH($E211)=MONTH(V$3),TEXT($E211,"dd-mmm-yy"),"-"),"-")</f>
        <v>-</v>
      </c>
      <c r="W211" s="9" t="str">
        <f>IF(YEAR(W$3)=YEAR($E211),IF(MONTH($E211)=MONTH(W$3),TEXT($E211,"dd-mmm-yy"),"-"),"-")</f>
        <v>-</v>
      </c>
      <c r="X211" s="29" t="str">
        <f>IF(YEAR(X$3)=YEAR($E211),IF(MONTH($E211)=MONTH(X$3),TEXT($E211,"dd-mmm-yy"),"-"),"-")</f>
        <v>-</v>
      </c>
      <c r="Y211" s="6" t="str">
        <f>IF(YEAR(Y$3)=YEAR($E211),IF(MONTH($E211)=MONTH(Y$3),TEXT($E211,"dd-mmm-yy"),"-"),"-")</f>
        <v>-</v>
      </c>
      <c r="Z211" s="8" t="str">
        <f>IF(YEAR(Z$3)=YEAR($E211),IF(MONTH($E211)=MONTH(Z$3),TEXT($E211,"dd-mmm-yy"),"-"),"-")</f>
        <v>-</v>
      </c>
      <c r="AA211" s="9" t="str">
        <f>IF(YEAR(AA$3)=YEAR($E211),IF(MONTH($E211)=MONTH(AA$3),TEXT($E211,"dd-mmm-yy"),"-"),"-")</f>
        <v>-</v>
      </c>
      <c r="AB211" s="29" t="str">
        <f>IF(YEAR(AB$3)=YEAR($E211),IF(MONTH($E211)=MONTH(AB$3),TEXT($E211,"dd-mmm-yy"),"-"),"-")</f>
        <v>29-Jan-23</v>
      </c>
      <c r="AC211" s="6" t="str">
        <f>IF(YEAR(AC$3)=YEAR($E211),IF(MONTH($E211)=MONTH(AC$3),TEXT($E211,"dd-mmm-yy"),"-"),"-")</f>
        <v>-</v>
      </c>
      <c r="AD211" s="8" t="str">
        <f>IF(YEAR(AD$3)=YEAR($E211),IF(MONTH($E211)=MONTH(AD$3),TEXT($E211,"dd-mmm-yy"),"-"),"-")</f>
        <v>-</v>
      </c>
      <c r="AE211" s="9" t="str">
        <f>IF(YEAR(AE$3)=YEAR($E211),IF(MONTH($E211)=MONTH(AE$3),TEXT($E211,"dd-mmm-yy"),"-"),"-")</f>
        <v>-</v>
      </c>
      <c r="AF211" s="29" t="str">
        <f>IF(YEAR(AF$3)=YEAR($E211),IF(MONTH($E211)=MONTH(AF$3),TEXT($E211,"dd-mmm-yy"),"-"),"-")</f>
        <v>-</v>
      </c>
      <c r="AG211" s="6" t="str">
        <f>IF(YEAR(AG$3)=YEAR($E211),IF(MONTH($E211)=MONTH(AG$3),TEXT($E211,"dd-mmm-yy"),"-"),"-")</f>
        <v>-</v>
      </c>
      <c r="AH211" s="8" t="str">
        <f>IF(YEAR(AH$3)=YEAR($E211),IF(MONTH($E211)=MONTH(AH$3),TEXT($E211,"dd-mmm-yy"),"-"),"-")</f>
        <v>-</v>
      </c>
      <c r="AI211" s="9" t="str">
        <f>IF(YEAR(AI$3)=YEAR($E211),IF(MONTH($E211)=MONTH(AI$3),TEXT($E211,"dd-mmm-yy"),"-"),"-")</f>
        <v>-</v>
      </c>
      <c r="AJ211" s="29" t="str">
        <f>IF(YEAR(AJ$3)=YEAR($E211),IF(MONTH($E211)=MONTH(AJ$3),TEXT($E211,"dd-mmm-yy"),"-"),"-")</f>
        <v>-</v>
      </c>
      <c r="AK211" s="6" t="str">
        <f>IF(YEAR(AK$3)=YEAR($E211),IF(MONTH($E211)=MONTH(AK$3),TEXT($E211,"dd-mmm-yy"),"-"),"-")</f>
        <v>-</v>
      </c>
      <c r="AL211" s="8" t="str">
        <f>IF(YEAR(AL$3)=YEAR($E211),IF(MONTH($E211)=MONTH(AL$3),TEXT($E211,"dd-mmm-yy"),"-"),"-")</f>
        <v>-</v>
      </c>
      <c r="AM211" s="9" t="str">
        <f>IF(YEAR(AM$3)=YEAR($E211),IF(MONTH($E211)=MONTH(AM$3),TEXT($E211,"dd-mmm-yy"),"-"),"-")</f>
        <v>-</v>
      </c>
      <c r="AN211" s="29" t="str">
        <f>IF(YEAR(AN$3)=YEAR($E211),IF(MONTH($E211)=MONTH(AN$3),TEXT($E211,"dd-mmm-yy"),"-"),"-")</f>
        <v>-</v>
      </c>
      <c r="AO211" s="6" t="str">
        <f>IF(YEAR(AO$3)=YEAR($E211),IF(MONTH($E211)=MONTH(AO$3),TEXT($E211,"dd-mmm-yy"),"-"),"-")</f>
        <v>-</v>
      </c>
      <c r="AP211" s="8" t="str">
        <f>IF(YEAR(AP$3)=YEAR($E211),IF(MONTH($E211)=MONTH(AP$3),TEXT($E211,"dd-mmm-yy"),"-"),"-")</f>
        <v>-</v>
      </c>
      <c r="AQ211" s="9" t="str">
        <f>IF(YEAR(AQ$3)=YEAR($E211),IF(MONTH($E211)=MONTH(AQ$3),TEXT($E211,"dd-mmm-yy"),"-"),"-")</f>
        <v>-</v>
      </c>
      <c r="AR211" s="29" t="str">
        <f>IF(YEAR(AR$3)=YEAR($E211),IF(MONTH($E211)=MONTH(AR$3),TEXT($E211,"dd-mmm-yy"),"-"),"-")</f>
        <v>-</v>
      </c>
      <c r="AS211" s="6" t="str">
        <f>IF(YEAR(AS$3)=YEAR($E211),IF(MONTH($E211)=MONTH(AS$3),TEXT($E211,"dd-mmm-yy"),"-"),"-")</f>
        <v>-</v>
      </c>
      <c r="AT211" s="8" t="str">
        <f>IF(YEAR(AT$3)=YEAR($E211),IF(MONTH($E211)=MONTH(AT$3),TEXT($E211,"dd-mmm-yy"),"-"),"-")</f>
        <v>-</v>
      </c>
      <c r="AU211" s="9" t="str">
        <f>IF(YEAR(AU$3)=YEAR($E211),IF(MONTH($E211)=MONTH(AU$3),TEXT($E211,"dd-mmm-yy"),"-"),"-")</f>
        <v>-</v>
      </c>
      <c r="AV211" s="29" t="str">
        <f>IF(YEAR(AV$3)=YEAR($E211),IF(MONTH($E211)=MONTH(AV$3),TEXT($E211,"dd-mmm-yy"),"-"),"-")</f>
        <v>-</v>
      </c>
      <c r="AW211" s="6" t="str">
        <f>IF(YEAR(AW$3)=YEAR($E211),IF(MONTH($E211)=MONTH(AW$3),TEXT($E211,"dd-mmm-yy"),"-"),"-")</f>
        <v>-</v>
      </c>
    </row>
    <row r="212" spans="3:49" hidden="1" x14ac:dyDescent="0.25">
      <c r="C212" s="27" t="s">
        <v>1204</v>
      </c>
      <c r="D212" s="13">
        <v>44700.849305555559</v>
      </c>
      <c r="E212" s="13">
        <v>44957</v>
      </c>
      <c r="F212" s="28" t="s">
        <v>898</v>
      </c>
      <c r="G212" s="28" t="str">
        <f ca="1">IF(DG_Permit_Timeline[[#This Row],[Approval Expiry Date]]&lt;TODAY(),"Expired","Valid")</f>
        <v>Expired</v>
      </c>
      <c r="H212" s="28" t="str">
        <f ca="1">IF(TODAY()-DG_Permit_Timeline[[#This Row],[Approval Expiry Date]]&lt;60,"Recent","Obselete")</f>
        <v>Obselete</v>
      </c>
      <c r="I212" s="29" t="str">
        <f>IF(YEAR(I$3)=YEAR($E212),IF(MONTH($E212)=MONTH(I$3),TEXT($E212,"dd-mmm-yy"),"-"),"-")</f>
        <v>-</v>
      </c>
      <c r="J212" s="8" t="str">
        <f>IF(YEAR(J$3)=YEAR($E212),IF(MONTH($E212)=MONTH(J$3),TEXT($E212,"dd-mmm-yy"),"-"),"-")</f>
        <v>-</v>
      </c>
      <c r="K212" s="9" t="str">
        <f>IF(YEAR(K$3)=YEAR($E212),IF(MONTH($E212)=MONTH(K$3),TEXT($E212,"dd-mmm-yy"),"-"),"-")</f>
        <v>-</v>
      </c>
      <c r="L212" s="29" t="str">
        <f>IF(YEAR(L$3)=YEAR($E212),IF(MONTH($E212)=MONTH(L$3),TEXT($E212,"dd-mmm-yy"),"-"),"-")</f>
        <v>-</v>
      </c>
      <c r="M212" s="6" t="str">
        <f>IF(YEAR(M$3)=YEAR($E212),IF(MONTH($E212)=MONTH(M$3),TEXT($E212,"dd-mmm-yy"),"-"),"-")</f>
        <v>-</v>
      </c>
      <c r="N212" s="8" t="str">
        <f>IF(YEAR(N$3)=YEAR($E212),IF(MONTH($E212)=MONTH(N$3),TEXT($E212,"dd-mmm-yy"),"-"),"-")</f>
        <v>-</v>
      </c>
      <c r="O212" s="9" t="str">
        <f>IF(YEAR(O$3)=YEAR($E212),IF(MONTH($E212)=MONTH(O$3),TEXT($E212,"dd-mmm-yy"),"-"),"-")</f>
        <v>-</v>
      </c>
      <c r="P212" s="29" t="str">
        <f>IF(YEAR(P$3)=YEAR($E212),IF(MONTH($E212)=MONTH(P$3),TEXT($E212,"dd-mmm-yy"),"-"),"-")</f>
        <v>-</v>
      </c>
      <c r="Q212" s="6" t="str">
        <f>IF(YEAR(Q$3)=YEAR($E212),IF(MONTH($E212)=MONTH(Q$3),TEXT($E212,"dd-mmm-yy"),"-"),"-")</f>
        <v>-</v>
      </c>
      <c r="R212" s="8" t="str">
        <f>IF(YEAR(R$3)=YEAR($E212),IF(MONTH($E212)=MONTH(R$3),TEXT($E212,"dd-mmm-yy"),"-"),"-")</f>
        <v>-</v>
      </c>
      <c r="S212" s="9" t="str">
        <f>IF(YEAR(S$3)=YEAR($E212),IF(MONTH($E212)=MONTH(S$3),TEXT($E212,"dd-mmm-yy"),"-"),"-")</f>
        <v>-</v>
      </c>
      <c r="T212" s="29" t="str">
        <f>IF(YEAR(T$3)=YEAR($E212),IF(MONTH($E212)=MONTH(T$3),TEXT($E212,"dd-mmm-yy"),"-"),"-")</f>
        <v>-</v>
      </c>
      <c r="U212" s="6" t="str">
        <f>IF(YEAR(U$3)=YEAR($E212),IF(MONTH($E212)=MONTH(U$3),TEXT($E212,"dd-mmm-yy"),"-"),"-")</f>
        <v>-</v>
      </c>
      <c r="V212" s="8" t="str">
        <f>IF(YEAR(V$3)=YEAR($E212),IF(MONTH($E212)=MONTH(V$3),TEXT($E212,"dd-mmm-yy"),"-"),"-")</f>
        <v>-</v>
      </c>
      <c r="W212" s="9" t="str">
        <f>IF(YEAR(W$3)=YEAR($E212),IF(MONTH($E212)=MONTH(W$3),TEXT($E212,"dd-mmm-yy"),"-"),"-")</f>
        <v>-</v>
      </c>
      <c r="X212" s="29" t="str">
        <f>IF(YEAR(X$3)=YEAR($E212),IF(MONTH($E212)=MONTH(X$3),TEXT($E212,"dd-mmm-yy"),"-"),"-")</f>
        <v>-</v>
      </c>
      <c r="Y212" s="6" t="str">
        <f>IF(YEAR(Y$3)=YEAR($E212),IF(MONTH($E212)=MONTH(Y$3),TEXT($E212,"dd-mmm-yy"),"-"),"-")</f>
        <v>-</v>
      </c>
      <c r="Z212" s="8" t="str">
        <f>IF(YEAR(Z$3)=YEAR($E212),IF(MONTH($E212)=MONTH(Z$3),TEXT($E212,"dd-mmm-yy"),"-"),"-")</f>
        <v>-</v>
      </c>
      <c r="AA212" s="9" t="str">
        <f>IF(YEAR(AA$3)=YEAR($E212),IF(MONTH($E212)=MONTH(AA$3),TEXT($E212,"dd-mmm-yy"),"-"),"-")</f>
        <v>-</v>
      </c>
      <c r="AB212" s="29" t="str">
        <f>IF(YEAR(AB$3)=YEAR($E212),IF(MONTH($E212)=MONTH(AB$3),TEXT($E212,"dd-mmm-yy"),"-"),"-")</f>
        <v>31-Jan-23</v>
      </c>
      <c r="AC212" s="6" t="str">
        <f>IF(YEAR(AC$3)=YEAR($E212),IF(MONTH($E212)=MONTH(AC$3),TEXT($E212,"dd-mmm-yy"),"-"),"-")</f>
        <v>-</v>
      </c>
      <c r="AD212" s="8" t="str">
        <f>IF(YEAR(AD$3)=YEAR($E212),IF(MONTH($E212)=MONTH(AD$3),TEXT($E212,"dd-mmm-yy"),"-"),"-")</f>
        <v>-</v>
      </c>
      <c r="AE212" s="9" t="str">
        <f>IF(YEAR(AE$3)=YEAR($E212),IF(MONTH($E212)=MONTH(AE$3),TEXT($E212,"dd-mmm-yy"),"-"),"-")</f>
        <v>-</v>
      </c>
      <c r="AF212" s="29" t="str">
        <f>IF(YEAR(AF$3)=YEAR($E212),IF(MONTH($E212)=MONTH(AF$3),TEXT($E212,"dd-mmm-yy"),"-"),"-")</f>
        <v>-</v>
      </c>
      <c r="AG212" s="6" t="str">
        <f>IF(YEAR(AG$3)=YEAR($E212),IF(MONTH($E212)=MONTH(AG$3),TEXT($E212,"dd-mmm-yy"),"-"),"-")</f>
        <v>-</v>
      </c>
      <c r="AH212" s="8" t="str">
        <f>IF(YEAR(AH$3)=YEAR($E212),IF(MONTH($E212)=MONTH(AH$3),TEXT($E212,"dd-mmm-yy"),"-"),"-")</f>
        <v>-</v>
      </c>
      <c r="AI212" s="9" t="str">
        <f>IF(YEAR(AI$3)=YEAR($E212),IF(MONTH($E212)=MONTH(AI$3),TEXT($E212,"dd-mmm-yy"),"-"),"-")</f>
        <v>-</v>
      </c>
      <c r="AJ212" s="29" t="str">
        <f>IF(YEAR(AJ$3)=YEAR($E212),IF(MONTH($E212)=MONTH(AJ$3),TEXT($E212,"dd-mmm-yy"),"-"),"-")</f>
        <v>-</v>
      </c>
      <c r="AK212" s="6" t="str">
        <f>IF(YEAR(AK$3)=YEAR($E212),IF(MONTH($E212)=MONTH(AK$3),TEXT($E212,"dd-mmm-yy"),"-"),"-")</f>
        <v>-</v>
      </c>
      <c r="AL212" s="8" t="str">
        <f>IF(YEAR(AL$3)=YEAR($E212),IF(MONTH($E212)=MONTH(AL$3),TEXT($E212,"dd-mmm-yy"),"-"),"-")</f>
        <v>-</v>
      </c>
      <c r="AM212" s="9" t="str">
        <f>IF(YEAR(AM$3)=YEAR($E212),IF(MONTH($E212)=MONTH(AM$3),TEXT($E212,"dd-mmm-yy"),"-"),"-")</f>
        <v>-</v>
      </c>
      <c r="AN212" s="29" t="str">
        <f>IF(YEAR(AN$3)=YEAR($E212),IF(MONTH($E212)=MONTH(AN$3),TEXT($E212,"dd-mmm-yy"),"-"),"-")</f>
        <v>-</v>
      </c>
      <c r="AO212" s="6" t="str">
        <f>IF(YEAR(AO$3)=YEAR($E212),IF(MONTH($E212)=MONTH(AO$3),TEXT($E212,"dd-mmm-yy"),"-"),"-")</f>
        <v>-</v>
      </c>
      <c r="AP212" s="8" t="str">
        <f>IF(YEAR(AP$3)=YEAR($E212),IF(MONTH($E212)=MONTH(AP$3),TEXT($E212,"dd-mmm-yy"),"-"),"-")</f>
        <v>-</v>
      </c>
      <c r="AQ212" s="9" t="str">
        <f>IF(YEAR(AQ$3)=YEAR($E212),IF(MONTH($E212)=MONTH(AQ$3),TEXT($E212,"dd-mmm-yy"),"-"),"-")</f>
        <v>-</v>
      </c>
      <c r="AR212" s="29" t="str">
        <f>IF(YEAR(AR$3)=YEAR($E212),IF(MONTH($E212)=MONTH(AR$3),TEXT($E212,"dd-mmm-yy"),"-"),"-")</f>
        <v>-</v>
      </c>
      <c r="AS212" s="6" t="str">
        <f>IF(YEAR(AS$3)=YEAR($E212),IF(MONTH($E212)=MONTH(AS$3),TEXT($E212,"dd-mmm-yy"),"-"),"-")</f>
        <v>-</v>
      </c>
      <c r="AT212" s="8" t="str">
        <f>IF(YEAR(AT$3)=YEAR($E212),IF(MONTH($E212)=MONTH(AT$3),TEXT($E212,"dd-mmm-yy"),"-"),"-")</f>
        <v>-</v>
      </c>
      <c r="AU212" s="9" t="str">
        <f>IF(YEAR(AU$3)=YEAR($E212),IF(MONTH($E212)=MONTH(AU$3),TEXT($E212,"dd-mmm-yy"),"-"),"-")</f>
        <v>-</v>
      </c>
      <c r="AV212" s="29" t="str">
        <f>IF(YEAR(AV$3)=YEAR($E212),IF(MONTH($E212)=MONTH(AV$3),TEXT($E212,"dd-mmm-yy"),"-"),"-")</f>
        <v>-</v>
      </c>
      <c r="AW212" s="6" t="str">
        <f>IF(YEAR(AW$3)=YEAR($E212),IF(MONTH($E212)=MONTH(AW$3),TEXT($E212,"dd-mmm-yy"),"-"),"-")</f>
        <v>-</v>
      </c>
    </row>
    <row r="213" spans="3:49" hidden="1" x14ac:dyDescent="0.25">
      <c r="C213" s="27" t="s">
        <v>1430</v>
      </c>
      <c r="D213" s="13">
        <v>44763.915972222225</v>
      </c>
      <c r="E213" s="13">
        <v>44959</v>
      </c>
      <c r="F213" s="28" t="s">
        <v>909</v>
      </c>
      <c r="G213" s="28" t="str">
        <f ca="1">IF(DG_Permit_Timeline[[#This Row],[Approval Expiry Date]]&lt;TODAY(),"Expired","Valid")</f>
        <v>Expired</v>
      </c>
      <c r="H213" s="28" t="str">
        <f ca="1">IF(TODAY()-DG_Permit_Timeline[[#This Row],[Approval Expiry Date]]&lt;60,"Recent","Obselete")</f>
        <v>Obselete</v>
      </c>
      <c r="I213" s="29" t="str">
        <f>IF(YEAR(I$3)=YEAR($E213),IF(MONTH($E213)=MONTH(I$3),TEXT($E213,"dd-mmm-yy"),"-"),"-")</f>
        <v>-</v>
      </c>
      <c r="J213" s="8" t="str">
        <f>IF(YEAR(J$3)=YEAR($E213),IF(MONTH($E213)=MONTH(J$3),TEXT($E213,"dd-mmm-yy"),"-"),"-")</f>
        <v>-</v>
      </c>
      <c r="K213" s="9" t="str">
        <f>IF(YEAR(K$3)=YEAR($E213),IF(MONTH($E213)=MONTH(K$3),TEXT($E213,"dd-mmm-yy"),"-"),"-")</f>
        <v>-</v>
      </c>
      <c r="L213" s="29" t="str">
        <f>IF(YEAR(L$3)=YEAR($E213),IF(MONTH($E213)=MONTH(L$3),TEXT($E213,"dd-mmm-yy"),"-"),"-")</f>
        <v>-</v>
      </c>
      <c r="M213" s="6" t="str">
        <f>IF(YEAR(M$3)=YEAR($E213),IF(MONTH($E213)=MONTH(M$3),TEXT($E213,"dd-mmm-yy"),"-"),"-")</f>
        <v>-</v>
      </c>
      <c r="N213" s="8" t="str">
        <f>IF(YEAR(N$3)=YEAR($E213),IF(MONTH($E213)=MONTH(N$3),TEXT($E213,"dd-mmm-yy"),"-"),"-")</f>
        <v>-</v>
      </c>
      <c r="O213" s="9" t="str">
        <f>IF(YEAR(O$3)=YEAR($E213),IF(MONTH($E213)=MONTH(O$3),TEXT($E213,"dd-mmm-yy"),"-"),"-")</f>
        <v>-</v>
      </c>
      <c r="P213" s="29" t="str">
        <f>IF(YEAR(P$3)=YEAR($E213),IF(MONTH($E213)=MONTH(P$3),TEXT($E213,"dd-mmm-yy"),"-"),"-")</f>
        <v>-</v>
      </c>
      <c r="Q213" s="6" t="str">
        <f>IF(YEAR(Q$3)=YEAR($E213),IF(MONTH($E213)=MONTH(Q$3),TEXT($E213,"dd-mmm-yy"),"-"),"-")</f>
        <v>-</v>
      </c>
      <c r="R213" s="8" t="str">
        <f>IF(YEAR(R$3)=YEAR($E213),IF(MONTH($E213)=MONTH(R$3),TEXT($E213,"dd-mmm-yy"),"-"),"-")</f>
        <v>-</v>
      </c>
      <c r="S213" s="9" t="str">
        <f>IF(YEAR(S$3)=YEAR($E213),IF(MONTH($E213)=MONTH(S$3),TEXT($E213,"dd-mmm-yy"),"-"),"-")</f>
        <v>-</v>
      </c>
      <c r="T213" s="29" t="str">
        <f>IF(YEAR(T$3)=YEAR($E213),IF(MONTH($E213)=MONTH(T$3),TEXT($E213,"dd-mmm-yy"),"-"),"-")</f>
        <v>-</v>
      </c>
      <c r="U213" s="6" t="str">
        <f>IF(YEAR(U$3)=YEAR($E213),IF(MONTH($E213)=MONTH(U$3),TEXT($E213,"dd-mmm-yy"),"-"),"-")</f>
        <v>-</v>
      </c>
      <c r="V213" s="8" t="str">
        <f>IF(YEAR(V$3)=YEAR($E213),IF(MONTH($E213)=MONTH(V$3),TEXT($E213,"dd-mmm-yy"),"-"),"-")</f>
        <v>-</v>
      </c>
      <c r="W213" s="9" t="str">
        <f>IF(YEAR(W$3)=YEAR($E213),IF(MONTH($E213)=MONTH(W$3),TEXT($E213,"dd-mmm-yy"),"-"),"-")</f>
        <v>-</v>
      </c>
      <c r="X213" s="29" t="str">
        <f>IF(YEAR(X$3)=YEAR($E213),IF(MONTH($E213)=MONTH(X$3),TEXT($E213,"dd-mmm-yy"),"-"),"-")</f>
        <v>-</v>
      </c>
      <c r="Y213" s="6" t="str">
        <f>IF(YEAR(Y$3)=YEAR($E213),IF(MONTH($E213)=MONTH(Y$3),TEXT($E213,"dd-mmm-yy"),"-"),"-")</f>
        <v>-</v>
      </c>
      <c r="Z213" s="8" t="str">
        <f>IF(YEAR(Z$3)=YEAR($E213),IF(MONTH($E213)=MONTH(Z$3),TEXT($E213,"dd-mmm-yy"),"-"),"-")</f>
        <v>-</v>
      </c>
      <c r="AA213" s="9" t="str">
        <f>IF(YEAR(AA$3)=YEAR($E213),IF(MONTH($E213)=MONTH(AA$3),TEXT($E213,"dd-mmm-yy"),"-"),"-")</f>
        <v>-</v>
      </c>
      <c r="AB213" s="29" t="str">
        <f>IF(YEAR(AB$3)=YEAR($E213),IF(MONTH($E213)=MONTH(AB$3),TEXT($E213,"dd-mmm-yy"),"-"),"-")</f>
        <v>-</v>
      </c>
      <c r="AC213" s="6" t="str">
        <f>IF(YEAR(AC$3)=YEAR($E213),IF(MONTH($E213)=MONTH(AC$3),TEXT($E213,"dd-mmm-yy"),"-"),"-")</f>
        <v>02-Feb-23</v>
      </c>
      <c r="AD213" s="8" t="str">
        <f>IF(YEAR(AD$3)=YEAR($E213),IF(MONTH($E213)=MONTH(AD$3),TEXT($E213,"dd-mmm-yy"),"-"),"-")</f>
        <v>-</v>
      </c>
      <c r="AE213" s="9" t="str">
        <f>IF(YEAR(AE$3)=YEAR($E213),IF(MONTH($E213)=MONTH(AE$3),TEXT($E213,"dd-mmm-yy"),"-"),"-")</f>
        <v>-</v>
      </c>
      <c r="AF213" s="29" t="str">
        <f>IF(YEAR(AF$3)=YEAR($E213),IF(MONTH($E213)=MONTH(AF$3),TEXT($E213,"dd-mmm-yy"),"-"),"-")</f>
        <v>-</v>
      </c>
      <c r="AG213" s="6" t="str">
        <f>IF(YEAR(AG$3)=YEAR($E213),IF(MONTH($E213)=MONTH(AG$3),TEXT($E213,"dd-mmm-yy"),"-"),"-")</f>
        <v>-</v>
      </c>
      <c r="AH213" s="8" t="str">
        <f>IF(YEAR(AH$3)=YEAR($E213),IF(MONTH($E213)=MONTH(AH$3),TEXT($E213,"dd-mmm-yy"),"-"),"-")</f>
        <v>-</v>
      </c>
      <c r="AI213" s="9" t="str">
        <f>IF(YEAR(AI$3)=YEAR($E213),IF(MONTH($E213)=MONTH(AI$3),TEXT($E213,"dd-mmm-yy"),"-"),"-")</f>
        <v>-</v>
      </c>
      <c r="AJ213" s="29" t="str">
        <f>IF(YEAR(AJ$3)=YEAR($E213),IF(MONTH($E213)=MONTH(AJ$3),TEXT($E213,"dd-mmm-yy"),"-"),"-")</f>
        <v>-</v>
      </c>
      <c r="AK213" s="6" t="str">
        <f>IF(YEAR(AK$3)=YEAR($E213),IF(MONTH($E213)=MONTH(AK$3),TEXT($E213,"dd-mmm-yy"),"-"),"-")</f>
        <v>-</v>
      </c>
      <c r="AL213" s="8" t="str">
        <f>IF(YEAR(AL$3)=YEAR($E213),IF(MONTH($E213)=MONTH(AL$3),TEXT($E213,"dd-mmm-yy"),"-"),"-")</f>
        <v>-</v>
      </c>
      <c r="AM213" s="9" t="str">
        <f>IF(YEAR(AM$3)=YEAR($E213),IF(MONTH($E213)=MONTH(AM$3),TEXT($E213,"dd-mmm-yy"),"-"),"-")</f>
        <v>-</v>
      </c>
      <c r="AN213" s="29" t="str">
        <f>IF(YEAR(AN$3)=YEAR($E213),IF(MONTH($E213)=MONTH(AN$3),TEXT($E213,"dd-mmm-yy"),"-"),"-")</f>
        <v>-</v>
      </c>
      <c r="AO213" s="6" t="str">
        <f>IF(YEAR(AO$3)=YEAR($E213),IF(MONTH($E213)=MONTH(AO$3),TEXT($E213,"dd-mmm-yy"),"-"),"-")</f>
        <v>-</v>
      </c>
      <c r="AP213" s="8" t="str">
        <f>IF(YEAR(AP$3)=YEAR($E213),IF(MONTH($E213)=MONTH(AP$3),TEXT($E213,"dd-mmm-yy"),"-"),"-")</f>
        <v>-</v>
      </c>
      <c r="AQ213" s="9" t="str">
        <f>IF(YEAR(AQ$3)=YEAR($E213),IF(MONTH($E213)=MONTH(AQ$3),TEXT($E213,"dd-mmm-yy"),"-"),"-")</f>
        <v>-</v>
      </c>
      <c r="AR213" s="29" t="str">
        <f>IF(YEAR(AR$3)=YEAR($E213),IF(MONTH($E213)=MONTH(AR$3),TEXT($E213,"dd-mmm-yy"),"-"),"-")</f>
        <v>-</v>
      </c>
      <c r="AS213" s="6" t="str">
        <f>IF(YEAR(AS$3)=YEAR($E213),IF(MONTH($E213)=MONTH(AS$3),TEXT($E213,"dd-mmm-yy"),"-"),"-")</f>
        <v>-</v>
      </c>
      <c r="AT213" s="8" t="str">
        <f>IF(YEAR(AT$3)=YEAR($E213),IF(MONTH($E213)=MONTH(AT$3),TEXT($E213,"dd-mmm-yy"),"-"),"-")</f>
        <v>-</v>
      </c>
      <c r="AU213" s="9" t="str">
        <f>IF(YEAR(AU$3)=YEAR($E213),IF(MONTH($E213)=MONTH(AU$3),TEXT($E213,"dd-mmm-yy"),"-"),"-")</f>
        <v>-</v>
      </c>
      <c r="AV213" s="29" t="str">
        <f>IF(YEAR(AV$3)=YEAR($E213),IF(MONTH($E213)=MONTH(AV$3),TEXT($E213,"dd-mmm-yy"),"-"),"-")</f>
        <v>-</v>
      </c>
      <c r="AW213" s="6" t="str">
        <f>IF(YEAR(AW$3)=YEAR($E213),IF(MONTH($E213)=MONTH(AW$3),TEXT($E213,"dd-mmm-yy"),"-"),"-")</f>
        <v>-</v>
      </c>
    </row>
    <row r="214" spans="3:49" hidden="1" x14ac:dyDescent="0.25">
      <c r="C214" s="27" t="s">
        <v>1398</v>
      </c>
      <c r="D214" s="13">
        <v>44769.65347222222</v>
      </c>
      <c r="E214" s="13">
        <v>44964</v>
      </c>
      <c r="F214" s="28" t="s">
        <v>905</v>
      </c>
      <c r="G214" s="28" t="str">
        <f ca="1">IF(DG_Permit_Timeline[[#This Row],[Approval Expiry Date]]&lt;TODAY(),"Expired","Valid")</f>
        <v>Expired</v>
      </c>
      <c r="H214" s="28" t="str">
        <f ca="1">IF(TODAY()-DG_Permit_Timeline[[#This Row],[Approval Expiry Date]]&lt;60,"Recent","Obselete")</f>
        <v>Obselete</v>
      </c>
      <c r="I214" s="29" t="str">
        <f>IF(YEAR(I$3)=YEAR($E214),IF(MONTH($E214)=MONTH(I$3),TEXT($E214,"dd-mmm-yy"),"-"),"-")</f>
        <v>-</v>
      </c>
      <c r="J214" s="8" t="str">
        <f>IF(YEAR(J$3)=YEAR($E214),IF(MONTH($E214)=MONTH(J$3),TEXT($E214,"dd-mmm-yy"),"-"),"-")</f>
        <v>-</v>
      </c>
      <c r="K214" s="9" t="str">
        <f>IF(YEAR(K$3)=YEAR($E214),IF(MONTH($E214)=MONTH(K$3),TEXT($E214,"dd-mmm-yy"),"-"),"-")</f>
        <v>-</v>
      </c>
      <c r="L214" s="29" t="str">
        <f>IF(YEAR(L$3)=YEAR($E214),IF(MONTH($E214)=MONTH(L$3),TEXT($E214,"dd-mmm-yy"),"-"),"-")</f>
        <v>-</v>
      </c>
      <c r="M214" s="6" t="str">
        <f>IF(YEAR(M$3)=YEAR($E214),IF(MONTH($E214)=MONTH(M$3),TEXT($E214,"dd-mmm-yy"),"-"),"-")</f>
        <v>-</v>
      </c>
      <c r="N214" s="8" t="str">
        <f>IF(YEAR(N$3)=YEAR($E214),IF(MONTH($E214)=MONTH(N$3),TEXT($E214,"dd-mmm-yy"),"-"),"-")</f>
        <v>-</v>
      </c>
      <c r="O214" s="9" t="str">
        <f>IF(YEAR(O$3)=YEAR($E214),IF(MONTH($E214)=MONTH(O$3),TEXT($E214,"dd-mmm-yy"),"-"),"-")</f>
        <v>-</v>
      </c>
      <c r="P214" s="29" t="str">
        <f>IF(YEAR(P$3)=YEAR($E214),IF(MONTH($E214)=MONTH(P$3),TEXT($E214,"dd-mmm-yy"),"-"),"-")</f>
        <v>-</v>
      </c>
      <c r="Q214" s="6" t="str">
        <f>IF(YEAR(Q$3)=YEAR($E214),IF(MONTH($E214)=MONTH(Q$3),TEXT($E214,"dd-mmm-yy"),"-"),"-")</f>
        <v>-</v>
      </c>
      <c r="R214" s="8" t="str">
        <f>IF(YEAR(R$3)=YEAR($E214),IF(MONTH($E214)=MONTH(R$3),TEXT($E214,"dd-mmm-yy"),"-"),"-")</f>
        <v>-</v>
      </c>
      <c r="S214" s="9" t="str">
        <f>IF(YEAR(S$3)=YEAR($E214),IF(MONTH($E214)=MONTH(S$3),TEXT($E214,"dd-mmm-yy"),"-"),"-")</f>
        <v>-</v>
      </c>
      <c r="T214" s="29" t="str">
        <f>IF(YEAR(T$3)=YEAR($E214),IF(MONTH($E214)=MONTH(T$3),TEXT($E214,"dd-mmm-yy"),"-"),"-")</f>
        <v>-</v>
      </c>
      <c r="U214" s="6" t="str">
        <f>IF(YEAR(U$3)=YEAR($E214),IF(MONTH($E214)=MONTH(U$3),TEXT($E214,"dd-mmm-yy"),"-"),"-")</f>
        <v>-</v>
      </c>
      <c r="V214" s="8" t="str">
        <f>IF(YEAR(V$3)=YEAR($E214),IF(MONTH($E214)=MONTH(V$3),TEXT($E214,"dd-mmm-yy"),"-"),"-")</f>
        <v>-</v>
      </c>
      <c r="W214" s="9" t="str">
        <f>IF(YEAR(W$3)=YEAR($E214),IF(MONTH($E214)=MONTH(W$3),TEXT($E214,"dd-mmm-yy"),"-"),"-")</f>
        <v>-</v>
      </c>
      <c r="X214" s="29" t="str">
        <f>IF(YEAR(X$3)=YEAR($E214),IF(MONTH($E214)=MONTH(X$3),TEXT($E214,"dd-mmm-yy"),"-"),"-")</f>
        <v>-</v>
      </c>
      <c r="Y214" s="6" t="str">
        <f>IF(YEAR(Y$3)=YEAR($E214),IF(MONTH($E214)=MONTH(Y$3),TEXT($E214,"dd-mmm-yy"),"-"),"-")</f>
        <v>-</v>
      </c>
      <c r="Z214" s="8" t="str">
        <f>IF(YEAR(Z$3)=YEAR($E214),IF(MONTH($E214)=MONTH(Z$3),TEXT($E214,"dd-mmm-yy"),"-"),"-")</f>
        <v>-</v>
      </c>
      <c r="AA214" s="9" t="str">
        <f>IF(YEAR(AA$3)=YEAR($E214),IF(MONTH($E214)=MONTH(AA$3),TEXT($E214,"dd-mmm-yy"),"-"),"-")</f>
        <v>-</v>
      </c>
      <c r="AB214" s="29" t="str">
        <f>IF(YEAR(AB$3)=YEAR($E214),IF(MONTH($E214)=MONTH(AB$3),TEXT($E214,"dd-mmm-yy"),"-"),"-")</f>
        <v>-</v>
      </c>
      <c r="AC214" s="6" t="str">
        <f>IF(YEAR(AC$3)=YEAR($E214),IF(MONTH($E214)=MONTH(AC$3),TEXT($E214,"dd-mmm-yy"),"-"),"-")</f>
        <v>07-Feb-23</v>
      </c>
      <c r="AD214" s="8" t="str">
        <f>IF(YEAR(AD$3)=YEAR($E214),IF(MONTH($E214)=MONTH(AD$3),TEXT($E214,"dd-mmm-yy"),"-"),"-")</f>
        <v>-</v>
      </c>
      <c r="AE214" s="9" t="str">
        <f>IF(YEAR(AE$3)=YEAR($E214),IF(MONTH($E214)=MONTH(AE$3),TEXT($E214,"dd-mmm-yy"),"-"),"-")</f>
        <v>-</v>
      </c>
      <c r="AF214" s="29" t="str">
        <f>IF(YEAR(AF$3)=YEAR($E214),IF(MONTH($E214)=MONTH(AF$3),TEXT($E214,"dd-mmm-yy"),"-"),"-")</f>
        <v>-</v>
      </c>
      <c r="AG214" s="6" t="str">
        <f>IF(YEAR(AG$3)=YEAR($E214),IF(MONTH($E214)=MONTH(AG$3),TEXT($E214,"dd-mmm-yy"),"-"),"-")</f>
        <v>-</v>
      </c>
      <c r="AH214" s="8" t="str">
        <f>IF(YEAR(AH$3)=YEAR($E214),IF(MONTH($E214)=MONTH(AH$3),TEXT($E214,"dd-mmm-yy"),"-"),"-")</f>
        <v>-</v>
      </c>
      <c r="AI214" s="9" t="str">
        <f>IF(YEAR(AI$3)=YEAR($E214),IF(MONTH($E214)=MONTH(AI$3),TEXT($E214,"dd-mmm-yy"),"-"),"-")</f>
        <v>-</v>
      </c>
      <c r="AJ214" s="29" t="str">
        <f>IF(YEAR(AJ$3)=YEAR($E214),IF(MONTH($E214)=MONTH(AJ$3),TEXT($E214,"dd-mmm-yy"),"-"),"-")</f>
        <v>-</v>
      </c>
      <c r="AK214" s="6" t="str">
        <f>IF(YEAR(AK$3)=YEAR($E214),IF(MONTH($E214)=MONTH(AK$3),TEXT($E214,"dd-mmm-yy"),"-"),"-")</f>
        <v>-</v>
      </c>
      <c r="AL214" s="8" t="str">
        <f>IF(YEAR(AL$3)=YEAR($E214),IF(MONTH($E214)=MONTH(AL$3),TEXT($E214,"dd-mmm-yy"),"-"),"-")</f>
        <v>-</v>
      </c>
      <c r="AM214" s="9" t="str">
        <f>IF(YEAR(AM$3)=YEAR($E214),IF(MONTH($E214)=MONTH(AM$3),TEXT($E214,"dd-mmm-yy"),"-"),"-")</f>
        <v>-</v>
      </c>
      <c r="AN214" s="29" t="str">
        <f>IF(YEAR(AN$3)=YEAR($E214),IF(MONTH($E214)=MONTH(AN$3),TEXT($E214,"dd-mmm-yy"),"-"),"-")</f>
        <v>-</v>
      </c>
      <c r="AO214" s="6" t="str">
        <f>IF(YEAR(AO$3)=YEAR($E214),IF(MONTH($E214)=MONTH(AO$3),TEXT($E214,"dd-mmm-yy"),"-"),"-")</f>
        <v>-</v>
      </c>
      <c r="AP214" s="8" t="str">
        <f>IF(YEAR(AP$3)=YEAR($E214),IF(MONTH($E214)=MONTH(AP$3),TEXT($E214,"dd-mmm-yy"),"-"),"-")</f>
        <v>-</v>
      </c>
      <c r="AQ214" s="9" t="str">
        <f>IF(YEAR(AQ$3)=YEAR($E214),IF(MONTH($E214)=MONTH(AQ$3),TEXT($E214,"dd-mmm-yy"),"-"),"-")</f>
        <v>-</v>
      </c>
      <c r="AR214" s="29" t="str">
        <f>IF(YEAR(AR$3)=YEAR($E214),IF(MONTH($E214)=MONTH(AR$3),TEXT($E214,"dd-mmm-yy"),"-"),"-")</f>
        <v>-</v>
      </c>
      <c r="AS214" s="6" t="str">
        <f>IF(YEAR(AS$3)=YEAR($E214),IF(MONTH($E214)=MONTH(AS$3),TEXT($E214,"dd-mmm-yy"),"-"),"-")</f>
        <v>-</v>
      </c>
      <c r="AT214" s="8" t="str">
        <f>IF(YEAR(AT$3)=YEAR($E214),IF(MONTH($E214)=MONTH(AT$3),TEXT($E214,"dd-mmm-yy"),"-"),"-")</f>
        <v>-</v>
      </c>
      <c r="AU214" s="9" t="str">
        <f>IF(YEAR(AU$3)=YEAR($E214),IF(MONTH($E214)=MONTH(AU$3),TEXT($E214,"dd-mmm-yy"),"-"),"-")</f>
        <v>-</v>
      </c>
      <c r="AV214" s="29" t="str">
        <f>IF(YEAR(AV$3)=YEAR($E214),IF(MONTH($E214)=MONTH(AV$3),TEXT($E214,"dd-mmm-yy"),"-"),"-")</f>
        <v>-</v>
      </c>
      <c r="AW214" s="6" t="str">
        <f>IF(YEAR(AW$3)=YEAR($E214),IF(MONTH($E214)=MONTH(AW$3),TEXT($E214,"dd-mmm-yy"),"-"),"-")</f>
        <v>-</v>
      </c>
    </row>
    <row r="215" spans="3:49" hidden="1" x14ac:dyDescent="0.25">
      <c r="C215" s="27" t="s">
        <v>1415</v>
      </c>
      <c r="D215" s="13">
        <v>44769.439583333333</v>
      </c>
      <c r="E215" s="13">
        <v>44964</v>
      </c>
      <c r="F215" s="28" t="s">
        <v>919</v>
      </c>
      <c r="G215" s="28" t="str">
        <f ca="1">IF(DG_Permit_Timeline[[#This Row],[Approval Expiry Date]]&lt;TODAY(),"Expired","Valid")</f>
        <v>Expired</v>
      </c>
      <c r="H215" s="28" t="str">
        <f ca="1">IF(TODAY()-DG_Permit_Timeline[[#This Row],[Approval Expiry Date]]&lt;60,"Recent","Obselete")</f>
        <v>Obselete</v>
      </c>
      <c r="I215" s="29" t="str">
        <f>IF(YEAR(I$3)=YEAR($E215),IF(MONTH($E215)=MONTH(I$3),TEXT($E215,"dd-mmm-yy"),"-"),"-")</f>
        <v>-</v>
      </c>
      <c r="J215" s="8" t="str">
        <f>IF(YEAR(J$3)=YEAR($E215),IF(MONTH($E215)=MONTH(J$3),TEXT($E215,"dd-mmm-yy"),"-"),"-")</f>
        <v>-</v>
      </c>
      <c r="K215" s="9" t="str">
        <f>IF(YEAR(K$3)=YEAR($E215),IF(MONTH($E215)=MONTH(K$3),TEXT($E215,"dd-mmm-yy"),"-"),"-")</f>
        <v>-</v>
      </c>
      <c r="L215" s="29" t="str">
        <f>IF(YEAR(L$3)=YEAR($E215),IF(MONTH($E215)=MONTH(L$3),TEXT($E215,"dd-mmm-yy"),"-"),"-")</f>
        <v>-</v>
      </c>
      <c r="M215" s="6" t="str">
        <f>IF(YEAR(M$3)=YEAR($E215),IF(MONTH($E215)=MONTH(M$3),TEXT($E215,"dd-mmm-yy"),"-"),"-")</f>
        <v>-</v>
      </c>
      <c r="N215" s="8" t="str">
        <f>IF(YEAR(N$3)=YEAR($E215),IF(MONTH($E215)=MONTH(N$3),TEXT($E215,"dd-mmm-yy"),"-"),"-")</f>
        <v>-</v>
      </c>
      <c r="O215" s="9" t="str">
        <f>IF(YEAR(O$3)=YEAR($E215),IF(MONTH($E215)=MONTH(O$3),TEXT($E215,"dd-mmm-yy"),"-"),"-")</f>
        <v>-</v>
      </c>
      <c r="P215" s="29" t="str">
        <f>IF(YEAR(P$3)=YEAR($E215),IF(MONTH($E215)=MONTH(P$3),TEXT($E215,"dd-mmm-yy"),"-"),"-")</f>
        <v>-</v>
      </c>
      <c r="Q215" s="6" t="str">
        <f>IF(YEAR(Q$3)=YEAR($E215),IF(MONTH($E215)=MONTH(Q$3),TEXT($E215,"dd-mmm-yy"),"-"),"-")</f>
        <v>-</v>
      </c>
      <c r="R215" s="8" t="str">
        <f>IF(YEAR(R$3)=YEAR($E215),IF(MONTH($E215)=MONTH(R$3),TEXT($E215,"dd-mmm-yy"),"-"),"-")</f>
        <v>-</v>
      </c>
      <c r="S215" s="9" t="str">
        <f>IF(YEAR(S$3)=YEAR($E215),IF(MONTH($E215)=MONTH(S$3),TEXT($E215,"dd-mmm-yy"),"-"),"-")</f>
        <v>-</v>
      </c>
      <c r="T215" s="29" t="str">
        <f>IF(YEAR(T$3)=YEAR($E215),IF(MONTH($E215)=MONTH(T$3),TEXT($E215,"dd-mmm-yy"),"-"),"-")</f>
        <v>-</v>
      </c>
      <c r="U215" s="6" t="str">
        <f>IF(YEAR(U$3)=YEAR($E215),IF(MONTH($E215)=MONTH(U$3),TEXT($E215,"dd-mmm-yy"),"-"),"-")</f>
        <v>-</v>
      </c>
      <c r="V215" s="8" t="str">
        <f>IF(YEAR(V$3)=YEAR($E215),IF(MONTH($E215)=MONTH(V$3),TEXT($E215,"dd-mmm-yy"),"-"),"-")</f>
        <v>-</v>
      </c>
      <c r="W215" s="9" t="str">
        <f>IF(YEAR(W$3)=YEAR($E215),IF(MONTH($E215)=MONTH(W$3),TEXT($E215,"dd-mmm-yy"),"-"),"-")</f>
        <v>-</v>
      </c>
      <c r="X215" s="29" t="str">
        <f>IF(YEAR(X$3)=YEAR($E215),IF(MONTH($E215)=MONTH(X$3),TEXT($E215,"dd-mmm-yy"),"-"),"-")</f>
        <v>-</v>
      </c>
      <c r="Y215" s="6" t="str">
        <f>IF(YEAR(Y$3)=YEAR($E215),IF(MONTH($E215)=MONTH(Y$3),TEXT($E215,"dd-mmm-yy"),"-"),"-")</f>
        <v>-</v>
      </c>
      <c r="Z215" s="8" t="str">
        <f>IF(YEAR(Z$3)=YEAR($E215),IF(MONTH($E215)=MONTH(Z$3),TEXT($E215,"dd-mmm-yy"),"-"),"-")</f>
        <v>-</v>
      </c>
      <c r="AA215" s="9" t="str">
        <f>IF(YEAR(AA$3)=YEAR($E215),IF(MONTH($E215)=MONTH(AA$3),TEXT($E215,"dd-mmm-yy"),"-"),"-")</f>
        <v>-</v>
      </c>
      <c r="AB215" s="29" t="str">
        <f>IF(YEAR(AB$3)=YEAR($E215),IF(MONTH($E215)=MONTH(AB$3),TEXT($E215,"dd-mmm-yy"),"-"),"-")</f>
        <v>-</v>
      </c>
      <c r="AC215" s="6" t="str">
        <f>IF(YEAR(AC$3)=YEAR($E215),IF(MONTH($E215)=MONTH(AC$3),TEXT($E215,"dd-mmm-yy"),"-"),"-")</f>
        <v>07-Feb-23</v>
      </c>
      <c r="AD215" s="8" t="str">
        <f>IF(YEAR(AD$3)=YEAR($E215),IF(MONTH($E215)=MONTH(AD$3),TEXT($E215,"dd-mmm-yy"),"-"),"-")</f>
        <v>-</v>
      </c>
      <c r="AE215" s="9" t="str">
        <f>IF(YEAR(AE$3)=YEAR($E215),IF(MONTH($E215)=MONTH(AE$3),TEXT($E215,"dd-mmm-yy"),"-"),"-")</f>
        <v>-</v>
      </c>
      <c r="AF215" s="29" t="str">
        <f>IF(YEAR(AF$3)=YEAR($E215),IF(MONTH($E215)=MONTH(AF$3),TEXT($E215,"dd-mmm-yy"),"-"),"-")</f>
        <v>-</v>
      </c>
      <c r="AG215" s="6" t="str">
        <f>IF(YEAR(AG$3)=YEAR($E215),IF(MONTH($E215)=MONTH(AG$3),TEXT($E215,"dd-mmm-yy"),"-"),"-")</f>
        <v>-</v>
      </c>
      <c r="AH215" s="8" t="str">
        <f>IF(YEAR(AH$3)=YEAR($E215),IF(MONTH($E215)=MONTH(AH$3),TEXT($E215,"dd-mmm-yy"),"-"),"-")</f>
        <v>-</v>
      </c>
      <c r="AI215" s="9" t="str">
        <f>IF(YEAR(AI$3)=YEAR($E215),IF(MONTH($E215)=MONTH(AI$3),TEXT($E215,"dd-mmm-yy"),"-"),"-")</f>
        <v>-</v>
      </c>
      <c r="AJ215" s="29" t="str">
        <f>IF(YEAR(AJ$3)=YEAR($E215),IF(MONTH($E215)=MONTH(AJ$3),TEXT($E215,"dd-mmm-yy"),"-"),"-")</f>
        <v>-</v>
      </c>
      <c r="AK215" s="6" t="str">
        <f>IF(YEAR(AK$3)=YEAR($E215),IF(MONTH($E215)=MONTH(AK$3),TEXT($E215,"dd-mmm-yy"),"-"),"-")</f>
        <v>-</v>
      </c>
      <c r="AL215" s="8" t="str">
        <f>IF(YEAR(AL$3)=YEAR($E215),IF(MONTH($E215)=MONTH(AL$3),TEXT($E215,"dd-mmm-yy"),"-"),"-")</f>
        <v>-</v>
      </c>
      <c r="AM215" s="9" t="str">
        <f>IF(YEAR(AM$3)=YEAR($E215),IF(MONTH($E215)=MONTH(AM$3),TEXT($E215,"dd-mmm-yy"),"-"),"-")</f>
        <v>-</v>
      </c>
      <c r="AN215" s="29" t="str">
        <f>IF(YEAR(AN$3)=YEAR($E215),IF(MONTH($E215)=MONTH(AN$3),TEXT($E215,"dd-mmm-yy"),"-"),"-")</f>
        <v>-</v>
      </c>
      <c r="AO215" s="6" t="str">
        <f>IF(YEAR(AO$3)=YEAR($E215),IF(MONTH($E215)=MONTH(AO$3),TEXT($E215,"dd-mmm-yy"),"-"),"-")</f>
        <v>-</v>
      </c>
      <c r="AP215" s="8" t="str">
        <f>IF(YEAR(AP$3)=YEAR($E215),IF(MONTH($E215)=MONTH(AP$3),TEXT($E215,"dd-mmm-yy"),"-"),"-")</f>
        <v>-</v>
      </c>
      <c r="AQ215" s="9" t="str">
        <f>IF(YEAR(AQ$3)=YEAR($E215),IF(MONTH($E215)=MONTH(AQ$3),TEXT($E215,"dd-mmm-yy"),"-"),"-")</f>
        <v>-</v>
      </c>
      <c r="AR215" s="29" t="str">
        <f>IF(YEAR(AR$3)=YEAR($E215),IF(MONTH($E215)=MONTH(AR$3),TEXT($E215,"dd-mmm-yy"),"-"),"-")</f>
        <v>-</v>
      </c>
      <c r="AS215" s="6" t="str">
        <f>IF(YEAR(AS$3)=YEAR($E215),IF(MONTH($E215)=MONTH(AS$3),TEXT($E215,"dd-mmm-yy"),"-"),"-")</f>
        <v>-</v>
      </c>
      <c r="AT215" s="8" t="str">
        <f>IF(YEAR(AT$3)=YEAR($E215),IF(MONTH($E215)=MONTH(AT$3),TEXT($E215,"dd-mmm-yy"),"-"),"-")</f>
        <v>-</v>
      </c>
      <c r="AU215" s="9" t="str">
        <f>IF(YEAR(AU$3)=YEAR($E215),IF(MONTH($E215)=MONTH(AU$3),TEXT($E215,"dd-mmm-yy"),"-"),"-")</f>
        <v>-</v>
      </c>
      <c r="AV215" s="29" t="str">
        <f>IF(YEAR(AV$3)=YEAR($E215),IF(MONTH($E215)=MONTH(AV$3),TEXT($E215,"dd-mmm-yy"),"-"),"-")</f>
        <v>-</v>
      </c>
      <c r="AW215" s="6" t="str">
        <f>IF(YEAR(AW$3)=YEAR($E215),IF(MONTH($E215)=MONTH(AW$3),TEXT($E215,"dd-mmm-yy"),"-"),"-")</f>
        <v>-</v>
      </c>
    </row>
    <row r="216" spans="3:49" hidden="1" x14ac:dyDescent="0.25">
      <c r="C216" s="27" t="s">
        <v>1374</v>
      </c>
      <c r="D216" s="13">
        <v>44740.456944444442</v>
      </c>
      <c r="E216" s="13">
        <v>44967</v>
      </c>
      <c r="F216" s="28" t="s">
        <v>927</v>
      </c>
      <c r="G216" s="28" t="str">
        <f ca="1">IF(DG_Permit_Timeline[[#This Row],[Approval Expiry Date]]&lt;TODAY(),"Expired","Valid")</f>
        <v>Expired</v>
      </c>
      <c r="H216" s="28" t="str">
        <f ca="1">IF(TODAY()-DG_Permit_Timeline[[#This Row],[Approval Expiry Date]]&lt;60,"Recent","Obselete")</f>
        <v>Obselete</v>
      </c>
      <c r="I216" s="29" t="str">
        <f>IF(YEAR(I$3)=YEAR($E216),IF(MONTH($E216)=MONTH(I$3),TEXT($E216,"dd-mmm-yy"),"-"),"-")</f>
        <v>-</v>
      </c>
      <c r="J216" s="8" t="str">
        <f>IF(YEAR(J$3)=YEAR($E216),IF(MONTH($E216)=MONTH(J$3),TEXT($E216,"dd-mmm-yy"),"-"),"-")</f>
        <v>-</v>
      </c>
      <c r="K216" s="9" t="str">
        <f>IF(YEAR(K$3)=YEAR($E216),IF(MONTH($E216)=MONTH(K$3),TEXT($E216,"dd-mmm-yy"),"-"),"-")</f>
        <v>-</v>
      </c>
      <c r="L216" s="29" t="str">
        <f>IF(YEAR(L$3)=YEAR($E216),IF(MONTH($E216)=MONTH(L$3),TEXT($E216,"dd-mmm-yy"),"-"),"-")</f>
        <v>-</v>
      </c>
      <c r="M216" s="6" t="str">
        <f>IF(YEAR(M$3)=YEAR($E216),IF(MONTH($E216)=MONTH(M$3),TEXT($E216,"dd-mmm-yy"),"-"),"-")</f>
        <v>-</v>
      </c>
      <c r="N216" s="8" t="str">
        <f>IF(YEAR(N$3)=YEAR($E216),IF(MONTH($E216)=MONTH(N$3),TEXT($E216,"dd-mmm-yy"),"-"),"-")</f>
        <v>-</v>
      </c>
      <c r="O216" s="9" t="str">
        <f>IF(YEAR(O$3)=YEAR($E216),IF(MONTH($E216)=MONTH(O$3),TEXT($E216,"dd-mmm-yy"),"-"),"-")</f>
        <v>-</v>
      </c>
      <c r="P216" s="29" t="str">
        <f>IF(YEAR(P$3)=YEAR($E216),IF(MONTH($E216)=MONTH(P$3),TEXT($E216,"dd-mmm-yy"),"-"),"-")</f>
        <v>-</v>
      </c>
      <c r="Q216" s="6" t="str">
        <f>IF(YEAR(Q$3)=YEAR($E216),IF(MONTH($E216)=MONTH(Q$3),TEXT($E216,"dd-mmm-yy"),"-"),"-")</f>
        <v>-</v>
      </c>
      <c r="R216" s="8" t="str">
        <f>IF(YEAR(R$3)=YEAR($E216),IF(MONTH($E216)=MONTH(R$3),TEXT($E216,"dd-mmm-yy"),"-"),"-")</f>
        <v>-</v>
      </c>
      <c r="S216" s="9" t="str">
        <f>IF(YEAR(S$3)=YEAR($E216),IF(MONTH($E216)=MONTH(S$3),TEXT($E216,"dd-mmm-yy"),"-"),"-")</f>
        <v>-</v>
      </c>
      <c r="T216" s="29" t="str">
        <f>IF(YEAR(T$3)=YEAR($E216),IF(MONTH($E216)=MONTH(T$3),TEXT($E216,"dd-mmm-yy"),"-"),"-")</f>
        <v>-</v>
      </c>
      <c r="U216" s="6" t="str">
        <f>IF(YEAR(U$3)=YEAR($E216),IF(MONTH($E216)=MONTH(U$3),TEXT($E216,"dd-mmm-yy"),"-"),"-")</f>
        <v>-</v>
      </c>
      <c r="V216" s="8" t="str">
        <f>IF(YEAR(V$3)=YEAR($E216),IF(MONTH($E216)=MONTH(V$3),TEXT($E216,"dd-mmm-yy"),"-"),"-")</f>
        <v>-</v>
      </c>
      <c r="W216" s="9" t="str">
        <f>IF(YEAR(W$3)=YEAR($E216),IF(MONTH($E216)=MONTH(W$3),TEXT($E216,"dd-mmm-yy"),"-"),"-")</f>
        <v>-</v>
      </c>
      <c r="X216" s="29" t="str">
        <f>IF(YEAR(X$3)=YEAR($E216),IF(MONTH($E216)=MONTH(X$3),TEXT($E216,"dd-mmm-yy"),"-"),"-")</f>
        <v>-</v>
      </c>
      <c r="Y216" s="6" t="str">
        <f>IF(YEAR(Y$3)=YEAR($E216),IF(MONTH($E216)=MONTH(Y$3),TEXT($E216,"dd-mmm-yy"),"-"),"-")</f>
        <v>-</v>
      </c>
      <c r="Z216" s="8" t="str">
        <f>IF(YEAR(Z$3)=YEAR($E216),IF(MONTH($E216)=MONTH(Z$3),TEXT($E216,"dd-mmm-yy"),"-"),"-")</f>
        <v>-</v>
      </c>
      <c r="AA216" s="9" t="str">
        <f>IF(YEAR(AA$3)=YEAR($E216),IF(MONTH($E216)=MONTH(AA$3),TEXT($E216,"dd-mmm-yy"),"-"),"-")</f>
        <v>-</v>
      </c>
      <c r="AB216" s="29" t="str">
        <f>IF(YEAR(AB$3)=YEAR($E216),IF(MONTH($E216)=MONTH(AB$3),TEXT($E216,"dd-mmm-yy"),"-"),"-")</f>
        <v>-</v>
      </c>
      <c r="AC216" s="6" t="str">
        <f>IF(YEAR(AC$3)=YEAR($E216),IF(MONTH($E216)=MONTH(AC$3),TEXT($E216,"dd-mmm-yy"),"-"),"-")</f>
        <v>10-Feb-23</v>
      </c>
      <c r="AD216" s="8" t="str">
        <f>IF(YEAR(AD$3)=YEAR($E216),IF(MONTH($E216)=MONTH(AD$3),TEXT($E216,"dd-mmm-yy"),"-"),"-")</f>
        <v>-</v>
      </c>
      <c r="AE216" s="9" t="str">
        <f>IF(YEAR(AE$3)=YEAR($E216),IF(MONTH($E216)=MONTH(AE$3),TEXT($E216,"dd-mmm-yy"),"-"),"-")</f>
        <v>-</v>
      </c>
      <c r="AF216" s="29" t="str">
        <f>IF(YEAR(AF$3)=YEAR($E216),IF(MONTH($E216)=MONTH(AF$3),TEXT($E216,"dd-mmm-yy"),"-"),"-")</f>
        <v>-</v>
      </c>
      <c r="AG216" s="6" t="str">
        <f>IF(YEAR(AG$3)=YEAR($E216),IF(MONTH($E216)=MONTH(AG$3),TEXT($E216,"dd-mmm-yy"),"-"),"-")</f>
        <v>-</v>
      </c>
      <c r="AH216" s="8" t="str">
        <f>IF(YEAR(AH$3)=YEAR($E216),IF(MONTH($E216)=MONTH(AH$3),TEXT($E216,"dd-mmm-yy"),"-"),"-")</f>
        <v>-</v>
      </c>
      <c r="AI216" s="9" t="str">
        <f>IF(YEAR(AI$3)=YEAR($E216),IF(MONTH($E216)=MONTH(AI$3),TEXT($E216,"dd-mmm-yy"),"-"),"-")</f>
        <v>-</v>
      </c>
      <c r="AJ216" s="29" t="str">
        <f>IF(YEAR(AJ$3)=YEAR($E216),IF(MONTH($E216)=MONTH(AJ$3),TEXT($E216,"dd-mmm-yy"),"-"),"-")</f>
        <v>-</v>
      </c>
      <c r="AK216" s="6" t="str">
        <f>IF(YEAR(AK$3)=YEAR($E216),IF(MONTH($E216)=MONTH(AK$3),TEXT($E216,"dd-mmm-yy"),"-"),"-")</f>
        <v>-</v>
      </c>
      <c r="AL216" s="8" t="str">
        <f>IF(YEAR(AL$3)=YEAR($E216),IF(MONTH($E216)=MONTH(AL$3),TEXT($E216,"dd-mmm-yy"),"-"),"-")</f>
        <v>-</v>
      </c>
      <c r="AM216" s="9" t="str">
        <f>IF(YEAR(AM$3)=YEAR($E216),IF(MONTH($E216)=MONTH(AM$3),TEXT($E216,"dd-mmm-yy"),"-"),"-")</f>
        <v>-</v>
      </c>
      <c r="AN216" s="29" t="str">
        <f>IF(YEAR(AN$3)=YEAR($E216),IF(MONTH($E216)=MONTH(AN$3),TEXT($E216,"dd-mmm-yy"),"-"),"-")</f>
        <v>-</v>
      </c>
      <c r="AO216" s="6" t="str">
        <f>IF(YEAR(AO$3)=YEAR($E216),IF(MONTH($E216)=MONTH(AO$3),TEXT($E216,"dd-mmm-yy"),"-"),"-")</f>
        <v>-</v>
      </c>
      <c r="AP216" s="8" t="str">
        <f>IF(YEAR(AP$3)=YEAR($E216),IF(MONTH($E216)=MONTH(AP$3),TEXT($E216,"dd-mmm-yy"),"-"),"-")</f>
        <v>-</v>
      </c>
      <c r="AQ216" s="9" t="str">
        <f>IF(YEAR(AQ$3)=YEAR($E216),IF(MONTH($E216)=MONTH(AQ$3),TEXT($E216,"dd-mmm-yy"),"-"),"-")</f>
        <v>-</v>
      </c>
      <c r="AR216" s="29" t="str">
        <f>IF(YEAR(AR$3)=YEAR($E216),IF(MONTH($E216)=MONTH(AR$3),TEXT($E216,"dd-mmm-yy"),"-"),"-")</f>
        <v>-</v>
      </c>
      <c r="AS216" s="6" t="str">
        <f>IF(YEAR(AS$3)=YEAR($E216),IF(MONTH($E216)=MONTH(AS$3),TEXT($E216,"dd-mmm-yy"),"-"),"-")</f>
        <v>-</v>
      </c>
      <c r="AT216" s="8" t="str">
        <f>IF(YEAR(AT$3)=YEAR($E216),IF(MONTH($E216)=MONTH(AT$3),TEXT($E216,"dd-mmm-yy"),"-"),"-")</f>
        <v>-</v>
      </c>
      <c r="AU216" s="9" t="str">
        <f>IF(YEAR(AU$3)=YEAR($E216),IF(MONTH($E216)=MONTH(AU$3),TEXT($E216,"dd-mmm-yy"),"-"),"-")</f>
        <v>-</v>
      </c>
      <c r="AV216" s="29" t="str">
        <f>IF(YEAR(AV$3)=YEAR($E216),IF(MONTH($E216)=MONTH(AV$3),TEXT($E216,"dd-mmm-yy"),"-"),"-")</f>
        <v>-</v>
      </c>
      <c r="AW216" s="6" t="str">
        <f>IF(YEAR(AW$3)=YEAR($E216),IF(MONTH($E216)=MONTH(AW$3),TEXT($E216,"dd-mmm-yy"),"-"),"-")</f>
        <v>-</v>
      </c>
    </row>
    <row r="217" spans="3:49" hidden="1" x14ac:dyDescent="0.25">
      <c r="C217" s="27" t="s">
        <v>1411</v>
      </c>
      <c r="D217" s="13">
        <v>44777.604166666664</v>
      </c>
      <c r="E217" s="13">
        <v>44967</v>
      </c>
      <c r="F217" s="28" t="s">
        <v>917</v>
      </c>
      <c r="G217" s="28" t="str">
        <f ca="1">IF(DG_Permit_Timeline[[#This Row],[Approval Expiry Date]]&lt;TODAY(),"Expired","Valid")</f>
        <v>Expired</v>
      </c>
      <c r="H217" s="28" t="str">
        <f ca="1">IF(TODAY()-DG_Permit_Timeline[[#This Row],[Approval Expiry Date]]&lt;60,"Recent","Obselete")</f>
        <v>Obselete</v>
      </c>
      <c r="I217" s="29" t="str">
        <f>IF(YEAR(I$3)=YEAR($E217),IF(MONTH($E217)=MONTH(I$3),TEXT($E217,"dd-mmm-yy"),"-"),"-")</f>
        <v>-</v>
      </c>
      <c r="J217" s="8" t="str">
        <f>IF(YEAR(J$3)=YEAR($E217),IF(MONTH($E217)=MONTH(J$3),TEXT($E217,"dd-mmm-yy"),"-"),"-")</f>
        <v>-</v>
      </c>
      <c r="K217" s="9" t="str">
        <f>IF(YEAR(K$3)=YEAR($E217),IF(MONTH($E217)=MONTH(K$3),TEXT($E217,"dd-mmm-yy"),"-"),"-")</f>
        <v>-</v>
      </c>
      <c r="L217" s="29" t="str">
        <f>IF(YEAR(L$3)=YEAR($E217),IF(MONTH($E217)=MONTH(L$3),TEXT($E217,"dd-mmm-yy"),"-"),"-")</f>
        <v>-</v>
      </c>
      <c r="M217" s="6" t="str">
        <f>IF(YEAR(M$3)=YEAR($E217),IF(MONTH($E217)=MONTH(M$3),TEXT($E217,"dd-mmm-yy"),"-"),"-")</f>
        <v>-</v>
      </c>
      <c r="N217" s="8" t="str">
        <f>IF(YEAR(N$3)=YEAR($E217),IF(MONTH($E217)=MONTH(N$3),TEXT($E217,"dd-mmm-yy"),"-"),"-")</f>
        <v>-</v>
      </c>
      <c r="O217" s="9" t="str">
        <f>IF(YEAR(O$3)=YEAR($E217),IF(MONTH($E217)=MONTH(O$3),TEXT($E217,"dd-mmm-yy"),"-"),"-")</f>
        <v>-</v>
      </c>
      <c r="P217" s="29" t="str">
        <f>IF(YEAR(P$3)=YEAR($E217),IF(MONTH($E217)=MONTH(P$3),TEXT($E217,"dd-mmm-yy"),"-"),"-")</f>
        <v>-</v>
      </c>
      <c r="Q217" s="6" t="str">
        <f>IF(YEAR(Q$3)=YEAR($E217),IF(MONTH($E217)=MONTH(Q$3),TEXT($E217,"dd-mmm-yy"),"-"),"-")</f>
        <v>-</v>
      </c>
      <c r="R217" s="8" t="str">
        <f>IF(YEAR(R$3)=YEAR($E217),IF(MONTH($E217)=MONTH(R$3),TEXT($E217,"dd-mmm-yy"),"-"),"-")</f>
        <v>-</v>
      </c>
      <c r="S217" s="9" t="str">
        <f>IF(YEAR(S$3)=YEAR($E217),IF(MONTH($E217)=MONTH(S$3),TEXT($E217,"dd-mmm-yy"),"-"),"-")</f>
        <v>-</v>
      </c>
      <c r="T217" s="29" t="str">
        <f>IF(YEAR(T$3)=YEAR($E217),IF(MONTH($E217)=MONTH(T$3),TEXT($E217,"dd-mmm-yy"),"-"),"-")</f>
        <v>-</v>
      </c>
      <c r="U217" s="6" t="str">
        <f>IF(YEAR(U$3)=YEAR($E217),IF(MONTH($E217)=MONTH(U$3),TEXT($E217,"dd-mmm-yy"),"-"),"-")</f>
        <v>-</v>
      </c>
      <c r="V217" s="8" t="str">
        <f>IF(YEAR(V$3)=YEAR($E217),IF(MONTH($E217)=MONTH(V$3),TEXT($E217,"dd-mmm-yy"),"-"),"-")</f>
        <v>-</v>
      </c>
      <c r="W217" s="9" t="str">
        <f>IF(YEAR(W$3)=YEAR($E217),IF(MONTH($E217)=MONTH(W$3),TEXT($E217,"dd-mmm-yy"),"-"),"-")</f>
        <v>-</v>
      </c>
      <c r="X217" s="29" t="str">
        <f>IF(YEAR(X$3)=YEAR($E217),IF(MONTH($E217)=MONTH(X$3),TEXT($E217,"dd-mmm-yy"),"-"),"-")</f>
        <v>-</v>
      </c>
      <c r="Y217" s="6" t="str">
        <f>IF(YEAR(Y$3)=YEAR($E217),IF(MONTH($E217)=MONTH(Y$3),TEXT($E217,"dd-mmm-yy"),"-"),"-")</f>
        <v>-</v>
      </c>
      <c r="Z217" s="8" t="str">
        <f>IF(YEAR(Z$3)=YEAR($E217),IF(MONTH($E217)=MONTH(Z$3),TEXT($E217,"dd-mmm-yy"),"-"),"-")</f>
        <v>-</v>
      </c>
      <c r="AA217" s="9" t="str">
        <f>IF(YEAR(AA$3)=YEAR($E217),IF(MONTH($E217)=MONTH(AA$3),TEXT($E217,"dd-mmm-yy"),"-"),"-")</f>
        <v>-</v>
      </c>
      <c r="AB217" s="29" t="str">
        <f>IF(YEAR(AB$3)=YEAR($E217),IF(MONTH($E217)=MONTH(AB$3),TEXT($E217,"dd-mmm-yy"),"-"),"-")</f>
        <v>-</v>
      </c>
      <c r="AC217" s="6" t="str">
        <f>IF(YEAR(AC$3)=YEAR($E217),IF(MONTH($E217)=MONTH(AC$3),TEXT($E217,"dd-mmm-yy"),"-"),"-")</f>
        <v>10-Feb-23</v>
      </c>
      <c r="AD217" s="8" t="str">
        <f>IF(YEAR(AD$3)=YEAR($E217),IF(MONTH($E217)=MONTH(AD$3),TEXT($E217,"dd-mmm-yy"),"-"),"-")</f>
        <v>-</v>
      </c>
      <c r="AE217" s="9" t="str">
        <f>IF(YEAR(AE$3)=YEAR($E217),IF(MONTH($E217)=MONTH(AE$3),TEXT($E217,"dd-mmm-yy"),"-"),"-")</f>
        <v>-</v>
      </c>
      <c r="AF217" s="29" t="str">
        <f>IF(YEAR(AF$3)=YEAR($E217),IF(MONTH($E217)=MONTH(AF$3),TEXT($E217,"dd-mmm-yy"),"-"),"-")</f>
        <v>-</v>
      </c>
      <c r="AG217" s="6" t="str">
        <f>IF(YEAR(AG$3)=YEAR($E217),IF(MONTH($E217)=MONTH(AG$3),TEXT($E217,"dd-mmm-yy"),"-"),"-")</f>
        <v>-</v>
      </c>
      <c r="AH217" s="8" t="str">
        <f>IF(YEAR(AH$3)=YEAR($E217),IF(MONTH($E217)=MONTH(AH$3),TEXT($E217,"dd-mmm-yy"),"-"),"-")</f>
        <v>-</v>
      </c>
      <c r="AI217" s="9" t="str">
        <f>IF(YEAR(AI$3)=YEAR($E217),IF(MONTH($E217)=MONTH(AI$3),TEXT($E217,"dd-mmm-yy"),"-"),"-")</f>
        <v>-</v>
      </c>
      <c r="AJ217" s="29" t="str">
        <f>IF(YEAR(AJ$3)=YEAR($E217),IF(MONTH($E217)=MONTH(AJ$3),TEXT($E217,"dd-mmm-yy"),"-"),"-")</f>
        <v>-</v>
      </c>
      <c r="AK217" s="6" t="str">
        <f>IF(YEAR(AK$3)=YEAR($E217),IF(MONTH($E217)=MONTH(AK$3),TEXT($E217,"dd-mmm-yy"),"-"),"-")</f>
        <v>-</v>
      </c>
      <c r="AL217" s="8" t="str">
        <f>IF(YEAR(AL$3)=YEAR($E217),IF(MONTH($E217)=MONTH(AL$3),TEXT($E217,"dd-mmm-yy"),"-"),"-")</f>
        <v>-</v>
      </c>
      <c r="AM217" s="9" t="str">
        <f>IF(YEAR(AM$3)=YEAR($E217),IF(MONTH($E217)=MONTH(AM$3),TEXT($E217,"dd-mmm-yy"),"-"),"-")</f>
        <v>-</v>
      </c>
      <c r="AN217" s="29" t="str">
        <f>IF(YEAR(AN$3)=YEAR($E217),IF(MONTH($E217)=MONTH(AN$3),TEXT($E217,"dd-mmm-yy"),"-"),"-")</f>
        <v>-</v>
      </c>
      <c r="AO217" s="6" t="str">
        <f>IF(YEAR(AO$3)=YEAR($E217),IF(MONTH($E217)=MONTH(AO$3),TEXT($E217,"dd-mmm-yy"),"-"),"-")</f>
        <v>-</v>
      </c>
      <c r="AP217" s="8" t="str">
        <f>IF(YEAR(AP$3)=YEAR($E217),IF(MONTH($E217)=MONTH(AP$3),TEXT($E217,"dd-mmm-yy"),"-"),"-")</f>
        <v>-</v>
      </c>
      <c r="AQ217" s="9" t="str">
        <f>IF(YEAR(AQ$3)=YEAR($E217),IF(MONTH($E217)=MONTH(AQ$3),TEXT($E217,"dd-mmm-yy"),"-"),"-")</f>
        <v>-</v>
      </c>
      <c r="AR217" s="29" t="str">
        <f>IF(YEAR(AR$3)=YEAR($E217),IF(MONTH($E217)=MONTH(AR$3),TEXT($E217,"dd-mmm-yy"),"-"),"-")</f>
        <v>-</v>
      </c>
      <c r="AS217" s="6" t="str">
        <f>IF(YEAR(AS$3)=YEAR($E217),IF(MONTH($E217)=MONTH(AS$3),TEXT($E217,"dd-mmm-yy"),"-"),"-")</f>
        <v>-</v>
      </c>
      <c r="AT217" s="8" t="str">
        <f>IF(YEAR(AT$3)=YEAR($E217),IF(MONTH($E217)=MONTH(AT$3),TEXT($E217,"dd-mmm-yy"),"-"),"-")</f>
        <v>-</v>
      </c>
      <c r="AU217" s="9" t="str">
        <f>IF(YEAR(AU$3)=YEAR($E217),IF(MONTH($E217)=MONTH(AU$3),TEXT($E217,"dd-mmm-yy"),"-"),"-")</f>
        <v>-</v>
      </c>
      <c r="AV217" s="29" t="str">
        <f>IF(YEAR(AV$3)=YEAR($E217),IF(MONTH($E217)=MONTH(AV$3),TEXT($E217,"dd-mmm-yy"),"-"),"-")</f>
        <v>-</v>
      </c>
      <c r="AW217" s="6" t="str">
        <f>IF(YEAR(AW$3)=YEAR($E217),IF(MONTH($E217)=MONTH(AW$3),TEXT($E217,"dd-mmm-yy"),"-"),"-")</f>
        <v>-</v>
      </c>
    </row>
    <row r="218" spans="3:49" hidden="1" x14ac:dyDescent="0.25">
      <c r="C218" s="27" t="s">
        <v>1424</v>
      </c>
      <c r="D218" s="13">
        <v>44764.715277777781</v>
      </c>
      <c r="E218" s="13">
        <v>44969</v>
      </c>
      <c r="F218" s="28" t="s">
        <v>935</v>
      </c>
      <c r="G218" s="28" t="str">
        <f ca="1">IF(DG_Permit_Timeline[[#This Row],[Approval Expiry Date]]&lt;TODAY(),"Expired","Valid")</f>
        <v>Expired</v>
      </c>
      <c r="H218" s="28" t="str">
        <f ca="1">IF(TODAY()-DG_Permit_Timeline[[#This Row],[Approval Expiry Date]]&lt;60,"Recent","Obselete")</f>
        <v>Obselete</v>
      </c>
      <c r="I218" s="29" t="str">
        <f>IF(YEAR(I$3)=YEAR($E218),IF(MONTH($E218)=MONTH(I$3),TEXT($E218,"dd-mmm-yy"),"-"),"-")</f>
        <v>-</v>
      </c>
      <c r="J218" s="8" t="str">
        <f>IF(YEAR(J$3)=YEAR($E218),IF(MONTH($E218)=MONTH(J$3),TEXT($E218,"dd-mmm-yy"),"-"),"-")</f>
        <v>-</v>
      </c>
      <c r="K218" s="9" t="str">
        <f>IF(YEAR(K$3)=YEAR($E218),IF(MONTH($E218)=MONTH(K$3),TEXT($E218,"dd-mmm-yy"),"-"),"-")</f>
        <v>-</v>
      </c>
      <c r="L218" s="29" t="str">
        <f>IF(YEAR(L$3)=YEAR($E218),IF(MONTH($E218)=MONTH(L$3),TEXT($E218,"dd-mmm-yy"),"-"),"-")</f>
        <v>-</v>
      </c>
      <c r="M218" s="6" t="str">
        <f>IF(YEAR(M$3)=YEAR($E218),IF(MONTH($E218)=MONTH(M$3),TEXT($E218,"dd-mmm-yy"),"-"),"-")</f>
        <v>-</v>
      </c>
      <c r="N218" s="8" t="str">
        <f>IF(YEAR(N$3)=YEAR($E218),IF(MONTH($E218)=MONTH(N$3),TEXT($E218,"dd-mmm-yy"),"-"),"-")</f>
        <v>-</v>
      </c>
      <c r="O218" s="9" t="str">
        <f>IF(YEAR(O$3)=YEAR($E218),IF(MONTH($E218)=MONTH(O$3),TEXT($E218,"dd-mmm-yy"),"-"),"-")</f>
        <v>-</v>
      </c>
      <c r="P218" s="29" t="str">
        <f>IF(YEAR(P$3)=YEAR($E218),IF(MONTH($E218)=MONTH(P$3),TEXT($E218,"dd-mmm-yy"),"-"),"-")</f>
        <v>-</v>
      </c>
      <c r="Q218" s="6" t="str">
        <f>IF(YEAR(Q$3)=YEAR($E218),IF(MONTH($E218)=MONTH(Q$3),TEXT($E218,"dd-mmm-yy"),"-"),"-")</f>
        <v>-</v>
      </c>
      <c r="R218" s="8" t="str">
        <f>IF(YEAR(R$3)=YEAR($E218),IF(MONTH($E218)=MONTH(R$3),TEXT($E218,"dd-mmm-yy"),"-"),"-")</f>
        <v>-</v>
      </c>
      <c r="S218" s="9" t="str">
        <f>IF(YEAR(S$3)=YEAR($E218),IF(MONTH($E218)=MONTH(S$3),TEXT($E218,"dd-mmm-yy"),"-"),"-")</f>
        <v>-</v>
      </c>
      <c r="T218" s="29" t="str">
        <f>IF(YEAR(T$3)=YEAR($E218),IF(MONTH($E218)=MONTH(T$3),TEXT($E218,"dd-mmm-yy"),"-"),"-")</f>
        <v>-</v>
      </c>
      <c r="U218" s="6" t="str">
        <f>IF(YEAR(U$3)=YEAR($E218),IF(MONTH($E218)=MONTH(U$3),TEXT($E218,"dd-mmm-yy"),"-"),"-")</f>
        <v>-</v>
      </c>
      <c r="V218" s="8" t="str">
        <f>IF(YEAR(V$3)=YEAR($E218),IF(MONTH($E218)=MONTH(V$3),TEXT($E218,"dd-mmm-yy"),"-"),"-")</f>
        <v>-</v>
      </c>
      <c r="W218" s="9" t="str">
        <f>IF(YEAR(W$3)=YEAR($E218),IF(MONTH($E218)=MONTH(W$3),TEXT($E218,"dd-mmm-yy"),"-"),"-")</f>
        <v>-</v>
      </c>
      <c r="X218" s="29" t="str">
        <f>IF(YEAR(X$3)=YEAR($E218),IF(MONTH($E218)=MONTH(X$3),TEXT($E218,"dd-mmm-yy"),"-"),"-")</f>
        <v>-</v>
      </c>
      <c r="Y218" s="6" t="str">
        <f>IF(YEAR(Y$3)=YEAR($E218),IF(MONTH($E218)=MONTH(Y$3),TEXT($E218,"dd-mmm-yy"),"-"),"-")</f>
        <v>-</v>
      </c>
      <c r="Z218" s="8" t="str">
        <f>IF(YEAR(Z$3)=YEAR($E218),IF(MONTH($E218)=MONTH(Z$3),TEXT($E218,"dd-mmm-yy"),"-"),"-")</f>
        <v>-</v>
      </c>
      <c r="AA218" s="9" t="str">
        <f>IF(YEAR(AA$3)=YEAR($E218),IF(MONTH($E218)=MONTH(AA$3),TEXT($E218,"dd-mmm-yy"),"-"),"-")</f>
        <v>-</v>
      </c>
      <c r="AB218" s="29" t="str">
        <f>IF(YEAR(AB$3)=YEAR($E218),IF(MONTH($E218)=MONTH(AB$3),TEXT($E218,"dd-mmm-yy"),"-"),"-")</f>
        <v>-</v>
      </c>
      <c r="AC218" s="6" t="str">
        <f>IF(YEAR(AC$3)=YEAR($E218),IF(MONTH($E218)=MONTH(AC$3),TEXT($E218,"dd-mmm-yy"),"-"),"-")</f>
        <v>12-Feb-23</v>
      </c>
      <c r="AD218" s="8" t="str">
        <f>IF(YEAR(AD$3)=YEAR($E218),IF(MONTH($E218)=MONTH(AD$3),TEXT($E218,"dd-mmm-yy"),"-"),"-")</f>
        <v>-</v>
      </c>
      <c r="AE218" s="9" t="str">
        <f>IF(YEAR(AE$3)=YEAR($E218),IF(MONTH($E218)=MONTH(AE$3),TEXT($E218,"dd-mmm-yy"),"-"),"-")</f>
        <v>-</v>
      </c>
      <c r="AF218" s="29" t="str">
        <f>IF(YEAR(AF$3)=YEAR($E218),IF(MONTH($E218)=MONTH(AF$3),TEXT($E218,"dd-mmm-yy"),"-"),"-")</f>
        <v>-</v>
      </c>
      <c r="AG218" s="6" t="str">
        <f>IF(YEAR(AG$3)=YEAR($E218),IF(MONTH($E218)=MONTH(AG$3),TEXT($E218,"dd-mmm-yy"),"-"),"-")</f>
        <v>-</v>
      </c>
      <c r="AH218" s="8" t="str">
        <f>IF(YEAR(AH$3)=YEAR($E218),IF(MONTH($E218)=MONTH(AH$3),TEXT($E218,"dd-mmm-yy"),"-"),"-")</f>
        <v>-</v>
      </c>
      <c r="AI218" s="9" t="str">
        <f>IF(YEAR(AI$3)=YEAR($E218),IF(MONTH($E218)=MONTH(AI$3),TEXT($E218,"dd-mmm-yy"),"-"),"-")</f>
        <v>-</v>
      </c>
      <c r="AJ218" s="29" t="str">
        <f>IF(YEAR(AJ$3)=YEAR($E218),IF(MONTH($E218)=MONTH(AJ$3),TEXT($E218,"dd-mmm-yy"),"-"),"-")</f>
        <v>-</v>
      </c>
      <c r="AK218" s="6" t="str">
        <f>IF(YEAR(AK$3)=YEAR($E218),IF(MONTH($E218)=MONTH(AK$3),TEXT($E218,"dd-mmm-yy"),"-"),"-")</f>
        <v>-</v>
      </c>
      <c r="AL218" s="8" t="str">
        <f>IF(YEAR(AL$3)=YEAR($E218),IF(MONTH($E218)=MONTH(AL$3),TEXT($E218,"dd-mmm-yy"),"-"),"-")</f>
        <v>-</v>
      </c>
      <c r="AM218" s="9" t="str">
        <f>IF(YEAR(AM$3)=YEAR($E218),IF(MONTH($E218)=MONTH(AM$3),TEXT($E218,"dd-mmm-yy"),"-"),"-")</f>
        <v>-</v>
      </c>
      <c r="AN218" s="29" t="str">
        <f>IF(YEAR(AN$3)=YEAR($E218),IF(MONTH($E218)=MONTH(AN$3),TEXT($E218,"dd-mmm-yy"),"-"),"-")</f>
        <v>-</v>
      </c>
      <c r="AO218" s="6" t="str">
        <f>IF(YEAR(AO$3)=YEAR($E218),IF(MONTH($E218)=MONTH(AO$3),TEXT($E218,"dd-mmm-yy"),"-"),"-")</f>
        <v>-</v>
      </c>
      <c r="AP218" s="8" t="str">
        <f>IF(YEAR(AP$3)=YEAR($E218),IF(MONTH($E218)=MONTH(AP$3),TEXT($E218,"dd-mmm-yy"),"-"),"-")</f>
        <v>-</v>
      </c>
      <c r="AQ218" s="9" t="str">
        <f>IF(YEAR(AQ$3)=YEAR($E218),IF(MONTH($E218)=MONTH(AQ$3),TEXT($E218,"dd-mmm-yy"),"-"),"-")</f>
        <v>-</v>
      </c>
      <c r="AR218" s="29" t="str">
        <f>IF(YEAR(AR$3)=YEAR($E218),IF(MONTH($E218)=MONTH(AR$3),TEXT($E218,"dd-mmm-yy"),"-"),"-")</f>
        <v>-</v>
      </c>
      <c r="AS218" s="6" t="str">
        <f>IF(YEAR(AS$3)=YEAR($E218),IF(MONTH($E218)=MONTH(AS$3),TEXT($E218,"dd-mmm-yy"),"-"),"-")</f>
        <v>-</v>
      </c>
      <c r="AT218" s="8" t="str">
        <f>IF(YEAR(AT$3)=YEAR($E218),IF(MONTH($E218)=MONTH(AT$3),TEXT($E218,"dd-mmm-yy"),"-"),"-")</f>
        <v>-</v>
      </c>
      <c r="AU218" s="9" t="str">
        <f>IF(YEAR(AU$3)=YEAR($E218),IF(MONTH($E218)=MONTH(AU$3),TEXT($E218,"dd-mmm-yy"),"-"),"-")</f>
        <v>-</v>
      </c>
      <c r="AV218" s="29" t="str">
        <f>IF(YEAR(AV$3)=YEAR($E218),IF(MONTH($E218)=MONTH(AV$3),TEXT($E218,"dd-mmm-yy"),"-"),"-")</f>
        <v>-</v>
      </c>
      <c r="AW218" s="6" t="str">
        <f>IF(YEAR(AW$3)=YEAR($E218),IF(MONTH($E218)=MONTH(AW$3),TEXT($E218,"dd-mmm-yy"),"-"),"-")</f>
        <v>-</v>
      </c>
    </row>
    <row r="219" spans="3:49" hidden="1" x14ac:dyDescent="0.25">
      <c r="C219" s="27" t="s">
        <v>1409</v>
      </c>
      <c r="D219" s="13">
        <v>44777.599305555559</v>
      </c>
      <c r="E219" s="13">
        <v>44970</v>
      </c>
      <c r="F219" s="28" t="s">
        <v>929</v>
      </c>
      <c r="G219" s="28" t="str">
        <f ca="1">IF(DG_Permit_Timeline[[#This Row],[Approval Expiry Date]]&lt;TODAY(),"Expired","Valid")</f>
        <v>Expired</v>
      </c>
      <c r="H219" s="28" t="str">
        <f ca="1">IF(TODAY()-DG_Permit_Timeline[[#This Row],[Approval Expiry Date]]&lt;60,"Recent","Obselete")</f>
        <v>Obselete</v>
      </c>
      <c r="I219" s="29" t="str">
        <f>IF(YEAR(I$3)=YEAR($E219),IF(MONTH($E219)=MONTH(I$3),TEXT($E219,"dd-mmm-yy"),"-"),"-")</f>
        <v>-</v>
      </c>
      <c r="J219" s="8" t="str">
        <f>IF(YEAR(J$3)=YEAR($E219),IF(MONTH($E219)=MONTH(J$3),TEXT($E219,"dd-mmm-yy"),"-"),"-")</f>
        <v>-</v>
      </c>
      <c r="K219" s="9" t="str">
        <f>IF(YEAR(K$3)=YEAR($E219),IF(MONTH($E219)=MONTH(K$3),TEXT($E219,"dd-mmm-yy"),"-"),"-")</f>
        <v>-</v>
      </c>
      <c r="L219" s="29" t="str">
        <f>IF(YEAR(L$3)=YEAR($E219),IF(MONTH($E219)=MONTH(L$3),TEXT($E219,"dd-mmm-yy"),"-"),"-")</f>
        <v>-</v>
      </c>
      <c r="M219" s="6" t="str">
        <f>IF(YEAR(M$3)=YEAR($E219),IF(MONTH($E219)=MONTH(M$3),TEXT($E219,"dd-mmm-yy"),"-"),"-")</f>
        <v>-</v>
      </c>
      <c r="N219" s="8" t="str">
        <f>IF(YEAR(N$3)=YEAR($E219),IF(MONTH($E219)=MONTH(N$3),TEXT($E219,"dd-mmm-yy"),"-"),"-")</f>
        <v>-</v>
      </c>
      <c r="O219" s="9" t="str">
        <f>IF(YEAR(O$3)=YEAR($E219),IF(MONTH($E219)=MONTH(O$3),TEXT($E219,"dd-mmm-yy"),"-"),"-")</f>
        <v>-</v>
      </c>
      <c r="P219" s="29" t="str">
        <f>IF(YEAR(P$3)=YEAR($E219),IF(MONTH($E219)=MONTH(P$3),TEXT($E219,"dd-mmm-yy"),"-"),"-")</f>
        <v>-</v>
      </c>
      <c r="Q219" s="6" t="str">
        <f>IF(YEAR(Q$3)=YEAR($E219),IF(MONTH($E219)=MONTH(Q$3),TEXT($E219,"dd-mmm-yy"),"-"),"-")</f>
        <v>-</v>
      </c>
      <c r="R219" s="8" t="str">
        <f>IF(YEAR(R$3)=YEAR($E219),IF(MONTH($E219)=MONTH(R$3),TEXT($E219,"dd-mmm-yy"),"-"),"-")</f>
        <v>-</v>
      </c>
      <c r="S219" s="9" t="str">
        <f>IF(YEAR(S$3)=YEAR($E219),IF(MONTH($E219)=MONTH(S$3),TEXT($E219,"dd-mmm-yy"),"-"),"-")</f>
        <v>-</v>
      </c>
      <c r="T219" s="29" t="str">
        <f>IF(YEAR(T$3)=YEAR($E219),IF(MONTH($E219)=MONTH(T$3),TEXT($E219,"dd-mmm-yy"),"-"),"-")</f>
        <v>-</v>
      </c>
      <c r="U219" s="6" t="str">
        <f>IF(YEAR(U$3)=YEAR($E219),IF(MONTH($E219)=MONTH(U$3),TEXT($E219,"dd-mmm-yy"),"-"),"-")</f>
        <v>-</v>
      </c>
      <c r="V219" s="8" t="str">
        <f>IF(YEAR(V$3)=YEAR($E219),IF(MONTH($E219)=MONTH(V$3),TEXT($E219,"dd-mmm-yy"),"-"),"-")</f>
        <v>-</v>
      </c>
      <c r="W219" s="9" t="str">
        <f>IF(YEAR(W$3)=YEAR($E219),IF(MONTH($E219)=MONTH(W$3),TEXT($E219,"dd-mmm-yy"),"-"),"-")</f>
        <v>-</v>
      </c>
      <c r="X219" s="29" t="str">
        <f>IF(YEAR(X$3)=YEAR($E219),IF(MONTH($E219)=MONTH(X$3),TEXT($E219,"dd-mmm-yy"),"-"),"-")</f>
        <v>-</v>
      </c>
      <c r="Y219" s="6" t="str">
        <f>IF(YEAR(Y$3)=YEAR($E219),IF(MONTH($E219)=MONTH(Y$3),TEXT($E219,"dd-mmm-yy"),"-"),"-")</f>
        <v>-</v>
      </c>
      <c r="Z219" s="8" t="str">
        <f>IF(YEAR(Z$3)=YEAR($E219),IF(MONTH($E219)=MONTH(Z$3),TEXT($E219,"dd-mmm-yy"),"-"),"-")</f>
        <v>-</v>
      </c>
      <c r="AA219" s="9" t="str">
        <f>IF(YEAR(AA$3)=YEAR($E219),IF(MONTH($E219)=MONTH(AA$3),TEXT($E219,"dd-mmm-yy"),"-"),"-")</f>
        <v>-</v>
      </c>
      <c r="AB219" s="29" t="str">
        <f>IF(YEAR(AB$3)=YEAR($E219),IF(MONTH($E219)=MONTH(AB$3),TEXT($E219,"dd-mmm-yy"),"-"),"-")</f>
        <v>-</v>
      </c>
      <c r="AC219" s="6" t="str">
        <f>IF(YEAR(AC$3)=YEAR($E219),IF(MONTH($E219)=MONTH(AC$3),TEXT($E219,"dd-mmm-yy"),"-"),"-")</f>
        <v>13-Feb-23</v>
      </c>
      <c r="AD219" s="8" t="str">
        <f>IF(YEAR(AD$3)=YEAR($E219),IF(MONTH($E219)=MONTH(AD$3),TEXT($E219,"dd-mmm-yy"),"-"),"-")</f>
        <v>-</v>
      </c>
      <c r="AE219" s="9" t="str">
        <f>IF(YEAR(AE$3)=YEAR($E219),IF(MONTH($E219)=MONTH(AE$3),TEXT($E219,"dd-mmm-yy"),"-"),"-")</f>
        <v>-</v>
      </c>
      <c r="AF219" s="29" t="str">
        <f>IF(YEAR(AF$3)=YEAR($E219),IF(MONTH($E219)=MONTH(AF$3),TEXT($E219,"dd-mmm-yy"),"-"),"-")</f>
        <v>-</v>
      </c>
      <c r="AG219" s="6" t="str">
        <f>IF(YEAR(AG$3)=YEAR($E219),IF(MONTH($E219)=MONTH(AG$3),TEXT($E219,"dd-mmm-yy"),"-"),"-")</f>
        <v>-</v>
      </c>
      <c r="AH219" s="8" t="str">
        <f>IF(YEAR(AH$3)=YEAR($E219),IF(MONTH($E219)=MONTH(AH$3),TEXT($E219,"dd-mmm-yy"),"-"),"-")</f>
        <v>-</v>
      </c>
      <c r="AI219" s="9" t="str">
        <f>IF(YEAR(AI$3)=YEAR($E219),IF(MONTH($E219)=MONTH(AI$3),TEXT($E219,"dd-mmm-yy"),"-"),"-")</f>
        <v>-</v>
      </c>
      <c r="AJ219" s="29" t="str">
        <f>IF(YEAR(AJ$3)=YEAR($E219),IF(MONTH($E219)=MONTH(AJ$3),TEXT($E219,"dd-mmm-yy"),"-"),"-")</f>
        <v>-</v>
      </c>
      <c r="AK219" s="6" t="str">
        <f>IF(YEAR(AK$3)=YEAR($E219),IF(MONTH($E219)=MONTH(AK$3),TEXT($E219,"dd-mmm-yy"),"-"),"-")</f>
        <v>-</v>
      </c>
      <c r="AL219" s="8" t="str">
        <f>IF(YEAR(AL$3)=YEAR($E219),IF(MONTH($E219)=MONTH(AL$3),TEXT($E219,"dd-mmm-yy"),"-"),"-")</f>
        <v>-</v>
      </c>
      <c r="AM219" s="9" t="str">
        <f>IF(YEAR(AM$3)=YEAR($E219),IF(MONTH($E219)=MONTH(AM$3),TEXT($E219,"dd-mmm-yy"),"-"),"-")</f>
        <v>-</v>
      </c>
      <c r="AN219" s="29" t="str">
        <f>IF(YEAR(AN$3)=YEAR($E219),IF(MONTH($E219)=MONTH(AN$3),TEXT($E219,"dd-mmm-yy"),"-"),"-")</f>
        <v>-</v>
      </c>
      <c r="AO219" s="6" t="str">
        <f>IF(YEAR(AO$3)=YEAR($E219),IF(MONTH($E219)=MONTH(AO$3),TEXT($E219,"dd-mmm-yy"),"-"),"-")</f>
        <v>-</v>
      </c>
      <c r="AP219" s="8" t="str">
        <f>IF(YEAR(AP$3)=YEAR($E219),IF(MONTH($E219)=MONTH(AP$3),TEXT($E219,"dd-mmm-yy"),"-"),"-")</f>
        <v>-</v>
      </c>
      <c r="AQ219" s="9" t="str">
        <f>IF(YEAR(AQ$3)=YEAR($E219),IF(MONTH($E219)=MONTH(AQ$3),TEXT($E219,"dd-mmm-yy"),"-"),"-")</f>
        <v>-</v>
      </c>
      <c r="AR219" s="29" t="str">
        <f>IF(YEAR(AR$3)=YEAR($E219),IF(MONTH($E219)=MONTH(AR$3),TEXT($E219,"dd-mmm-yy"),"-"),"-")</f>
        <v>-</v>
      </c>
      <c r="AS219" s="6" t="str">
        <f>IF(YEAR(AS$3)=YEAR($E219),IF(MONTH($E219)=MONTH(AS$3),TEXT($E219,"dd-mmm-yy"),"-"),"-")</f>
        <v>-</v>
      </c>
      <c r="AT219" s="8" t="str">
        <f>IF(YEAR(AT$3)=YEAR($E219),IF(MONTH($E219)=MONTH(AT$3),TEXT($E219,"dd-mmm-yy"),"-"),"-")</f>
        <v>-</v>
      </c>
      <c r="AU219" s="9" t="str">
        <f>IF(YEAR(AU$3)=YEAR($E219),IF(MONTH($E219)=MONTH(AU$3),TEXT($E219,"dd-mmm-yy"),"-"),"-")</f>
        <v>-</v>
      </c>
      <c r="AV219" s="29" t="str">
        <f>IF(YEAR(AV$3)=YEAR($E219),IF(MONTH($E219)=MONTH(AV$3),TEXT($E219,"dd-mmm-yy"),"-"),"-")</f>
        <v>-</v>
      </c>
      <c r="AW219" s="6" t="str">
        <f>IF(YEAR(AW$3)=YEAR($E219),IF(MONTH($E219)=MONTH(AW$3),TEXT($E219,"dd-mmm-yy"),"-"),"-")</f>
        <v>-</v>
      </c>
    </row>
    <row r="220" spans="3:49" hidden="1" x14ac:dyDescent="0.25">
      <c r="C220" s="27" t="s">
        <v>1414</v>
      </c>
      <c r="D220" s="13">
        <v>44775.404166666667</v>
      </c>
      <c r="E220" s="13">
        <v>44970</v>
      </c>
      <c r="F220" s="28" t="s">
        <v>914</v>
      </c>
      <c r="G220" s="28" t="str">
        <f ca="1">IF(DG_Permit_Timeline[[#This Row],[Approval Expiry Date]]&lt;TODAY(),"Expired","Valid")</f>
        <v>Expired</v>
      </c>
      <c r="H220" s="28" t="str">
        <f ca="1">IF(TODAY()-DG_Permit_Timeline[[#This Row],[Approval Expiry Date]]&lt;60,"Recent","Obselete")</f>
        <v>Obselete</v>
      </c>
      <c r="I220" s="29" t="str">
        <f>IF(YEAR(I$3)=YEAR($E220),IF(MONTH($E220)=MONTH(I$3),TEXT($E220,"dd-mmm-yy"),"-"),"-")</f>
        <v>-</v>
      </c>
      <c r="J220" s="8" t="str">
        <f>IF(YEAR(J$3)=YEAR($E220),IF(MONTH($E220)=MONTH(J$3),TEXT($E220,"dd-mmm-yy"),"-"),"-")</f>
        <v>-</v>
      </c>
      <c r="K220" s="9" t="str">
        <f>IF(YEAR(K$3)=YEAR($E220),IF(MONTH($E220)=MONTH(K$3),TEXT($E220,"dd-mmm-yy"),"-"),"-")</f>
        <v>-</v>
      </c>
      <c r="L220" s="29" t="str">
        <f>IF(YEAR(L$3)=YEAR($E220),IF(MONTH($E220)=MONTH(L$3),TEXT($E220,"dd-mmm-yy"),"-"),"-")</f>
        <v>-</v>
      </c>
      <c r="M220" s="6" t="str">
        <f>IF(YEAR(M$3)=YEAR($E220),IF(MONTH($E220)=MONTH(M$3),TEXT($E220,"dd-mmm-yy"),"-"),"-")</f>
        <v>-</v>
      </c>
      <c r="N220" s="8" t="str">
        <f>IF(YEAR(N$3)=YEAR($E220),IF(MONTH($E220)=MONTH(N$3),TEXT($E220,"dd-mmm-yy"),"-"),"-")</f>
        <v>-</v>
      </c>
      <c r="O220" s="9" t="str">
        <f>IF(YEAR(O$3)=YEAR($E220),IF(MONTH($E220)=MONTH(O$3),TEXT($E220,"dd-mmm-yy"),"-"),"-")</f>
        <v>-</v>
      </c>
      <c r="P220" s="29" t="str">
        <f>IF(YEAR(P$3)=YEAR($E220),IF(MONTH($E220)=MONTH(P$3),TEXT($E220,"dd-mmm-yy"),"-"),"-")</f>
        <v>-</v>
      </c>
      <c r="Q220" s="6" t="str">
        <f>IF(YEAR(Q$3)=YEAR($E220),IF(MONTH($E220)=MONTH(Q$3),TEXT($E220,"dd-mmm-yy"),"-"),"-")</f>
        <v>-</v>
      </c>
      <c r="R220" s="8" t="str">
        <f>IF(YEAR(R$3)=YEAR($E220),IF(MONTH($E220)=MONTH(R$3),TEXT($E220,"dd-mmm-yy"),"-"),"-")</f>
        <v>-</v>
      </c>
      <c r="S220" s="9" t="str">
        <f>IF(YEAR(S$3)=YEAR($E220),IF(MONTH($E220)=MONTH(S$3),TEXT($E220,"dd-mmm-yy"),"-"),"-")</f>
        <v>-</v>
      </c>
      <c r="T220" s="29" t="str">
        <f>IF(YEAR(T$3)=YEAR($E220),IF(MONTH($E220)=MONTH(T$3),TEXT($E220,"dd-mmm-yy"),"-"),"-")</f>
        <v>-</v>
      </c>
      <c r="U220" s="6" t="str">
        <f>IF(YEAR(U$3)=YEAR($E220),IF(MONTH($E220)=MONTH(U$3),TEXT($E220,"dd-mmm-yy"),"-"),"-")</f>
        <v>-</v>
      </c>
      <c r="V220" s="8" t="str">
        <f>IF(YEAR(V$3)=YEAR($E220),IF(MONTH($E220)=MONTH(V$3),TEXT($E220,"dd-mmm-yy"),"-"),"-")</f>
        <v>-</v>
      </c>
      <c r="W220" s="9" t="str">
        <f>IF(YEAR(W$3)=YEAR($E220),IF(MONTH($E220)=MONTH(W$3),TEXT($E220,"dd-mmm-yy"),"-"),"-")</f>
        <v>-</v>
      </c>
      <c r="X220" s="29" t="str">
        <f>IF(YEAR(X$3)=YEAR($E220),IF(MONTH($E220)=MONTH(X$3),TEXT($E220,"dd-mmm-yy"),"-"),"-")</f>
        <v>-</v>
      </c>
      <c r="Y220" s="6" t="str">
        <f>IF(YEAR(Y$3)=YEAR($E220),IF(MONTH($E220)=MONTH(Y$3),TEXT($E220,"dd-mmm-yy"),"-"),"-")</f>
        <v>-</v>
      </c>
      <c r="Z220" s="8" t="str">
        <f>IF(YEAR(Z$3)=YEAR($E220),IF(MONTH($E220)=MONTH(Z$3),TEXT($E220,"dd-mmm-yy"),"-"),"-")</f>
        <v>-</v>
      </c>
      <c r="AA220" s="9" t="str">
        <f>IF(YEAR(AA$3)=YEAR($E220),IF(MONTH($E220)=MONTH(AA$3),TEXT($E220,"dd-mmm-yy"),"-"),"-")</f>
        <v>-</v>
      </c>
      <c r="AB220" s="29" t="str">
        <f>IF(YEAR(AB$3)=YEAR($E220),IF(MONTH($E220)=MONTH(AB$3),TEXT($E220,"dd-mmm-yy"),"-"),"-")</f>
        <v>-</v>
      </c>
      <c r="AC220" s="6" t="str">
        <f>IF(YEAR(AC$3)=YEAR($E220),IF(MONTH($E220)=MONTH(AC$3),TEXT($E220,"dd-mmm-yy"),"-"),"-")</f>
        <v>13-Feb-23</v>
      </c>
      <c r="AD220" s="8" t="str">
        <f>IF(YEAR(AD$3)=YEAR($E220),IF(MONTH($E220)=MONTH(AD$3),TEXT($E220,"dd-mmm-yy"),"-"),"-")</f>
        <v>-</v>
      </c>
      <c r="AE220" s="9" t="str">
        <f>IF(YEAR(AE$3)=YEAR($E220),IF(MONTH($E220)=MONTH(AE$3),TEXT($E220,"dd-mmm-yy"),"-"),"-")</f>
        <v>-</v>
      </c>
      <c r="AF220" s="29" t="str">
        <f>IF(YEAR(AF$3)=YEAR($E220),IF(MONTH($E220)=MONTH(AF$3),TEXT($E220,"dd-mmm-yy"),"-"),"-")</f>
        <v>-</v>
      </c>
      <c r="AG220" s="6" t="str">
        <f>IF(YEAR(AG$3)=YEAR($E220),IF(MONTH($E220)=MONTH(AG$3),TEXT($E220,"dd-mmm-yy"),"-"),"-")</f>
        <v>-</v>
      </c>
      <c r="AH220" s="8" t="str">
        <f>IF(YEAR(AH$3)=YEAR($E220),IF(MONTH($E220)=MONTH(AH$3),TEXT($E220,"dd-mmm-yy"),"-"),"-")</f>
        <v>-</v>
      </c>
      <c r="AI220" s="9" t="str">
        <f>IF(YEAR(AI$3)=YEAR($E220),IF(MONTH($E220)=MONTH(AI$3),TEXT($E220,"dd-mmm-yy"),"-"),"-")</f>
        <v>-</v>
      </c>
      <c r="AJ220" s="29" t="str">
        <f>IF(YEAR(AJ$3)=YEAR($E220),IF(MONTH($E220)=MONTH(AJ$3),TEXT($E220,"dd-mmm-yy"),"-"),"-")</f>
        <v>-</v>
      </c>
      <c r="AK220" s="6" t="str">
        <f>IF(YEAR(AK$3)=YEAR($E220),IF(MONTH($E220)=MONTH(AK$3),TEXT($E220,"dd-mmm-yy"),"-"),"-")</f>
        <v>-</v>
      </c>
      <c r="AL220" s="8" t="str">
        <f>IF(YEAR(AL$3)=YEAR($E220),IF(MONTH($E220)=MONTH(AL$3),TEXT($E220,"dd-mmm-yy"),"-"),"-")</f>
        <v>-</v>
      </c>
      <c r="AM220" s="9" t="str">
        <f>IF(YEAR(AM$3)=YEAR($E220),IF(MONTH($E220)=MONTH(AM$3),TEXT($E220,"dd-mmm-yy"),"-"),"-")</f>
        <v>-</v>
      </c>
      <c r="AN220" s="29" t="str">
        <f>IF(YEAR(AN$3)=YEAR($E220),IF(MONTH($E220)=MONTH(AN$3),TEXT($E220,"dd-mmm-yy"),"-"),"-")</f>
        <v>-</v>
      </c>
      <c r="AO220" s="6" t="str">
        <f>IF(YEAR(AO$3)=YEAR($E220),IF(MONTH($E220)=MONTH(AO$3),TEXT($E220,"dd-mmm-yy"),"-"),"-")</f>
        <v>-</v>
      </c>
      <c r="AP220" s="8" t="str">
        <f>IF(YEAR(AP$3)=YEAR($E220),IF(MONTH($E220)=MONTH(AP$3),TEXT($E220,"dd-mmm-yy"),"-"),"-")</f>
        <v>-</v>
      </c>
      <c r="AQ220" s="9" t="str">
        <f>IF(YEAR(AQ$3)=YEAR($E220),IF(MONTH($E220)=MONTH(AQ$3),TEXT($E220,"dd-mmm-yy"),"-"),"-")</f>
        <v>-</v>
      </c>
      <c r="AR220" s="29" t="str">
        <f>IF(YEAR(AR$3)=YEAR($E220),IF(MONTH($E220)=MONTH(AR$3),TEXT($E220,"dd-mmm-yy"),"-"),"-")</f>
        <v>-</v>
      </c>
      <c r="AS220" s="6" t="str">
        <f>IF(YEAR(AS$3)=YEAR($E220),IF(MONTH($E220)=MONTH(AS$3),TEXT($E220,"dd-mmm-yy"),"-"),"-")</f>
        <v>-</v>
      </c>
      <c r="AT220" s="8" t="str">
        <f>IF(YEAR(AT$3)=YEAR($E220),IF(MONTH($E220)=MONTH(AT$3),TEXT($E220,"dd-mmm-yy"),"-"),"-")</f>
        <v>-</v>
      </c>
      <c r="AU220" s="9" t="str">
        <f>IF(YEAR(AU$3)=YEAR($E220),IF(MONTH($E220)=MONTH(AU$3),TEXT($E220,"dd-mmm-yy"),"-"),"-")</f>
        <v>-</v>
      </c>
      <c r="AV220" s="29" t="str">
        <f>IF(YEAR(AV$3)=YEAR($E220),IF(MONTH($E220)=MONTH(AV$3),TEXT($E220,"dd-mmm-yy"),"-"),"-")</f>
        <v>-</v>
      </c>
      <c r="AW220" s="6" t="str">
        <f>IF(YEAR(AW$3)=YEAR($E220),IF(MONTH($E220)=MONTH(AW$3),TEXT($E220,"dd-mmm-yy"),"-"),"-")</f>
        <v>-</v>
      </c>
    </row>
    <row r="221" spans="3:49" hidden="1" x14ac:dyDescent="0.25">
      <c r="C221" s="27" t="s">
        <v>1413</v>
      </c>
      <c r="D221" s="13">
        <v>44775.68472222222</v>
      </c>
      <c r="E221" s="13">
        <v>44971</v>
      </c>
      <c r="F221" s="28" t="s">
        <v>903</v>
      </c>
      <c r="G221" s="28" t="str">
        <f ca="1">IF(DG_Permit_Timeline[[#This Row],[Approval Expiry Date]]&lt;TODAY(),"Expired","Valid")</f>
        <v>Expired</v>
      </c>
      <c r="H221" s="28" t="str">
        <f ca="1">IF(TODAY()-DG_Permit_Timeline[[#This Row],[Approval Expiry Date]]&lt;60,"Recent","Obselete")</f>
        <v>Obselete</v>
      </c>
      <c r="I221" s="29" t="str">
        <f>IF(YEAR(I$3)=YEAR($E221),IF(MONTH($E221)=MONTH(I$3),TEXT($E221,"dd-mmm-yy"),"-"),"-")</f>
        <v>-</v>
      </c>
      <c r="J221" s="8" t="str">
        <f>IF(YEAR(J$3)=YEAR($E221),IF(MONTH($E221)=MONTH(J$3),TEXT($E221,"dd-mmm-yy"),"-"),"-")</f>
        <v>-</v>
      </c>
      <c r="K221" s="9" t="str">
        <f>IF(YEAR(K$3)=YEAR($E221),IF(MONTH($E221)=MONTH(K$3),TEXT($E221,"dd-mmm-yy"),"-"),"-")</f>
        <v>-</v>
      </c>
      <c r="L221" s="29" t="str">
        <f>IF(YEAR(L$3)=YEAR($E221),IF(MONTH($E221)=MONTH(L$3),TEXT($E221,"dd-mmm-yy"),"-"),"-")</f>
        <v>-</v>
      </c>
      <c r="M221" s="6" t="str">
        <f>IF(YEAR(M$3)=YEAR($E221),IF(MONTH($E221)=MONTH(M$3),TEXT($E221,"dd-mmm-yy"),"-"),"-")</f>
        <v>-</v>
      </c>
      <c r="N221" s="8" t="str">
        <f>IF(YEAR(N$3)=YEAR($E221),IF(MONTH($E221)=MONTH(N$3),TEXT($E221,"dd-mmm-yy"),"-"),"-")</f>
        <v>-</v>
      </c>
      <c r="O221" s="9" t="str">
        <f>IF(YEAR(O$3)=YEAR($E221),IF(MONTH($E221)=MONTH(O$3),TEXT($E221,"dd-mmm-yy"),"-"),"-")</f>
        <v>-</v>
      </c>
      <c r="P221" s="29" t="str">
        <f>IF(YEAR(P$3)=YEAR($E221),IF(MONTH($E221)=MONTH(P$3),TEXT($E221,"dd-mmm-yy"),"-"),"-")</f>
        <v>-</v>
      </c>
      <c r="Q221" s="6" t="str">
        <f>IF(YEAR(Q$3)=YEAR($E221),IF(MONTH($E221)=MONTH(Q$3),TEXT($E221,"dd-mmm-yy"),"-"),"-")</f>
        <v>-</v>
      </c>
      <c r="R221" s="8" t="str">
        <f>IF(YEAR(R$3)=YEAR($E221),IF(MONTH($E221)=MONTH(R$3),TEXT($E221,"dd-mmm-yy"),"-"),"-")</f>
        <v>-</v>
      </c>
      <c r="S221" s="9" t="str">
        <f>IF(YEAR(S$3)=YEAR($E221),IF(MONTH($E221)=MONTH(S$3),TEXT($E221,"dd-mmm-yy"),"-"),"-")</f>
        <v>-</v>
      </c>
      <c r="T221" s="29" t="str">
        <f>IF(YEAR(T$3)=YEAR($E221),IF(MONTH($E221)=MONTH(T$3),TEXT($E221,"dd-mmm-yy"),"-"),"-")</f>
        <v>-</v>
      </c>
      <c r="U221" s="6" t="str">
        <f>IF(YEAR(U$3)=YEAR($E221),IF(MONTH($E221)=MONTH(U$3),TEXT($E221,"dd-mmm-yy"),"-"),"-")</f>
        <v>-</v>
      </c>
      <c r="V221" s="8" t="str">
        <f>IF(YEAR(V$3)=YEAR($E221),IF(MONTH($E221)=MONTH(V$3),TEXT($E221,"dd-mmm-yy"),"-"),"-")</f>
        <v>-</v>
      </c>
      <c r="W221" s="9" t="str">
        <f>IF(YEAR(W$3)=YEAR($E221),IF(MONTH($E221)=MONTH(W$3),TEXT($E221,"dd-mmm-yy"),"-"),"-")</f>
        <v>-</v>
      </c>
      <c r="X221" s="29" t="str">
        <f>IF(YEAR(X$3)=YEAR($E221),IF(MONTH($E221)=MONTH(X$3),TEXT($E221,"dd-mmm-yy"),"-"),"-")</f>
        <v>-</v>
      </c>
      <c r="Y221" s="6" t="str">
        <f>IF(YEAR(Y$3)=YEAR($E221),IF(MONTH($E221)=MONTH(Y$3),TEXT($E221,"dd-mmm-yy"),"-"),"-")</f>
        <v>-</v>
      </c>
      <c r="Z221" s="8" t="str">
        <f>IF(YEAR(Z$3)=YEAR($E221),IF(MONTH($E221)=MONTH(Z$3),TEXT($E221,"dd-mmm-yy"),"-"),"-")</f>
        <v>-</v>
      </c>
      <c r="AA221" s="9" t="str">
        <f>IF(YEAR(AA$3)=YEAR($E221),IF(MONTH($E221)=MONTH(AA$3),TEXT($E221,"dd-mmm-yy"),"-"),"-")</f>
        <v>-</v>
      </c>
      <c r="AB221" s="29" t="str">
        <f>IF(YEAR(AB$3)=YEAR($E221),IF(MONTH($E221)=MONTH(AB$3),TEXT($E221,"dd-mmm-yy"),"-"),"-")</f>
        <v>-</v>
      </c>
      <c r="AC221" s="6" t="str">
        <f>IF(YEAR(AC$3)=YEAR($E221),IF(MONTH($E221)=MONTH(AC$3),TEXT($E221,"dd-mmm-yy"),"-"),"-")</f>
        <v>14-Feb-23</v>
      </c>
      <c r="AD221" s="8" t="str">
        <f>IF(YEAR(AD$3)=YEAR($E221),IF(MONTH($E221)=MONTH(AD$3),TEXT($E221,"dd-mmm-yy"),"-"),"-")</f>
        <v>-</v>
      </c>
      <c r="AE221" s="9" t="str">
        <f>IF(YEAR(AE$3)=YEAR($E221),IF(MONTH($E221)=MONTH(AE$3),TEXT($E221,"dd-mmm-yy"),"-"),"-")</f>
        <v>-</v>
      </c>
      <c r="AF221" s="29" t="str">
        <f>IF(YEAR(AF$3)=YEAR($E221),IF(MONTH($E221)=MONTH(AF$3),TEXT($E221,"dd-mmm-yy"),"-"),"-")</f>
        <v>-</v>
      </c>
      <c r="AG221" s="6" t="str">
        <f>IF(YEAR(AG$3)=YEAR($E221),IF(MONTH($E221)=MONTH(AG$3),TEXT($E221,"dd-mmm-yy"),"-"),"-")</f>
        <v>-</v>
      </c>
      <c r="AH221" s="8" t="str">
        <f>IF(YEAR(AH$3)=YEAR($E221),IF(MONTH($E221)=MONTH(AH$3),TEXT($E221,"dd-mmm-yy"),"-"),"-")</f>
        <v>-</v>
      </c>
      <c r="AI221" s="9" t="str">
        <f>IF(YEAR(AI$3)=YEAR($E221),IF(MONTH($E221)=MONTH(AI$3),TEXT($E221,"dd-mmm-yy"),"-"),"-")</f>
        <v>-</v>
      </c>
      <c r="AJ221" s="29" t="str">
        <f>IF(YEAR(AJ$3)=YEAR($E221),IF(MONTH($E221)=MONTH(AJ$3),TEXT($E221,"dd-mmm-yy"),"-"),"-")</f>
        <v>-</v>
      </c>
      <c r="AK221" s="6" t="str">
        <f>IF(YEAR(AK$3)=YEAR($E221),IF(MONTH($E221)=MONTH(AK$3),TEXT($E221,"dd-mmm-yy"),"-"),"-")</f>
        <v>-</v>
      </c>
      <c r="AL221" s="8" t="str">
        <f>IF(YEAR(AL$3)=YEAR($E221),IF(MONTH($E221)=MONTH(AL$3),TEXT($E221,"dd-mmm-yy"),"-"),"-")</f>
        <v>-</v>
      </c>
      <c r="AM221" s="9" t="str">
        <f>IF(YEAR(AM$3)=YEAR($E221),IF(MONTH($E221)=MONTH(AM$3),TEXT($E221,"dd-mmm-yy"),"-"),"-")</f>
        <v>-</v>
      </c>
      <c r="AN221" s="29" t="str">
        <f>IF(YEAR(AN$3)=YEAR($E221),IF(MONTH($E221)=MONTH(AN$3),TEXT($E221,"dd-mmm-yy"),"-"),"-")</f>
        <v>-</v>
      </c>
      <c r="AO221" s="6" t="str">
        <f>IF(YEAR(AO$3)=YEAR($E221),IF(MONTH($E221)=MONTH(AO$3),TEXT($E221,"dd-mmm-yy"),"-"),"-")</f>
        <v>-</v>
      </c>
      <c r="AP221" s="8" t="str">
        <f>IF(YEAR(AP$3)=YEAR($E221),IF(MONTH($E221)=MONTH(AP$3),TEXT($E221,"dd-mmm-yy"),"-"),"-")</f>
        <v>-</v>
      </c>
      <c r="AQ221" s="9" t="str">
        <f>IF(YEAR(AQ$3)=YEAR($E221),IF(MONTH($E221)=MONTH(AQ$3),TEXT($E221,"dd-mmm-yy"),"-"),"-")</f>
        <v>-</v>
      </c>
      <c r="AR221" s="29" t="str">
        <f>IF(YEAR(AR$3)=YEAR($E221),IF(MONTH($E221)=MONTH(AR$3),TEXT($E221,"dd-mmm-yy"),"-"),"-")</f>
        <v>-</v>
      </c>
      <c r="AS221" s="6" t="str">
        <f>IF(YEAR(AS$3)=YEAR($E221),IF(MONTH($E221)=MONTH(AS$3),TEXT($E221,"dd-mmm-yy"),"-"),"-")</f>
        <v>-</v>
      </c>
      <c r="AT221" s="8" t="str">
        <f>IF(YEAR(AT$3)=YEAR($E221),IF(MONTH($E221)=MONTH(AT$3),TEXT($E221,"dd-mmm-yy"),"-"),"-")</f>
        <v>-</v>
      </c>
      <c r="AU221" s="9" t="str">
        <f>IF(YEAR(AU$3)=YEAR($E221),IF(MONTH($E221)=MONTH(AU$3),TEXT($E221,"dd-mmm-yy"),"-"),"-")</f>
        <v>-</v>
      </c>
      <c r="AV221" s="29" t="str">
        <f>IF(YEAR(AV$3)=YEAR($E221),IF(MONTH($E221)=MONTH(AV$3),TEXT($E221,"dd-mmm-yy"),"-"),"-")</f>
        <v>-</v>
      </c>
      <c r="AW221" s="6" t="str">
        <f>IF(YEAR(AW$3)=YEAR($E221),IF(MONTH($E221)=MONTH(AW$3),TEXT($E221,"dd-mmm-yy"),"-"),"-")</f>
        <v>-</v>
      </c>
    </row>
    <row r="222" spans="3:49" hidden="1" x14ac:dyDescent="0.25">
      <c r="C222" s="27" t="s">
        <v>1425</v>
      </c>
      <c r="D222" s="13">
        <v>44778.566666666666</v>
      </c>
      <c r="E222" s="13">
        <v>44971</v>
      </c>
      <c r="F222" s="28" t="s">
        <v>1371</v>
      </c>
      <c r="G222" s="28" t="str">
        <f ca="1">IF(DG_Permit_Timeline[[#This Row],[Approval Expiry Date]]&lt;TODAY(),"Expired","Valid")</f>
        <v>Expired</v>
      </c>
      <c r="H222" s="28" t="str">
        <f ca="1">IF(TODAY()-DG_Permit_Timeline[[#This Row],[Approval Expiry Date]]&lt;60,"Recent","Obselete")</f>
        <v>Obselete</v>
      </c>
      <c r="I222" s="29" t="str">
        <f>IF(YEAR(I$3)=YEAR($E222),IF(MONTH($E222)=MONTH(I$3),TEXT($E222,"dd-mmm-yy"),"-"),"-")</f>
        <v>-</v>
      </c>
      <c r="J222" s="8" t="str">
        <f>IF(YEAR(J$3)=YEAR($E222),IF(MONTH($E222)=MONTH(J$3),TEXT($E222,"dd-mmm-yy"),"-"),"-")</f>
        <v>-</v>
      </c>
      <c r="K222" s="9" t="str">
        <f>IF(YEAR(K$3)=YEAR($E222),IF(MONTH($E222)=MONTH(K$3),TEXT($E222,"dd-mmm-yy"),"-"),"-")</f>
        <v>-</v>
      </c>
      <c r="L222" s="29" t="str">
        <f>IF(YEAR(L$3)=YEAR($E222),IF(MONTH($E222)=MONTH(L$3),TEXT($E222,"dd-mmm-yy"),"-"),"-")</f>
        <v>-</v>
      </c>
      <c r="M222" s="6" t="str">
        <f>IF(YEAR(M$3)=YEAR($E222),IF(MONTH($E222)=MONTH(M$3),TEXT($E222,"dd-mmm-yy"),"-"),"-")</f>
        <v>-</v>
      </c>
      <c r="N222" s="8" t="str">
        <f>IF(YEAR(N$3)=YEAR($E222),IF(MONTH($E222)=MONTH(N$3),TEXT($E222,"dd-mmm-yy"),"-"),"-")</f>
        <v>-</v>
      </c>
      <c r="O222" s="9" t="str">
        <f>IF(YEAR(O$3)=YEAR($E222),IF(MONTH($E222)=MONTH(O$3),TEXT($E222,"dd-mmm-yy"),"-"),"-")</f>
        <v>-</v>
      </c>
      <c r="P222" s="29" t="str">
        <f>IF(YEAR(P$3)=YEAR($E222),IF(MONTH($E222)=MONTH(P$3),TEXT($E222,"dd-mmm-yy"),"-"),"-")</f>
        <v>-</v>
      </c>
      <c r="Q222" s="6" t="str">
        <f>IF(YEAR(Q$3)=YEAR($E222),IF(MONTH($E222)=MONTH(Q$3),TEXT($E222,"dd-mmm-yy"),"-"),"-")</f>
        <v>-</v>
      </c>
      <c r="R222" s="8" t="str">
        <f>IF(YEAR(R$3)=YEAR($E222),IF(MONTH($E222)=MONTH(R$3),TEXT($E222,"dd-mmm-yy"),"-"),"-")</f>
        <v>-</v>
      </c>
      <c r="S222" s="9" t="str">
        <f>IF(YEAR(S$3)=YEAR($E222),IF(MONTH($E222)=MONTH(S$3),TEXT($E222,"dd-mmm-yy"),"-"),"-")</f>
        <v>-</v>
      </c>
      <c r="T222" s="29" t="str">
        <f>IF(YEAR(T$3)=YEAR($E222),IF(MONTH($E222)=MONTH(T$3),TEXT($E222,"dd-mmm-yy"),"-"),"-")</f>
        <v>-</v>
      </c>
      <c r="U222" s="6" t="str">
        <f>IF(YEAR(U$3)=YEAR($E222),IF(MONTH($E222)=MONTH(U$3),TEXT($E222,"dd-mmm-yy"),"-"),"-")</f>
        <v>-</v>
      </c>
      <c r="V222" s="8" t="str">
        <f>IF(YEAR(V$3)=YEAR($E222),IF(MONTH($E222)=MONTH(V$3),TEXT($E222,"dd-mmm-yy"),"-"),"-")</f>
        <v>-</v>
      </c>
      <c r="W222" s="9" t="str">
        <f>IF(YEAR(W$3)=YEAR($E222),IF(MONTH($E222)=MONTH(W$3),TEXT($E222,"dd-mmm-yy"),"-"),"-")</f>
        <v>-</v>
      </c>
      <c r="X222" s="29" t="str">
        <f>IF(YEAR(X$3)=YEAR($E222),IF(MONTH($E222)=MONTH(X$3),TEXT($E222,"dd-mmm-yy"),"-"),"-")</f>
        <v>-</v>
      </c>
      <c r="Y222" s="6" t="str">
        <f>IF(YEAR(Y$3)=YEAR($E222),IF(MONTH($E222)=MONTH(Y$3),TEXT($E222,"dd-mmm-yy"),"-"),"-")</f>
        <v>-</v>
      </c>
      <c r="Z222" s="8" t="str">
        <f>IF(YEAR(Z$3)=YEAR($E222),IF(MONTH($E222)=MONTH(Z$3),TEXT($E222,"dd-mmm-yy"),"-"),"-")</f>
        <v>-</v>
      </c>
      <c r="AA222" s="9" t="str">
        <f>IF(YEAR(AA$3)=YEAR($E222),IF(MONTH($E222)=MONTH(AA$3),TEXT($E222,"dd-mmm-yy"),"-"),"-")</f>
        <v>-</v>
      </c>
      <c r="AB222" s="29" t="str">
        <f>IF(YEAR(AB$3)=YEAR($E222),IF(MONTH($E222)=MONTH(AB$3),TEXT($E222,"dd-mmm-yy"),"-"),"-")</f>
        <v>-</v>
      </c>
      <c r="AC222" s="6" t="str">
        <f>IF(YEAR(AC$3)=YEAR($E222),IF(MONTH($E222)=MONTH(AC$3),TEXT($E222,"dd-mmm-yy"),"-"),"-")</f>
        <v>14-Feb-23</v>
      </c>
      <c r="AD222" s="8" t="str">
        <f>IF(YEAR(AD$3)=YEAR($E222),IF(MONTH($E222)=MONTH(AD$3),TEXT($E222,"dd-mmm-yy"),"-"),"-")</f>
        <v>-</v>
      </c>
      <c r="AE222" s="9" t="str">
        <f>IF(YEAR(AE$3)=YEAR($E222),IF(MONTH($E222)=MONTH(AE$3),TEXT($E222,"dd-mmm-yy"),"-"),"-")</f>
        <v>-</v>
      </c>
      <c r="AF222" s="29" t="str">
        <f>IF(YEAR(AF$3)=YEAR($E222),IF(MONTH($E222)=MONTH(AF$3),TEXT($E222,"dd-mmm-yy"),"-"),"-")</f>
        <v>-</v>
      </c>
      <c r="AG222" s="6" t="str">
        <f>IF(YEAR(AG$3)=YEAR($E222),IF(MONTH($E222)=MONTH(AG$3),TEXT($E222,"dd-mmm-yy"),"-"),"-")</f>
        <v>-</v>
      </c>
      <c r="AH222" s="8" t="str">
        <f>IF(YEAR(AH$3)=YEAR($E222),IF(MONTH($E222)=MONTH(AH$3),TEXT($E222,"dd-mmm-yy"),"-"),"-")</f>
        <v>-</v>
      </c>
      <c r="AI222" s="9" t="str">
        <f>IF(YEAR(AI$3)=YEAR($E222),IF(MONTH($E222)=MONTH(AI$3),TEXT($E222,"dd-mmm-yy"),"-"),"-")</f>
        <v>-</v>
      </c>
      <c r="AJ222" s="29" t="str">
        <f>IF(YEAR(AJ$3)=YEAR($E222),IF(MONTH($E222)=MONTH(AJ$3),TEXT($E222,"dd-mmm-yy"),"-"),"-")</f>
        <v>-</v>
      </c>
      <c r="AK222" s="6" t="str">
        <f>IF(YEAR(AK$3)=YEAR($E222),IF(MONTH($E222)=MONTH(AK$3),TEXT($E222,"dd-mmm-yy"),"-"),"-")</f>
        <v>-</v>
      </c>
      <c r="AL222" s="8" t="str">
        <f>IF(YEAR(AL$3)=YEAR($E222),IF(MONTH($E222)=MONTH(AL$3),TEXT($E222,"dd-mmm-yy"),"-"),"-")</f>
        <v>-</v>
      </c>
      <c r="AM222" s="9" t="str">
        <f>IF(YEAR(AM$3)=YEAR($E222),IF(MONTH($E222)=MONTH(AM$3),TEXT($E222,"dd-mmm-yy"),"-"),"-")</f>
        <v>-</v>
      </c>
      <c r="AN222" s="29" t="str">
        <f>IF(YEAR(AN$3)=YEAR($E222),IF(MONTH($E222)=MONTH(AN$3),TEXT($E222,"dd-mmm-yy"),"-"),"-")</f>
        <v>-</v>
      </c>
      <c r="AO222" s="6" t="str">
        <f>IF(YEAR(AO$3)=YEAR($E222),IF(MONTH($E222)=MONTH(AO$3),TEXT($E222,"dd-mmm-yy"),"-"),"-")</f>
        <v>-</v>
      </c>
      <c r="AP222" s="8" t="str">
        <f>IF(YEAR(AP$3)=YEAR($E222),IF(MONTH($E222)=MONTH(AP$3),TEXT($E222,"dd-mmm-yy"),"-"),"-")</f>
        <v>-</v>
      </c>
      <c r="AQ222" s="9" t="str">
        <f>IF(YEAR(AQ$3)=YEAR($E222),IF(MONTH($E222)=MONTH(AQ$3),TEXT($E222,"dd-mmm-yy"),"-"),"-")</f>
        <v>-</v>
      </c>
      <c r="AR222" s="29" t="str">
        <f>IF(YEAR(AR$3)=YEAR($E222),IF(MONTH($E222)=MONTH(AR$3),TEXT($E222,"dd-mmm-yy"),"-"),"-")</f>
        <v>-</v>
      </c>
      <c r="AS222" s="6" t="str">
        <f>IF(YEAR(AS$3)=YEAR($E222),IF(MONTH($E222)=MONTH(AS$3),TEXT($E222,"dd-mmm-yy"),"-"),"-")</f>
        <v>-</v>
      </c>
      <c r="AT222" s="8" t="str">
        <f>IF(YEAR(AT$3)=YEAR($E222),IF(MONTH($E222)=MONTH(AT$3),TEXT($E222,"dd-mmm-yy"),"-"),"-")</f>
        <v>-</v>
      </c>
      <c r="AU222" s="9" t="str">
        <f>IF(YEAR(AU$3)=YEAR($E222),IF(MONTH($E222)=MONTH(AU$3),TEXT($E222,"dd-mmm-yy"),"-"),"-")</f>
        <v>-</v>
      </c>
      <c r="AV222" s="29" t="str">
        <f>IF(YEAR(AV$3)=YEAR($E222),IF(MONTH($E222)=MONTH(AV$3),TEXT($E222,"dd-mmm-yy"),"-"),"-")</f>
        <v>-</v>
      </c>
      <c r="AW222" s="6" t="str">
        <f>IF(YEAR(AW$3)=YEAR($E222),IF(MONTH($E222)=MONTH(AW$3),TEXT($E222,"dd-mmm-yy"),"-"),"-")</f>
        <v>-</v>
      </c>
    </row>
    <row r="223" spans="3:49" hidden="1" x14ac:dyDescent="0.25">
      <c r="C223" s="27" t="s">
        <v>1427</v>
      </c>
      <c r="D223" s="13">
        <v>44786.405555555553</v>
      </c>
      <c r="E223" s="13">
        <v>44972</v>
      </c>
      <c r="F223" s="28" t="s">
        <v>885</v>
      </c>
      <c r="G223" s="28" t="str">
        <f ca="1">IF(DG_Permit_Timeline[[#This Row],[Approval Expiry Date]]&lt;TODAY(),"Expired","Valid")</f>
        <v>Expired</v>
      </c>
      <c r="H223" s="28" t="str">
        <f ca="1">IF(TODAY()-DG_Permit_Timeline[[#This Row],[Approval Expiry Date]]&lt;60,"Recent","Obselete")</f>
        <v>Obselete</v>
      </c>
      <c r="I223" s="29" t="str">
        <f>IF(YEAR(I$3)=YEAR($E223),IF(MONTH($E223)=MONTH(I$3),TEXT($E223,"dd-mmm-yy"),"-"),"-")</f>
        <v>-</v>
      </c>
      <c r="J223" s="8" t="str">
        <f>IF(YEAR(J$3)=YEAR($E223),IF(MONTH($E223)=MONTH(J$3),TEXT($E223,"dd-mmm-yy"),"-"),"-")</f>
        <v>-</v>
      </c>
      <c r="K223" s="9" t="str">
        <f>IF(YEAR(K$3)=YEAR($E223),IF(MONTH($E223)=MONTH(K$3),TEXT($E223,"dd-mmm-yy"),"-"),"-")</f>
        <v>-</v>
      </c>
      <c r="L223" s="29" t="str">
        <f>IF(YEAR(L$3)=YEAR($E223),IF(MONTH($E223)=MONTH(L$3),TEXT($E223,"dd-mmm-yy"),"-"),"-")</f>
        <v>-</v>
      </c>
      <c r="M223" s="6" t="str">
        <f>IF(YEAR(M$3)=YEAR($E223),IF(MONTH($E223)=MONTH(M$3),TEXT($E223,"dd-mmm-yy"),"-"),"-")</f>
        <v>-</v>
      </c>
      <c r="N223" s="8" t="str">
        <f>IF(YEAR(N$3)=YEAR($E223),IF(MONTH($E223)=MONTH(N$3),TEXT($E223,"dd-mmm-yy"),"-"),"-")</f>
        <v>-</v>
      </c>
      <c r="O223" s="9" t="str">
        <f>IF(YEAR(O$3)=YEAR($E223),IF(MONTH($E223)=MONTH(O$3),TEXT($E223,"dd-mmm-yy"),"-"),"-")</f>
        <v>-</v>
      </c>
      <c r="P223" s="29" t="str">
        <f>IF(YEAR(P$3)=YEAR($E223),IF(MONTH($E223)=MONTH(P$3),TEXT($E223,"dd-mmm-yy"),"-"),"-")</f>
        <v>-</v>
      </c>
      <c r="Q223" s="6" t="str">
        <f>IF(YEAR(Q$3)=YEAR($E223),IF(MONTH($E223)=MONTH(Q$3),TEXT($E223,"dd-mmm-yy"),"-"),"-")</f>
        <v>-</v>
      </c>
      <c r="R223" s="8" t="str">
        <f>IF(YEAR(R$3)=YEAR($E223),IF(MONTH($E223)=MONTH(R$3),TEXT($E223,"dd-mmm-yy"),"-"),"-")</f>
        <v>-</v>
      </c>
      <c r="S223" s="9" t="str">
        <f>IF(YEAR(S$3)=YEAR($E223),IF(MONTH($E223)=MONTH(S$3),TEXT($E223,"dd-mmm-yy"),"-"),"-")</f>
        <v>-</v>
      </c>
      <c r="T223" s="29" t="str">
        <f>IF(YEAR(T$3)=YEAR($E223),IF(MONTH($E223)=MONTH(T$3),TEXT($E223,"dd-mmm-yy"),"-"),"-")</f>
        <v>-</v>
      </c>
      <c r="U223" s="6" t="str">
        <f>IF(YEAR(U$3)=YEAR($E223),IF(MONTH($E223)=MONTH(U$3),TEXT($E223,"dd-mmm-yy"),"-"),"-")</f>
        <v>-</v>
      </c>
      <c r="V223" s="8" t="str">
        <f>IF(YEAR(V$3)=YEAR($E223),IF(MONTH($E223)=MONTH(V$3),TEXT($E223,"dd-mmm-yy"),"-"),"-")</f>
        <v>-</v>
      </c>
      <c r="W223" s="9" t="str">
        <f>IF(YEAR(W$3)=YEAR($E223),IF(MONTH($E223)=MONTH(W$3),TEXT($E223,"dd-mmm-yy"),"-"),"-")</f>
        <v>-</v>
      </c>
      <c r="X223" s="29" t="str">
        <f>IF(YEAR(X$3)=YEAR($E223),IF(MONTH($E223)=MONTH(X$3),TEXT($E223,"dd-mmm-yy"),"-"),"-")</f>
        <v>-</v>
      </c>
      <c r="Y223" s="6" t="str">
        <f>IF(YEAR(Y$3)=YEAR($E223),IF(MONTH($E223)=MONTH(Y$3),TEXT($E223,"dd-mmm-yy"),"-"),"-")</f>
        <v>-</v>
      </c>
      <c r="Z223" s="8" t="str">
        <f>IF(YEAR(Z$3)=YEAR($E223),IF(MONTH($E223)=MONTH(Z$3),TEXT($E223,"dd-mmm-yy"),"-"),"-")</f>
        <v>-</v>
      </c>
      <c r="AA223" s="9" t="str">
        <f>IF(YEAR(AA$3)=YEAR($E223),IF(MONTH($E223)=MONTH(AA$3),TEXT($E223,"dd-mmm-yy"),"-"),"-")</f>
        <v>-</v>
      </c>
      <c r="AB223" s="29" t="str">
        <f>IF(YEAR(AB$3)=YEAR($E223),IF(MONTH($E223)=MONTH(AB$3),TEXT($E223,"dd-mmm-yy"),"-"),"-")</f>
        <v>-</v>
      </c>
      <c r="AC223" s="6" t="str">
        <f>IF(YEAR(AC$3)=YEAR($E223),IF(MONTH($E223)=MONTH(AC$3),TEXT($E223,"dd-mmm-yy"),"-"),"-")</f>
        <v>15-Feb-23</v>
      </c>
      <c r="AD223" s="8" t="str">
        <f>IF(YEAR(AD$3)=YEAR($E223),IF(MONTH($E223)=MONTH(AD$3),TEXT($E223,"dd-mmm-yy"),"-"),"-")</f>
        <v>-</v>
      </c>
      <c r="AE223" s="9" t="str">
        <f>IF(YEAR(AE$3)=YEAR($E223),IF(MONTH($E223)=MONTH(AE$3),TEXT($E223,"dd-mmm-yy"),"-"),"-")</f>
        <v>-</v>
      </c>
      <c r="AF223" s="29" t="str">
        <f>IF(YEAR(AF$3)=YEAR($E223),IF(MONTH($E223)=MONTH(AF$3),TEXT($E223,"dd-mmm-yy"),"-"),"-")</f>
        <v>-</v>
      </c>
      <c r="AG223" s="6" t="str">
        <f>IF(YEAR(AG$3)=YEAR($E223),IF(MONTH($E223)=MONTH(AG$3),TEXT($E223,"dd-mmm-yy"),"-"),"-")</f>
        <v>-</v>
      </c>
      <c r="AH223" s="8" t="str">
        <f>IF(YEAR(AH$3)=YEAR($E223),IF(MONTH($E223)=MONTH(AH$3),TEXT($E223,"dd-mmm-yy"),"-"),"-")</f>
        <v>-</v>
      </c>
      <c r="AI223" s="9" t="str">
        <f>IF(YEAR(AI$3)=YEAR($E223),IF(MONTH($E223)=MONTH(AI$3),TEXT($E223,"dd-mmm-yy"),"-"),"-")</f>
        <v>-</v>
      </c>
      <c r="AJ223" s="29" t="str">
        <f>IF(YEAR(AJ$3)=YEAR($E223),IF(MONTH($E223)=MONTH(AJ$3),TEXT($E223,"dd-mmm-yy"),"-"),"-")</f>
        <v>-</v>
      </c>
      <c r="AK223" s="6" t="str">
        <f>IF(YEAR(AK$3)=YEAR($E223),IF(MONTH($E223)=MONTH(AK$3),TEXT($E223,"dd-mmm-yy"),"-"),"-")</f>
        <v>-</v>
      </c>
      <c r="AL223" s="8" t="str">
        <f>IF(YEAR(AL$3)=YEAR($E223),IF(MONTH($E223)=MONTH(AL$3),TEXT($E223,"dd-mmm-yy"),"-"),"-")</f>
        <v>-</v>
      </c>
      <c r="AM223" s="9" t="str">
        <f>IF(YEAR(AM$3)=YEAR($E223),IF(MONTH($E223)=MONTH(AM$3),TEXT($E223,"dd-mmm-yy"),"-"),"-")</f>
        <v>-</v>
      </c>
      <c r="AN223" s="29" t="str">
        <f>IF(YEAR(AN$3)=YEAR($E223),IF(MONTH($E223)=MONTH(AN$3),TEXT($E223,"dd-mmm-yy"),"-"),"-")</f>
        <v>-</v>
      </c>
      <c r="AO223" s="6" t="str">
        <f>IF(YEAR(AO$3)=YEAR($E223),IF(MONTH($E223)=MONTH(AO$3),TEXT($E223,"dd-mmm-yy"),"-"),"-")</f>
        <v>-</v>
      </c>
      <c r="AP223" s="8" t="str">
        <f>IF(YEAR(AP$3)=YEAR($E223),IF(MONTH($E223)=MONTH(AP$3),TEXT($E223,"dd-mmm-yy"),"-"),"-")</f>
        <v>-</v>
      </c>
      <c r="AQ223" s="9" t="str">
        <f>IF(YEAR(AQ$3)=YEAR($E223),IF(MONTH($E223)=MONTH(AQ$3),TEXT($E223,"dd-mmm-yy"),"-"),"-")</f>
        <v>-</v>
      </c>
      <c r="AR223" s="29" t="str">
        <f>IF(YEAR(AR$3)=YEAR($E223),IF(MONTH($E223)=MONTH(AR$3),TEXT($E223,"dd-mmm-yy"),"-"),"-")</f>
        <v>-</v>
      </c>
      <c r="AS223" s="6" t="str">
        <f>IF(YEAR(AS$3)=YEAR($E223),IF(MONTH($E223)=MONTH(AS$3),TEXT($E223,"dd-mmm-yy"),"-"),"-")</f>
        <v>-</v>
      </c>
      <c r="AT223" s="8" t="str">
        <f>IF(YEAR(AT$3)=YEAR($E223),IF(MONTH($E223)=MONTH(AT$3),TEXT($E223,"dd-mmm-yy"),"-"),"-")</f>
        <v>-</v>
      </c>
      <c r="AU223" s="9" t="str">
        <f>IF(YEAR(AU$3)=YEAR($E223),IF(MONTH($E223)=MONTH(AU$3),TEXT($E223,"dd-mmm-yy"),"-"),"-")</f>
        <v>-</v>
      </c>
      <c r="AV223" s="29" t="str">
        <f>IF(YEAR(AV$3)=YEAR($E223),IF(MONTH($E223)=MONTH(AV$3),TEXT($E223,"dd-mmm-yy"),"-"),"-")</f>
        <v>-</v>
      </c>
      <c r="AW223" s="6" t="str">
        <f>IF(YEAR(AW$3)=YEAR($E223),IF(MONTH($E223)=MONTH(AW$3),TEXT($E223,"dd-mmm-yy"),"-"),"-")</f>
        <v>-</v>
      </c>
    </row>
    <row r="224" spans="3:49" hidden="1" x14ac:dyDescent="0.25">
      <c r="C224" s="27" t="s">
        <v>1418</v>
      </c>
      <c r="D224" s="13">
        <v>44781.449305555558</v>
      </c>
      <c r="E224" s="13">
        <v>44974</v>
      </c>
      <c r="F224" s="28" t="s">
        <v>940</v>
      </c>
      <c r="G224" s="28" t="str">
        <f ca="1">IF(DG_Permit_Timeline[[#This Row],[Approval Expiry Date]]&lt;TODAY(),"Expired","Valid")</f>
        <v>Expired</v>
      </c>
      <c r="H224" s="28" t="str">
        <f ca="1">IF(TODAY()-DG_Permit_Timeline[[#This Row],[Approval Expiry Date]]&lt;60,"Recent","Obselete")</f>
        <v>Obselete</v>
      </c>
      <c r="I224" s="29" t="str">
        <f>IF(YEAR(I$3)=YEAR($E224),IF(MONTH($E224)=MONTH(I$3),TEXT($E224,"dd-mmm-yy"),"-"),"-")</f>
        <v>-</v>
      </c>
      <c r="J224" s="8" t="str">
        <f>IF(YEAR(J$3)=YEAR($E224),IF(MONTH($E224)=MONTH(J$3),TEXT($E224,"dd-mmm-yy"),"-"),"-")</f>
        <v>-</v>
      </c>
      <c r="K224" s="9" t="str">
        <f>IF(YEAR(K$3)=YEAR($E224),IF(MONTH($E224)=MONTH(K$3),TEXT($E224,"dd-mmm-yy"),"-"),"-")</f>
        <v>-</v>
      </c>
      <c r="L224" s="29" t="str">
        <f>IF(YEAR(L$3)=YEAR($E224),IF(MONTH($E224)=MONTH(L$3),TEXT($E224,"dd-mmm-yy"),"-"),"-")</f>
        <v>-</v>
      </c>
      <c r="M224" s="6" t="str">
        <f>IF(YEAR(M$3)=YEAR($E224),IF(MONTH($E224)=MONTH(M$3),TEXT($E224,"dd-mmm-yy"),"-"),"-")</f>
        <v>-</v>
      </c>
      <c r="N224" s="8" t="str">
        <f>IF(YEAR(N$3)=YEAR($E224),IF(MONTH($E224)=MONTH(N$3),TEXT($E224,"dd-mmm-yy"),"-"),"-")</f>
        <v>-</v>
      </c>
      <c r="O224" s="9" t="str">
        <f>IF(YEAR(O$3)=YEAR($E224),IF(MONTH($E224)=MONTH(O$3),TEXT($E224,"dd-mmm-yy"),"-"),"-")</f>
        <v>-</v>
      </c>
      <c r="P224" s="29" t="str">
        <f>IF(YEAR(P$3)=YEAR($E224),IF(MONTH($E224)=MONTH(P$3),TEXT($E224,"dd-mmm-yy"),"-"),"-")</f>
        <v>-</v>
      </c>
      <c r="Q224" s="6" t="str">
        <f>IF(YEAR(Q$3)=YEAR($E224),IF(MONTH($E224)=MONTH(Q$3),TEXT($E224,"dd-mmm-yy"),"-"),"-")</f>
        <v>-</v>
      </c>
      <c r="R224" s="8" t="str">
        <f>IF(YEAR(R$3)=YEAR($E224),IF(MONTH($E224)=MONTH(R$3),TEXT($E224,"dd-mmm-yy"),"-"),"-")</f>
        <v>-</v>
      </c>
      <c r="S224" s="9" t="str">
        <f>IF(YEAR(S$3)=YEAR($E224),IF(MONTH($E224)=MONTH(S$3),TEXT($E224,"dd-mmm-yy"),"-"),"-")</f>
        <v>-</v>
      </c>
      <c r="T224" s="29" t="str">
        <f>IF(YEAR(T$3)=YEAR($E224),IF(MONTH($E224)=MONTH(T$3),TEXT($E224,"dd-mmm-yy"),"-"),"-")</f>
        <v>-</v>
      </c>
      <c r="U224" s="6" t="str">
        <f>IF(YEAR(U$3)=YEAR($E224),IF(MONTH($E224)=MONTH(U$3),TEXT($E224,"dd-mmm-yy"),"-"),"-")</f>
        <v>-</v>
      </c>
      <c r="V224" s="8" t="str">
        <f>IF(YEAR(V$3)=YEAR($E224),IF(MONTH($E224)=MONTH(V$3),TEXT($E224,"dd-mmm-yy"),"-"),"-")</f>
        <v>-</v>
      </c>
      <c r="W224" s="9" t="str">
        <f>IF(YEAR(W$3)=YEAR($E224),IF(MONTH($E224)=MONTH(W$3),TEXT($E224,"dd-mmm-yy"),"-"),"-")</f>
        <v>-</v>
      </c>
      <c r="X224" s="29" t="str">
        <f>IF(YEAR(X$3)=YEAR($E224),IF(MONTH($E224)=MONTH(X$3),TEXT($E224,"dd-mmm-yy"),"-"),"-")</f>
        <v>-</v>
      </c>
      <c r="Y224" s="6" t="str">
        <f>IF(YEAR(Y$3)=YEAR($E224),IF(MONTH($E224)=MONTH(Y$3),TEXT($E224,"dd-mmm-yy"),"-"),"-")</f>
        <v>-</v>
      </c>
      <c r="Z224" s="8" t="str">
        <f>IF(YEAR(Z$3)=YEAR($E224),IF(MONTH($E224)=MONTH(Z$3),TEXT($E224,"dd-mmm-yy"),"-"),"-")</f>
        <v>-</v>
      </c>
      <c r="AA224" s="9" t="str">
        <f>IF(YEAR(AA$3)=YEAR($E224),IF(MONTH($E224)=MONTH(AA$3),TEXT($E224,"dd-mmm-yy"),"-"),"-")</f>
        <v>-</v>
      </c>
      <c r="AB224" s="29" t="str">
        <f>IF(YEAR(AB$3)=YEAR($E224),IF(MONTH($E224)=MONTH(AB$3),TEXT($E224,"dd-mmm-yy"),"-"),"-")</f>
        <v>-</v>
      </c>
      <c r="AC224" s="6" t="str">
        <f>IF(YEAR(AC$3)=YEAR($E224),IF(MONTH($E224)=MONTH(AC$3),TEXT($E224,"dd-mmm-yy"),"-"),"-")</f>
        <v>17-Feb-23</v>
      </c>
      <c r="AD224" s="8" t="str">
        <f>IF(YEAR(AD$3)=YEAR($E224),IF(MONTH($E224)=MONTH(AD$3),TEXT($E224,"dd-mmm-yy"),"-"),"-")</f>
        <v>-</v>
      </c>
      <c r="AE224" s="9" t="str">
        <f>IF(YEAR(AE$3)=YEAR($E224),IF(MONTH($E224)=MONTH(AE$3),TEXT($E224,"dd-mmm-yy"),"-"),"-")</f>
        <v>-</v>
      </c>
      <c r="AF224" s="29" t="str">
        <f>IF(YEAR(AF$3)=YEAR($E224),IF(MONTH($E224)=MONTH(AF$3),TEXT($E224,"dd-mmm-yy"),"-"),"-")</f>
        <v>-</v>
      </c>
      <c r="AG224" s="6" t="str">
        <f>IF(YEAR(AG$3)=YEAR($E224),IF(MONTH($E224)=MONTH(AG$3),TEXT($E224,"dd-mmm-yy"),"-"),"-")</f>
        <v>-</v>
      </c>
      <c r="AH224" s="8" t="str">
        <f>IF(YEAR(AH$3)=YEAR($E224),IF(MONTH($E224)=MONTH(AH$3),TEXT($E224,"dd-mmm-yy"),"-"),"-")</f>
        <v>-</v>
      </c>
      <c r="AI224" s="9" t="str">
        <f>IF(YEAR(AI$3)=YEAR($E224),IF(MONTH($E224)=MONTH(AI$3),TEXT($E224,"dd-mmm-yy"),"-"),"-")</f>
        <v>-</v>
      </c>
      <c r="AJ224" s="29" t="str">
        <f>IF(YEAR(AJ$3)=YEAR($E224),IF(MONTH($E224)=MONTH(AJ$3),TEXT($E224,"dd-mmm-yy"),"-"),"-")</f>
        <v>-</v>
      </c>
      <c r="AK224" s="6" t="str">
        <f>IF(YEAR(AK$3)=YEAR($E224),IF(MONTH($E224)=MONTH(AK$3),TEXT($E224,"dd-mmm-yy"),"-"),"-")</f>
        <v>-</v>
      </c>
      <c r="AL224" s="8" t="str">
        <f>IF(YEAR(AL$3)=YEAR($E224),IF(MONTH($E224)=MONTH(AL$3),TEXT($E224,"dd-mmm-yy"),"-"),"-")</f>
        <v>-</v>
      </c>
      <c r="AM224" s="9" t="str">
        <f>IF(YEAR(AM$3)=YEAR($E224),IF(MONTH($E224)=MONTH(AM$3),TEXT($E224,"dd-mmm-yy"),"-"),"-")</f>
        <v>-</v>
      </c>
      <c r="AN224" s="29" t="str">
        <f>IF(YEAR(AN$3)=YEAR($E224),IF(MONTH($E224)=MONTH(AN$3),TEXT($E224,"dd-mmm-yy"),"-"),"-")</f>
        <v>-</v>
      </c>
      <c r="AO224" s="6" t="str">
        <f>IF(YEAR(AO$3)=YEAR($E224),IF(MONTH($E224)=MONTH(AO$3),TEXT($E224,"dd-mmm-yy"),"-"),"-")</f>
        <v>-</v>
      </c>
      <c r="AP224" s="8" t="str">
        <f>IF(YEAR(AP$3)=YEAR($E224),IF(MONTH($E224)=MONTH(AP$3),TEXT($E224,"dd-mmm-yy"),"-"),"-")</f>
        <v>-</v>
      </c>
      <c r="AQ224" s="9" t="str">
        <f>IF(YEAR(AQ$3)=YEAR($E224),IF(MONTH($E224)=MONTH(AQ$3),TEXT($E224,"dd-mmm-yy"),"-"),"-")</f>
        <v>-</v>
      </c>
      <c r="AR224" s="29" t="str">
        <f>IF(YEAR(AR$3)=YEAR($E224),IF(MONTH($E224)=MONTH(AR$3),TEXT($E224,"dd-mmm-yy"),"-"),"-")</f>
        <v>-</v>
      </c>
      <c r="AS224" s="6" t="str">
        <f>IF(YEAR(AS$3)=YEAR($E224),IF(MONTH($E224)=MONTH(AS$3),TEXT($E224,"dd-mmm-yy"),"-"),"-")</f>
        <v>-</v>
      </c>
      <c r="AT224" s="8" t="str">
        <f>IF(YEAR(AT$3)=YEAR($E224),IF(MONTH($E224)=MONTH(AT$3),TEXT($E224,"dd-mmm-yy"),"-"),"-")</f>
        <v>-</v>
      </c>
      <c r="AU224" s="9" t="str">
        <f>IF(YEAR(AU$3)=YEAR($E224),IF(MONTH($E224)=MONTH(AU$3),TEXT($E224,"dd-mmm-yy"),"-"),"-")</f>
        <v>-</v>
      </c>
      <c r="AV224" s="29" t="str">
        <f>IF(YEAR(AV$3)=YEAR($E224),IF(MONTH($E224)=MONTH(AV$3),TEXT($E224,"dd-mmm-yy"),"-"),"-")</f>
        <v>-</v>
      </c>
      <c r="AW224" s="6" t="str">
        <f>IF(YEAR(AW$3)=YEAR($E224),IF(MONTH($E224)=MONTH(AW$3),TEXT($E224,"dd-mmm-yy"),"-"),"-")</f>
        <v>-</v>
      </c>
    </row>
    <row r="225" spans="3:49" hidden="1" x14ac:dyDescent="0.25">
      <c r="C225" s="27" t="s">
        <v>1384</v>
      </c>
      <c r="D225" s="13">
        <v>44761.467361111114</v>
      </c>
      <c r="E225" s="13">
        <v>44979</v>
      </c>
      <c r="F225" s="28" t="s">
        <v>902</v>
      </c>
      <c r="G225" s="28" t="str">
        <f ca="1">IF(DG_Permit_Timeline[[#This Row],[Approval Expiry Date]]&lt;TODAY(),"Expired","Valid")</f>
        <v>Expired</v>
      </c>
      <c r="H225" s="28" t="str">
        <f ca="1">IF(TODAY()-DG_Permit_Timeline[[#This Row],[Approval Expiry Date]]&lt;60,"Recent","Obselete")</f>
        <v>Obselete</v>
      </c>
      <c r="I225" s="29" t="str">
        <f>IF(YEAR(I$3)=YEAR($E225),IF(MONTH($E225)=MONTH(I$3),TEXT($E225,"dd-mmm-yy"),"-"),"-")</f>
        <v>-</v>
      </c>
      <c r="J225" s="8" t="str">
        <f>IF(YEAR(J$3)=YEAR($E225),IF(MONTH($E225)=MONTH(J$3),TEXT($E225,"dd-mmm-yy"),"-"),"-")</f>
        <v>-</v>
      </c>
      <c r="K225" s="9" t="str">
        <f>IF(YEAR(K$3)=YEAR($E225),IF(MONTH($E225)=MONTH(K$3),TEXT($E225,"dd-mmm-yy"),"-"),"-")</f>
        <v>-</v>
      </c>
      <c r="L225" s="29" t="str">
        <f>IF(YEAR(L$3)=YEAR($E225),IF(MONTH($E225)=MONTH(L$3),TEXT($E225,"dd-mmm-yy"),"-"),"-")</f>
        <v>-</v>
      </c>
      <c r="M225" s="6" t="str">
        <f>IF(YEAR(M$3)=YEAR($E225),IF(MONTH($E225)=MONTH(M$3),TEXT($E225,"dd-mmm-yy"),"-"),"-")</f>
        <v>-</v>
      </c>
      <c r="N225" s="8" t="str">
        <f>IF(YEAR(N$3)=YEAR($E225),IF(MONTH($E225)=MONTH(N$3),TEXT($E225,"dd-mmm-yy"),"-"),"-")</f>
        <v>-</v>
      </c>
      <c r="O225" s="9" t="str">
        <f>IF(YEAR(O$3)=YEAR($E225),IF(MONTH($E225)=MONTH(O$3),TEXT($E225,"dd-mmm-yy"),"-"),"-")</f>
        <v>-</v>
      </c>
      <c r="P225" s="29" t="str">
        <f>IF(YEAR(P$3)=YEAR($E225),IF(MONTH($E225)=MONTH(P$3),TEXT($E225,"dd-mmm-yy"),"-"),"-")</f>
        <v>-</v>
      </c>
      <c r="Q225" s="6" t="str">
        <f>IF(YEAR(Q$3)=YEAR($E225),IF(MONTH($E225)=MONTH(Q$3),TEXT($E225,"dd-mmm-yy"),"-"),"-")</f>
        <v>-</v>
      </c>
      <c r="R225" s="8" t="str">
        <f>IF(YEAR(R$3)=YEAR($E225),IF(MONTH($E225)=MONTH(R$3),TEXT($E225,"dd-mmm-yy"),"-"),"-")</f>
        <v>-</v>
      </c>
      <c r="S225" s="9" t="str">
        <f>IF(YEAR(S$3)=YEAR($E225),IF(MONTH($E225)=MONTH(S$3),TEXT($E225,"dd-mmm-yy"),"-"),"-")</f>
        <v>-</v>
      </c>
      <c r="T225" s="29" t="str">
        <f>IF(YEAR(T$3)=YEAR($E225),IF(MONTH($E225)=MONTH(T$3),TEXT($E225,"dd-mmm-yy"),"-"),"-")</f>
        <v>-</v>
      </c>
      <c r="U225" s="6" t="str">
        <f>IF(YEAR(U$3)=YEAR($E225),IF(MONTH($E225)=MONTH(U$3),TEXT($E225,"dd-mmm-yy"),"-"),"-")</f>
        <v>-</v>
      </c>
      <c r="V225" s="8" t="str">
        <f>IF(YEAR(V$3)=YEAR($E225),IF(MONTH($E225)=MONTH(V$3),TEXT($E225,"dd-mmm-yy"),"-"),"-")</f>
        <v>-</v>
      </c>
      <c r="W225" s="9" t="str">
        <f>IF(YEAR(W$3)=YEAR($E225),IF(MONTH($E225)=MONTH(W$3),TEXT($E225,"dd-mmm-yy"),"-"),"-")</f>
        <v>-</v>
      </c>
      <c r="X225" s="29" t="str">
        <f>IF(YEAR(X$3)=YEAR($E225),IF(MONTH($E225)=MONTH(X$3),TEXT($E225,"dd-mmm-yy"),"-"),"-")</f>
        <v>-</v>
      </c>
      <c r="Y225" s="6" t="str">
        <f>IF(YEAR(Y$3)=YEAR($E225),IF(MONTH($E225)=MONTH(Y$3),TEXT($E225,"dd-mmm-yy"),"-"),"-")</f>
        <v>-</v>
      </c>
      <c r="Z225" s="8" t="str">
        <f>IF(YEAR(Z$3)=YEAR($E225),IF(MONTH($E225)=MONTH(Z$3),TEXT($E225,"dd-mmm-yy"),"-"),"-")</f>
        <v>-</v>
      </c>
      <c r="AA225" s="9" t="str">
        <f>IF(YEAR(AA$3)=YEAR($E225),IF(MONTH($E225)=MONTH(AA$3),TEXT($E225,"dd-mmm-yy"),"-"),"-")</f>
        <v>-</v>
      </c>
      <c r="AB225" s="29" t="str">
        <f>IF(YEAR(AB$3)=YEAR($E225),IF(MONTH($E225)=MONTH(AB$3),TEXT($E225,"dd-mmm-yy"),"-"),"-")</f>
        <v>-</v>
      </c>
      <c r="AC225" s="6" t="str">
        <f>IF(YEAR(AC$3)=YEAR($E225),IF(MONTH($E225)=MONTH(AC$3),TEXT($E225,"dd-mmm-yy"),"-"),"-")</f>
        <v>22-Feb-23</v>
      </c>
      <c r="AD225" s="8" t="str">
        <f>IF(YEAR(AD$3)=YEAR($E225),IF(MONTH($E225)=MONTH(AD$3),TEXT($E225,"dd-mmm-yy"),"-"),"-")</f>
        <v>-</v>
      </c>
      <c r="AE225" s="9" t="str">
        <f>IF(YEAR(AE$3)=YEAR($E225),IF(MONTH($E225)=MONTH(AE$3),TEXT($E225,"dd-mmm-yy"),"-"),"-")</f>
        <v>-</v>
      </c>
      <c r="AF225" s="29" t="str">
        <f>IF(YEAR(AF$3)=YEAR($E225),IF(MONTH($E225)=MONTH(AF$3),TEXT($E225,"dd-mmm-yy"),"-"),"-")</f>
        <v>-</v>
      </c>
      <c r="AG225" s="6" t="str">
        <f>IF(YEAR(AG$3)=YEAR($E225),IF(MONTH($E225)=MONTH(AG$3),TEXT($E225,"dd-mmm-yy"),"-"),"-")</f>
        <v>-</v>
      </c>
      <c r="AH225" s="8" t="str">
        <f>IF(YEAR(AH$3)=YEAR($E225),IF(MONTH($E225)=MONTH(AH$3),TEXT($E225,"dd-mmm-yy"),"-"),"-")</f>
        <v>-</v>
      </c>
      <c r="AI225" s="9" t="str">
        <f>IF(YEAR(AI$3)=YEAR($E225),IF(MONTH($E225)=MONTH(AI$3),TEXT($E225,"dd-mmm-yy"),"-"),"-")</f>
        <v>-</v>
      </c>
      <c r="AJ225" s="29" t="str">
        <f>IF(YEAR(AJ$3)=YEAR($E225),IF(MONTH($E225)=MONTH(AJ$3),TEXT($E225,"dd-mmm-yy"),"-"),"-")</f>
        <v>-</v>
      </c>
      <c r="AK225" s="6" t="str">
        <f>IF(YEAR(AK$3)=YEAR($E225),IF(MONTH($E225)=MONTH(AK$3),TEXT($E225,"dd-mmm-yy"),"-"),"-")</f>
        <v>-</v>
      </c>
      <c r="AL225" s="8" t="str">
        <f>IF(YEAR(AL$3)=YEAR($E225),IF(MONTH($E225)=MONTH(AL$3),TEXT($E225,"dd-mmm-yy"),"-"),"-")</f>
        <v>-</v>
      </c>
      <c r="AM225" s="9" t="str">
        <f>IF(YEAR(AM$3)=YEAR($E225),IF(MONTH($E225)=MONTH(AM$3),TEXT($E225,"dd-mmm-yy"),"-"),"-")</f>
        <v>-</v>
      </c>
      <c r="AN225" s="29" t="str">
        <f>IF(YEAR(AN$3)=YEAR($E225),IF(MONTH($E225)=MONTH(AN$3),TEXT($E225,"dd-mmm-yy"),"-"),"-")</f>
        <v>-</v>
      </c>
      <c r="AO225" s="6" t="str">
        <f>IF(YEAR(AO$3)=YEAR($E225),IF(MONTH($E225)=MONTH(AO$3),TEXT($E225,"dd-mmm-yy"),"-"),"-")</f>
        <v>-</v>
      </c>
      <c r="AP225" s="8" t="str">
        <f>IF(YEAR(AP$3)=YEAR($E225),IF(MONTH($E225)=MONTH(AP$3),TEXT($E225,"dd-mmm-yy"),"-"),"-")</f>
        <v>-</v>
      </c>
      <c r="AQ225" s="9" t="str">
        <f>IF(YEAR(AQ$3)=YEAR($E225),IF(MONTH($E225)=MONTH(AQ$3),TEXT($E225,"dd-mmm-yy"),"-"),"-")</f>
        <v>-</v>
      </c>
      <c r="AR225" s="29" t="str">
        <f>IF(YEAR(AR$3)=YEAR($E225),IF(MONTH($E225)=MONTH(AR$3),TEXT($E225,"dd-mmm-yy"),"-"),"-")</f>
        <v>-</v>
      </c>
      <c r="AS225" s="6" t="str">
        <f>IF(YEAR(AS$3)=YEAR($E225),IF(MONTH($E225)=MONTH(AS$3),TEXT($E225,"dd-mmm-yy"),"-"),"-")</f>
        <v>-</v>
      </c>
      <c r="AT225" s="8" t="str">
        <f>IF(YEAR(AT$3)=YEAR($E225),IF(MONTH($E225)=MONTH(AT$3),TEXT($E225,"dd-mmm-yy"),"-"),"-")</f>
        <v>-</v>
      </c>
      <c r="AU225" s="9" t="str">
        <f>IF(YEAR(AU$3)=YEAR($E225),IF(MONTH($E225)=MONTH(AU$3),TEXT($E225,"dd-mmm-yy"),"-"),"-")</f>
        <v>-</v>
      </c>
      <c r="AV225" s="29" t="str">
        <f>IF(YEAR(AV$3)=YEAR($E225),IF(MONTH($E225)=MONTH(AV$3),TEXT($E225,"dd-mmm-yy"),"-"),"-")</f>
        <v>-</v>
      </c>
      <c r="AW225" s="6" t="str">
        <f>IF(YEAR(AW$3)=YEAR($E225),IF(MONTH($E225)=MONTH(AW$3),TEXT($E225,"dd-mmm-yy"),"-"),"-")</f>
        <v>-</v>
      </c>
    </row>
    <row r="226" spans="3:49" hidden="1" x14ac:dyDescent="0.25">
      <c r="C226" s="27" t="s">
        <v>1353</v>
      </c>
      <c r="D226" s="13">
        <v>44767.469444444447</v>
      </c>
      <c r="E226" s="13">
        <v>44985</v>
      </c>
      <c r="F226" s="28" t="s">
        <v>881</v>
      </c>
      <c r="G226" s="28" t="str">
        <f ca="1">IF(DG_Permit_Timeline[[#This Row],[Approval Expiry Date]]&lt;TODAY(),"Expired","Valid")</f>
        <v>Expired</v>
      </c>
      <c r="H226" s="28" t="str">
        <f ca="1">IF(TODAY()-DG_Permit_Timeline[[#This Row],[Approval Expiry Date]]&lt;60,"Recent","Obselete")</f>
        <v>Obselete</v>
      </c>
      <c r="I226" s="29" t="str">
        <f>IF(YEAR(I$3)=YEAR($E226),IF(MONTH($E226)=MONTH(I$3),TEXT($E226,"dd-mmm-yy"),"-"),"-")</f>
        <v>-</v>
      </c>
      <c r="J226" s="8" t="str">
        <f>IF(YEAR(J$3)=YEAR($E226),IF(MONTH($E226)=MONTH(J$3),TEXT($E226,"dd-mmm-yy"),"-"),"-")</f>
        <v>-</v>
      </c>
      <c r="K226" s="9" t="str">
        <f>IF(YEAR(K$3)=YEAR($E226),IF(MONTH($E226)=MONTH(K$3),TEXT($E226,"dd-mmm-yy"),"-"),"-")</f>
        <v>-</v>
      </c>
      <c r="L226" s="29" t="str">
        <f>IF(YEAR(L$3)=YEAR($E226),IF(MONTH($E226)=MONTH(L$3),TEXT($E226,"dd-mmm-yy"),"-"),"-")</f>
        <v>-</v>
      </c>
      <c r="M226" s="6" t="str">
        <f>IF(YEAR(M$3)=YEAR($E226),IF(MONTH($E226)=MONTH(M$3),TEXT($E226,"dd-mmm-yy"),"-"),"-")</f>
        <v>-</v>
      </c>
      <c r="N226" s="8" t="str">
        <f>IF(YEAR(N$3)=YEAR($E226),IF(MONTH($E226)=MONTH(N$3),TEXT($E226,"dd-mmm-yy"),"-"),"-")</f>
        <v>-</v>
      </c>
      <c r="O226" s="9" t="str">
        <f>IF(YEAR(O$3)=YEAR($E226),IF(MONTH($E226)=MONTH(O$3),TEXT($E226,"dd-mmm-yy"),"-"),"-")</f>
        <v>-</v>
      </c>
      <c r="P226" s="29" t="str">
        <f>IF(YEAR(P$3)=YEAR($E226),IF(MONTH($E226)=MONTH(P$3),TEXT($E226,"dd-mmm-yy"),"-"),"-")</f>
        <v>-</v>
      </c>
      <c r="Q226" s="6" t="str">
        <f>IF(YEAR(Q$3)=YEAR($E226),IF(MONTH($E226)=MONTH(Q$3),TEXT($E226,"dd-mmm-yy"),"-"),"-")</f>
        <v>-</v>
      </c>
      <c r="R226" s="8" t="str">
        <f>IF(YEAR(R$3)=YEAR($E226),IF(MONTH($E226)=MONTH(R$3),TEXT($E226,"dd-mmm-yy"),"-"),"-")</f>
        <v>-</v>
      </c>
      <c r="S226" s="9" t="str">
        <f>IF(YEAR(S$3)=YEAR($E226),IF(MONTH($E226)=MONTH(S$3),TEXT($E226,"dd-mmm-yy"),"-"),"-")</f>
        <v>-</v>
      </c>
      <c r="T226" s="29" t="str">
        <f>IF(YEAR(T$3)=YEAR($E226),IF(MONTH($E226)=MONTH(T$3),TEXT($E226,"dd-mmm-yy"),"-"),"-")</f>
        <v>-</v>
      </c>
      <c r="U226" s="6" t="str">
        <f>IF(YEAR(U$3)=YEAR($E226),IF(MONTH($E226)=MONTH(U$3),TEXT($E226,"dd-mmm-yy"),"-"),"-")</f>
        <v>-</v>
      </c>
      <c r="V226" s="8" t="str">
        <f>IF(YEAR(V$3)=YEAR($E226),IF(MONTH($E226)=MONTH(V$3),TEXT($E226,"dd-mmm-yy"),"-"),"-")</f>
        <v>-</v>
      </c>
      <c r="W226" s="9" t="str">
        <f>IF(YEAR(W$3)=YEAR($E226),IF(MONTH($E226)=MONTH(W$3),TEXT($E226,"dd-mmm-yy"),"-"),"-")</f>
        <v>-</v>
      </c>
      <c r="X226" s="29" t="str">
        <f>IF(YEAR(X$3)=YEAR($E226),IF(MONTH($E226)=MONTH(X$3),TEXT($E226,"dd-mmm-yy"),"-"),"-")</f>
        <v>-</v>
      </c>
      <c r="Y226" s="6" t="str">
        <f>IF(YEAR(Y$3)=YEAR($E226),IF(MONTH($E226)=MONTH(Y$3),TEXT($E226,"dd-mmm-yy"),"-"),"-")</f>
        <v>-</v>
      </c>
      <c r="Z226" s="8" t="str">
        <f>IF(YEAR(Z$3)=YEAR($E226),IF(MONTH($E226)=MONTH(Z$3),TEXT($E226,"dd-mmm-yy"),"-"),"-")</f>
        <v>-</v>
      </c>
      <c r="AA226" s="9" t="str">
        <f>IF(YEAR(AA$3)=YEAR($E226),IF(MONTH($E226)=MONTH(AA$3),TEXT($E226,"dd-mmm-yy"),"-"),"-")</f>
        <v>-</v>
      </c>
      <c r="AB226" s="29" t="str">
        <f>IF(YEAR(AB$3)=YEAR($E226),IF(MONTH($E226)=MONTH(AB$3),TEXT($E226,"dd-mmm-yy"),"-"),"-")</f>
        <v>-</v>
      </c>
      <c r="AC226" s="6" t="str">
        <f>IF(YEAR(AC$3)=YEAR($E226),IF(MONTH($E226)=MONTH(AC$3),TEXT($E226,"dd-mmm-yy"),"-"),"-")</f>
        <v>28-Feb-23</v>
      </c>
      <c r="AD226" s="8" t="str">
        <f>IF(YEAR(AD$3)=YEAR($E226),IF(MONTH($E226)=MONTH(AD$3),TEXT($E226,"dd-mmm-yy"),"-"),"-")</f>
        <v>-</v>
      </c>
      <c r="AE226" s="9" t="str">
        <f>IF(YEAR(AE$3)=YEAR($E226),IF(MONTH($E226)=MONTH(AE$3),TEXT($E226,"dd-mmm-yy"),"-"),"-")</f>
        <v>-</v>
      </c>
      <c r="AF226" s="29" t="str">
        <f>IF(YEAR(AF$3)=YEAR($E226),IF(MONTH($E226)=MONTH(AF$3),TEXT($E226,"dd-mmm-yy"),"-"),"-")</f>
        <v>-</v>
      </c>
      <c r="AG226" s="6" t="str">
        <f>IF(YEAR(AG$3)=YEAR($E226),IF(MONTH($E226)=MONTH(AG$3),TEXT($E226,"dd-mmm-yy"),"-"),"-")</f>
        <v>-</v>
      </c>
      <c r="AH226" s="8" t="str">
        <f>IF(YEAR(AH$3)=YEAR($E226),IF(MONTH($E226)=MONTH(AH$3),TEXT($E226,"dd-mmm-yy"),"-"),"-")</f>
        <v>-</v>
      </c>
      <c r="AI226" s="9" t="str">
        <f>IF(YEAR(AI$3)=YEAR($E226),IF(MONTH($E226)=MONTH(AI$3),TEXT($E226,"dd-mmm-yy"),"-"),"-")</f>
        <v>-</v>
      </c>
      <c r="AJ226" s="29" t="str">
        <f>IF(YEAR(AJ$3)=YEAR($E226),IF(MONTH($E226)=MONTH(AJ$3),TEXT($E226,"dd-mmm-yy"),"-"),"-")</f>
        <v>-</v>
      </c>
      <c r="AK226" s="6" t="str">
        <f>IF(YEAR(AK$3)=YEAR($E226),IF(MONTH($E226)=MONTH(AK$3),TEXT($E226,"dd-mmm-yy"),"-"),"-")</f>
        <v>-</v>
      </c>
      <c r="AL226" s="8" t="str">
        <f>IF(YEAR(AL$3)=YEAR($E226),IF(MONTH($E226)=MONTH(AL$3),TEXT($E226,"dd-mmm-yy"),"-"),"-")</f>
        <v>-</v>
      </c>
      <c r="AM226" s="9" t="str">
        <f>IF(YEAR(AM$3)=YEAR($E226),IF(MONTH($E226)=MONTH(AM$3),TEXT($E226,"dd-mmm-yy"),"-"),"-")</f>
        <v>-</v>
      </c>
      <c r="AN226" s="29" t="str">
        <f>IF(YEAR(AN$3)=YEAR($E226),IF(MONTH($E226)=MONTH(AN$3),TEXT($E226,"dd-mmm-yy"),"-"),"-")</f>
        <v>-</v>
      </c>
      <c r="AO226" s="6" t="str">
        <f>IF(YEAR(AO$3)=YEAR($E226),IF(MONTH($E226)=MONTH(AO$3),TEXT($E226,"dd-mmm-yy"),"-"),"-")</f>
        <v>-</v>
      </c>
      <c r="AP226" s="8" t="str">
        <f>IF(YEAR(AP$3)=YEAR($E226),IF(MONTH($E226)=MONTH(AP$3),TEXT($E226,"dd-mmm-yy"),"-"),"-")</f>
        <v>-</v>
      </c>
      <c r="AQ226" s="9" t="str">
        <f>IF(YEAR(AQ$3)=YEAR($E226),IF(MONTH($E226)=MONTH(AQ$3),TEXT($E226,"dd-mmm-yy"),"-"),"-")</f>
        <v>-</v>
      </c>
      <c r="AR226" s="29" t="str">
        <f>IF(YEAR(AR$3)=YEAR($E226),IF(MONTH($E226)=MONTH(AR$3),TEXT($E226,"dd-mmm-yy"),"-"),"-")</f>
        <v>-</v>
      </c>
      <c r="AS226" s="6" t="str">
        <f>IF(YEAR(AS$3)=YEAR($E226),IF(MONTH($E226)=MONTH(AS$3),TEXT($E226,"dd-mmm-yy"),"-"),"-")</f>
        <v>-</v>
      </c>
      <c r="AT226" s="8" t="str">
        <f>IF(YEAR(AT$3)=YEAR($E226),IF(MONTH($E226)=MONTH(AT$3),TEXT($E226,"dd-mmm-yy"),"-"),"-")</f>
        <v>-</v>
      </c>
      <c r="AU226" s="9" t="str">
        <f>IF(YEAR(AU$3)=YEAR($E226),IF(MONTH($E226)=MONTH(AU$3),TEXT($E226,"dd-mmm-yy"),"-"),"-")</f>
        <v>-</v>
      </c>
      <c r="AV226" s="29" t="str">
        <f>IF(YEAR(AV$3)=YEAR($E226),IF(MONTH($E226)=MONTH(AV$3),TEXT($E226,"dd-mmm-yy"),"-"),"-")</f>
        <v>-</v>
      </c>
      <c r="AW226" s="6" t="str">
        <f>IF(YEAR(AW$3)=YEAR($E226),IF(MONTH($E226)=MONTH(AW$3),TEXT($E226,"dd-mmm-yy"),"-"),"-")</f>
        <v>-</v>
      </c>
    </row>
    <row r="227" spans="3:49" hidden="1" x14ac:dyDescent="0.25">
      <c r="C227" s="27" t="s">
        <v>1421</v>
      </c>
      <c r="D227" s="13">
        <v>44768.507638888892</v>
      </c>
      <c r="E227" s="13">
        <v>44985</v>
      </c>
      <c r="F227" s="28" t="s">
        <v>889</v>
      </c>
      <c r="G227" s="28" t="str">
        <f ca="1">IF(DG_Permit_Timeline[[#This Row],[Approval Expiry Date]]&lt;TODAY(),"Expired","Valid")</f>
        <v>Expired</v>
      </c>
      <c r="H227" s="28" t="str">
        <f ca="1">IF(TODAY()-DG_Permit_Timeline[[#This Row],[Approval Expiry Date]]&lt;60,"Recent","Obselete")</f>
        <v>Obselete</v>
      </c>
      <c r="I227" s="29" t="str">
        <f>IF(YEAR(I$3)=YEAR($E227),IF(MONTH($E227)=MONTH(I$3),TEXT($E227,"dd-mmm-yy"),"-"),"-")</f>
        <v>-</v>
      </c>
      <c r="J227" s="8" t="str">
        <f>IF(YEAR(J$3)=YEAR($E227),IF(MONTH($E227)=MONTH(J$3),TEXT($E227,"dd-mmm-yy"),"-"),"-")</f>
        <v>-</v>
      </c>
      <c r="K227" s="9" t="str">
        <f>IF(YEAR(K$3)=YEAR($E227),IF(MONTH($E227)=MONTH(K$3),TEXT($E227,"dd-mmm-yy"),"-"),"-")</f>
        <v>-</v>
      </c>
      <c r="L227" s="29" t="str">
        <f>IF(YEAR(L$3)=YEAR($E227),IF(MONTH($E227)=MONTH(L$3),TEXT($E227,"dd-mmm-yy"),"-"),"-")</f>
        <v>-</v>
      </c>
      <c r="M227" s="6" t="str">
        <f>IF(YEAR(M$3)=YEAR($E227),IF(MONTH($E227)=MONTH(M$3),TEXT($E227,"dd-mmm-yy"),"-"),"-")</f>
        <v>-</v>
      </c>
      <c r="N227" s="8" t="str">
        <f>IF(YEAR(N$3)=YEAR($E227),IF(MONTH($E227)=MONTH(N$3),TEXT($E227,"dd-mmm-yy"),"-"),"-")</f>
        <v>-</v>
      </c>
      <c r="O227" s="9" t="str">
        <f>IF(YEAR(O$3)=YEAR($E227),IF(MONTH($E227)=MONTH(O$3),TEXT($E227,"dd-mmm-yy"),"-"),"-")</f>
        <v>-</v>
      </c>
      <c r="P227" s="29" t="str">
        <f>IF(YEAR(P$3)=YEAR($E227),IF(MONTH($E227)=MONTH(P$3),TEXT($E227,"dd-mmm-yy"),"-"),"-")</f>
        <v>-</v>
      </c>
      <c r="Q227" s="6" t="str">
        <f>IF(YEAR(Q$3)=YEAR($E227),IF(MONTH($E227)=MONTH(Q$3),TEXT($E227,"dd-mmm-yy"),"-"),"-")</f>
        <v>-</v>
      </c>
      <c r="R227" s="8" t="str">
        <f>IF(YEAR(R$3)=YEAR($E227),IF(MONTH($E227)=MONTH(R$3),TEXT($E227,"dd-mmm-yy"),"-"),"-")</f>
        <v>-</v>
      </c>
      <c r="S227" s="9" t="str">
        <f>IF(YEAR(S$3)=YEAR($E227),IF(MONTH($E227)=MONTH(S$3),TEXT($E227,"dd-mmm-yy"),"-"),"-")</f>
        <v>-</v>
      </c>
      <c r="T227" s="29" t="str">
        <f>IF(YEAR(T$3)=YEAR($E227),IF(MONTH($E227)=MONTH(T$3),TEXT($E227,"dd-mmm-yy"),"-"),"-")</f>
        <v>-</v>
      </c>
      <c r="U227" s="6" t="str">
        <f>IF(YEAR(U$3)=YEAR($E227),IF(MONTH($E227)=MONTH(U$3),TEXT($E227,"dd-mmm-yy"),"-"),"-")</f>
        <v>-</v>
      </c>
      <c r="V227" s="8" t="str">
        <f>IF(YEAR(V$3)=YEAR($E227),IF(MONTH($E227)=MONTH(V$3),TEXT($E227,"dd-mmm-yy"),"-"),"-")</f>
        <v>-</v>
      </c>
      <c r="W227" s="9" t="str">
        <f>IF(YEAR(W$3)=YEAR($E227),IF(MONTH($E227)=MONTH(W$3),TEXT($E227,"dd-mmm-yy"),"-"),"-")</f>
        <v>-</v>
      </c>
      <c r="X227" s="29" t="str">
        <f>IF(YEAR(X$3)=YEAR($E227),IF(MONTH($E227)=MONTH(X$3),TEXT($E227,"dd-mmm-yy"),"-"),"-")</f>
        <v>-</v>
      </c>
      <c r="Y227" s="6" t="str">
        <f>IF(YEAR(Y$3)=YEAR($E227),IF(MONTH($E227)=MONTH(Y$3),TEXT($E227,"dd-mmm-yy"),"-"),"-")</f>
        <v>-</v>
      </c>
      <c r="Z227" s="8" t="str">
        <f>IF(YEAR(Z$3)=YEAR($E227),IF(MONTH($E227)=MONTH(Z$3),TEXT($E227,"dd-mmm-yy"),"-"),"-")</f>
        <v>-</v>
      </c>
      <c r="AA227" s="9" t="str">
        <f>IF(YEAR(AA$3)=YEAR($E227),IF(MONTH($E227)=MONTH(AA$3),TEXT($E227,"dd-mmm-yy"),"-"),"-")</f>
        <v>-</v>
      </c>
      <c r="AB227" s="29" t="str">
        <f>IF(YEAR(AB$3)=YEAR($E227),IF(MONTH($E227)=MONTH(AB$3),TEXT($E227,"dd-mmm-yy"),"-"),"-")</f>
        <v>-</v>
      </c>
      <c r="AC227" s="6" t="str">
        <f>IF(YEAR(AC$3)=YEAR($E227),IF(MONTH($E227)=MONTH(AC$3),TEXT($E227,"dd-mmm-yy"),"-"),"-")</f>
        <v>28-Feb-23</v>
      </c>
      <c r="AD227" s="8" t="str">
        <f>IF(YEAR(AD$3)=YEAR($E227),IF(MONTH($E227)=MONTH(AD$3),TEXT($E227,"dd-mmm-yy"),"-"),"-")</f>
        <v>-</v>
      </c>
      <c r="AE227" s="9" t="str">
        <f>IF(YEAR(AE$3)=YEAR($E227),IF(MONTH($E227)=MONTH(AE$3),TEXT($E227,"dd-mmm-yy"),"-"),"-")</f>
        <v>-</v>
      </c>
      <c r="AF227" s="29" t="str">
        <f>IF(YEAR(AF$3)=YEAR($E227),IF(MONTH($E227)=MONTH(AF$3),TEXT($E227,"dd-mmm-yy"),"-"),"-")</f>
        <v>-</v>
      </c>
      <c r="AG227" s="6" t="str">
        <f>IF(YEAR(AG$3)=YEAR($E227),IF(MONTH($E227)=MONTH(AG$3),TEXT($E227,"dd-mmm-yy"),"-"),"-")</f>
        <v>-</v>
      </c>
      <c r="AH227" s="8" t="str">
        <f>IF(YEAR(AH$3)=YEAR($E227),IF(MONTH($E227)=MONTH(AH$3),TEXT($E227,"dd-mmm-yy"),"-"),"-")</f>
        <v>-</v>
      </c>
      <c r="AI227" s="9" t="str">
        <f>IF(YEAR(AI$3)=YEAR($E227),IF(MONTH($E227)=MONTH(AI$3),TEXT($E227,"dd-mmm-yy"),"-"),"-")</f>
        <v>-</v>
      </c>
      <c r="AJ227" s="29" t="str">
        <f>IF(YEAR(AJ$3)=YEAR($E227),IF(MONTH($E227)=MONTH(AJ$3),TEXT($E227,"dd-mmm-yy"),"-"),"-")</f>
        <v>-</v>
      </c>
      <c r="AK227" s="6" t="str">
        <f>IF(YEAR(AK$3)=YEAR($E227),IF(MONTH($E227)=MONTH(AK$3),TEXT($E227,"dd-mmm-yy"),"-"),"-")</f>
        <v>-</v>
      </c>
      <c r="AL227" s="8" t="str">
        <f>IF(YEAR(AL$3)=YEAR($E227),IF(MONTH($E227)=MONTH(AL$3),TEXT($E227,"dd-mmm-yy"),"-"),"-")</f>
        <v>-</v>
      </c>
      <c r="AM227" s="9" t="str">
        <f>IF(YEAR(AM$3)=YEAR($E227),IF(MONTH($E227)=MONTH(AM$3),TEXT($E227,"dd-mmm-yy"),"-"),"-")</f>
        <v>-</v>
      </c>
      <c r="AN227" s="29" t="str">
        <f>IF(YEAR(AN$3)=YEAR($E227),IF(MONTH($E227)=MONTH(AN$3),TEXT($E227,"dd-mmm-yy"),"-"),"-")</f>
        <v>-</v>
      </c>
      <c r="AO227" s="6" t="str">
        <f>IF(YEAR(AO$3)=YEAR($E227),IF(MONTH($E227)=MONTH(AO$3),TEXT($E227,"dd-mmm-yy"),"-"),"-")</f>
        <v>-</v>
      </c>
      <c r="AP227" s="8" t="str">
        <f>IF(YEAR(AP$3)=YEAR($E227),IF(MONTH($E227)=MONTH(AP$3),TEXT($E227,"dd-mmm-yy"),"-"),"-")</f>
        <v>-</v>
      </c>
      <c r="AQ227" s="9" t="str">
        <f>IF(YEAR(AQ$3)=YEAR($E227),IF(MONTH($E227)=MONTH(AQ$3),TEXT($E227,"dd-mmm-yy"),"-"),"-")</f>
        <v>-</v>
      </c>
      <c r="AR227" s="29" t="str">
        <f>IF(YEAR(AR$3)=YEAR($E227),IF(MONTH($E227)=MONTH(AR$3),TEXT($E227,"dd-mmm-yy"),"-"),"-")</f>
        <v>-</v>
      </c>
      <c r="AS227" s="6" t="str">
        <f>IF(YEAR(AS$3)=YEAR($E227),IF(MONTH($E227)=MONTH(AS$3),TEXT($E227,"dd-mmm-yy"),"-"),"-")</f>
        <v>-</v>
      </c>
      <c r="AT227" s="8" t="str">
        <f>IF(YEAR(AT$3)=YEAR($E227),IF(MONTH($E227)=MONTH(AT$3),TEXT($E227,"dd-mmm-yy"),"-"),"-")</f>
        <v>-</v>
      </c>
      <c r="AU227" s="9" t="str">
        <f>IF(YEAR(AU$3)=YEAR($E227),IF(MONTH($E227)=MONTH(AU$3),TEXT($E227,"dd-mmm-yy"),"-"),"-")</f>
        <v>-</v>
      </c>
      <c r="AV227" s="29" t="str">
        <f>IF(YEAR(AV$3)=YEAR($E227),IF(MONTH($E227)=MONTH(AV$3),TEXT($E227,"dd-mmm-yy"),"-"),"-")</f>
        <v>-</v>
      </c>
      <c r="AW227" s="6" t="str">
        <f>IF(YEAR(AW$3)=YEAR($E227),IF(MONTH($E227)=MONTH(AW$3),TEXT($E227,"dd-mmm-yy"),"-"),"-")</f>
        <v>-</v>
      </c>
    </row>
    <row r="228" spans="3:49" hidden="1" x14ac:dyDescent="0.25">
      <c r="C228" s="27" t="s">
        <v>1508</v>
      </c>
      <c r="D228" s="13">
        <v>44796.532638888886</v>
      </c>
      <c r="E228" s="13">
        <v>44989</v>
      </c>
      <c r="F228" s="28" t="s">
        <v>945</v>
      </c>
      <c r="G228" s="28" t="str">
        <f ca="1">IF(DG_Permit_Timeline[[#This Row],[Approval Expiry Date]]&lt;TODAY(),"Expired","Valid")</f>
        <v>Expired</v>
      </c>
      <c r="H228" s="28" t="str">
        <f ca="1">IF(TODAY()-DG_Permit_Timeline[[#This Row],[Approval Expiry Date]]&lt;60,"Recent","Obselete")</f>
        <v>Obselete</v>
      </c>
      <c r="I228" s="29" t="str">
        <f>IF(YEAR(I$3)=YEAR($E228),IF(MONTH($E228)=MONTH(I$3),TEXT($E228,"dd-mmm-yy"),"-"),"-")</f>
        <v>-</v>
      </c>
      <c r="J228" s="8" t="str">
        <f>IF(YEAR(J$3)=YEAR($E228),IF(MONTH($E228)=MONTH(J$3),TEXT($E228,"dd-mmm-yy"),"-"),"-")</f>
        <v>-</v>
      </c>
      <c r="K228" s="9" t="str">
        <f>IF(YEAR(K$3)=YEAR($E228),IF(MONTH($E228)=MONTH(K$3),TEXT($E228,"dd-mmm-yy"),"-"),"-")</f>
        <v>-</v>
      </c>
      <c r="L228" s="29" t="str">
        <f>IF(YEAR(L$3)=YEAR($E228),IF(MONTH($E228)=MONTH(L$3),TEXT($E228,"dd-mmm-yy"),"-"),"-")</f>
        <v>-</v>
      </c>
      <c r="M228" s="6" t="str">
        <f>IF(YEAR(M$3)=YEAR($E228),IF(MONTH($E228)=MONTH(M$3),TEXT($E228,"dd-mmm-yy"),"-"),"-")</f>
        <v>-</v>
      </c>
      <c r="N228" s="8" t="str">
        <f>IF(YEAR(N$3)=YEAR($E228),IF(MONTH($E228)=MONTH(N$3),TEXT($E228,"dd-mmm-yy"),"-"),"-")</f>
        <v>-</v>
      </c>
      <c r="O228" s="9" t="str">
        <f>IF(YEAR(O$3)=YEAR($E228),IF(MONTH($E228)=MONTH(O$3),TEXT($E228,"dd-mmm-yy"),"-"),"-")</f>
        <v>-</v>
      </c>
      <c r="P228" s="29" t="str">
        <f>IF(YEAR(P$3)=YEAR($E228),IF(MONTH($E228)=MONTH(P$3),TEXT($E228,"dd-mmm-yy"),"-"),"-")</f>
        <v>-</v>
      </c>
      <c r="Q228" s="6" t="str">
        <f>IF(YEAR(Q$3)=YEAR($E228),IF(MONTH($E228)=MONTH(Q$3),TEXT($E228,"dd-mmm-yy"),"-"),"-")</f>
        <v>-</v>
      </c>
      <c r="R228" s="8" t="str">
        <f>IF(YEAR(R$3)=YEAR($E228),IF(MONTH($E228)=MONTH(R$3),TEXT($E228,"dd-mmm-yy"),"-"),"-")</f>
        <v>-</v>
      </c>
      <c r="S228" s="9" t="str">
        <f>IF(YEAR(S$3)=YEAR($E228),IF(MONTH($E228)=MONTH(S$3),TEXT($E228,"dd-mmm-yy"),"-"),"-")</f>
        <v>-</v>
      </c>
      <c r="T228" s="29" t="str">
        <f>IF(YEAR(T$3)=YEAR($E228),IF(MONTH($E228)=MONTH(T$3),TEXT($E228,"dd-mmm-yy"),"-"),"-")</f>
        <v>-</v>
      </c>
      <c r="U228" s="6" t="str">
        <f>IF(YEAR(U$3)=YEAR($E228),IF(MONTH($E228)=MONTH(U$3),TEXT($E228,"dd-mmm-yy"),"-"),"-")</f>
        <v>-</v>
      </c>
      <c r="V228" s="8" t="str">
        <f>IF(YEAR(V$3)=YEAR($E228),IF(MONTH($E228)=MONTH(V$3),TEXT($E228,"dd-mmm-yy"),"-"),"-")</f>
        <v>-</v>
      </c>
      <c r="W228" s="9" t="str">
        <f>IF(YEAR(W$3)=YEAR($E228),IF(MONTH($E228)=MONTH(W$3),TEXT($E228,"dd-mmm-yy"),"-"),"-")</f>
        <v>-</v>
      </c>
      <c r="X228" s="29" t="str">
        <f>IF(YEAR(X$3)=YEAR($E228),IF(MONTH($E228)=MONTH(X$3),TEXT($E228,"dd-mmm-yy"),"-"),"-")</f>
        <v>-</v>
      </c>
      <c r="Y228" s="6" t="str">
        <f>IF(YEAR(Y$3)=YEAR($E228),IF(MONTH($E228)=MONTH(Y$3),TEXT($E228,"dd-mmm-yy"),"-"),"-")</f>
        <v>-</v>
      </c>
      <c r="Z228" s="8" t="str">
        <f>IF(YEAR(Z$3)=YEAR($E228),IF(MONTH($E228)=MONTH(Z$3),TEXT($E228,"dd-mmm-yy"),"-"),"-")</f>
        <v>-</v>
      </c>
      <c r="AA228" s="9" t="str">
        <f>IF(YEAR(AA$3)=YEAR($E228),IF(MONTH($E228)=MONTH(AA$3),TEXT($E228,"dd-mmm-yy"),"-"),"-")</f>
        <v>-</v>
      </c>
      <c r="AB228" s="29" t="str">
        <f>IF(YEAR(AB$3)=YEAR($E228),IF(MONTH($E228)=MONTH(AB$3),TEXT($E228,"dd-mmm-yy"),"-"),"-")</f>
        <v>-</v>
      </c>
      <c r="AC228" s="6" t="str">
        <f>IF(YEAR(AC$3)=YEAR($E228),IF(MONTH($E228)=MONTH(AC$3),TEXT($E228,"dd-mmm-yy"),"-"),"-")</f>
        <v>-</v>
      </c>
      <c r="AD228" s="8" t="str">
        <f>IF(YEAR(AD$3)=YEAR($E228),IF(MONTH($E228)=MONTH(AD$3),TEXT($E228,"dd-mmm-yy"),"-"),"-")</f>
        <v>04-Mar-23</v>
      </c>
      <c r="AE228" s="9" t="str">
        <f>IF(YEAR(AE$3)=YEAR($E228),IF(MONTH($E228)=MONTH(AE$3),TEXT($E228,"dd-mmm-yy"),"-"),"-")</f>
        <v>-</v>
      </c>
      <c r="AF228" s="29" t="str">
        <f>IF(YEAR(AF$3)=YEAR($E228),IF(MONTH($E228)=MONTH(AF$3),TEXT($E228,"dd-mmm-yy"),"-"),"-")</f>
        <v>-</v>
      </c>
      <c r="AG228" s="6" t="str">
        <f>IF(YEAR(AG$3)=YEAR($E228),IF(MONTH($E228)=MONTH(AG$3),TEXT($E228,"dd-mmm-yy"),"-"),"-")</f>
        <v>-</v>
      </c>
      <c r="AH228" s="8" t="str">
        <f>IF(YEAR(AH$3)=YEAR($E228),IF(MONTH($E228)=MONTH(AH$3),TEXT($E228,"dd-mmm-yy"),"-"),"-")</f>
        <v>-</v>
      </c>
      <c r="AI228" s="9" t="str">
        <f>IF(YEAR(AI$3)=YEAR($E228),IF(MONTH($E228)=MONTH(AI$3),TEXT($E228,"dd-mmm-yy"),"-"),"-")</f>
        <v>-</v>
      </c>
      <c r="AJ228" s="29" t="str">
        <f>IF(YEAR(AJ$3)=YEAR($E228),IF(MONTH($E228)=MONTH(AJ$3),TEXT($E228,"dd-mmm-yy"),"-"),"-")</f>
        <v>-</v>
      </c>
      <c r="AK228" s="6" t="str">
        <f>IF(YEAR(AK$3)=YEAR($E228),IF(MONTH($E228)=MONTH(AK$3),TEXT($E228,"dd-mmm-yy"),"-"),"-")</f>
        <v>-</v>
      </c>
      <c r="AL228" s="8" t="str">
        <f>IF(YEAR(AL$3)=YEAR($E228),IF(MONTH($E228)=MONTH(AL$3),TEXT($E228,"dd-mmm-yy"),"-"),"-")</f>
        <v>-</v>
      </c>
      <c r="AM228" s="9" t="str">
        <f>IF(YEAR(AM$3)=YEAR($E228),IF(MONTH($E228)=MONTH(AM$3),TEXT($E228,"dd-mmm-yy"),"-"),"-")</f>
        <v>-</v>
      </c>
      <c r="AN228" s="29" t="str">
        <f>IF(YEAR(AN$3)=YEAR($E228),IF(MONTH($E228)=MONTH(AN$3),TEXT($E228,"dd-mmm-yy"),"-"),"-")</f>
        <v>-</v>
      </c>
      <c r="AO228" s="6" t="str">
        <f>IF(YEAR(AO$3)=YEAR($E228),IF(MONTH($E228)=MONTH(AO$3),TEXT($E228,"dd-mmm-yy"),"-"),"-")</f>
        <v>-</v>
      </c>
      <c r="AP228" s="8" t="str">
        <f>IF(YEAR(AP$3)=YEAR($E228),IF(MONTH($E228)=MONTH(AP$3),TEXT($E228,"dd-mmm-yy"),"-"),"-")</f>
        <v>-</v>
      </c>
      <c r="AQ228" s="9" t="str">
        <f>IF(YEAR(AQ$3)=YEAR($E228),IF(MONTH($E228)=MONTH(AQ$3),TEXT($E228,"dd-mmm-yy"),"-"),"-")</f>
        <v>-</v>
      </c>
      <c r="AR228" s="29" t="str">
        <f>IF(YEAR(AR$3)=YEAR($E228),IF(MONTH($E228)=MONTH(AR$3),TEXT($E228,"dd-mmm-yy"),"-"),"-")</f>
        <v>-</v>
      </c>
      <c r="AS228" s="6" t="str">
        <f>IF(YEAR(AS$3)=YEAR($E228),IF(MONTH($E228)=MONTH(AS$3),TEXT($E228,"dd-mmm-yy"),"-"),"-")</f>
        <v>-</v>
      </c>
      <c r="AT228" s="8" t="str">
        <f>IF(YEAR(AT$3)=YEAR($E228),IF(MONTH($E228)=MONTH(AT$3),TEXT($E228,"dd-mmm-yy"),"-"),"-")</f>
        <v>-</v>
      </c>
      <c r="AU228" s="9" t="str">
        <f>IF(YEAR(AU$3)=YEAR($E228),IF(MONTH($E228)=MONTH(AU$3),TEXT($E228,"dd-mmm-yy"),"-"),"-")</f>
        <v>-</v>
      </c>
      <c r="AV228" s="29" t="str">
        <f>IF(YEAR(AV$3)=YEAR($E228),IF(MONTH($E228)=MONTH(AV$3),TEXT($E228,"dd-mmm-yy"),"-"),"-")</f>
        <v>-</v>
      </c>
      <c r="AW228" s="6" t="str">
        <f>IF(YEAR(AW$3)=YEAR($E228),IF(MONTH($E228)=MONTH(AW$3),TEXT($E228,"dd-mmm-yy"),"-"),"-")</f>
        <v>-</v>
      </c>
    </row>
    <row r="229" spans="3:49" hidden="1" x14ac:dyDescent="0.25">
      <c r="C229" s="27" t="s">
        <v>1435</v>
      </c>
      <c r="D229" s="13">
        <v>44790.367361111108</v>
      </c>
      <c r="E229" s="13">
        <v>44991</v>
      </c>
      <c r="F229" s="28" t="s">
        <v>950</v>
      </c>
      <c r="G229" s="28" t="str">
        <f ca="1">IF(DG_Permit_Timeline[[#This Row],[Approval Expiry Date]]&lt;TODAY(),"Expired","Valid")</f>
        <v>Expired</v>
      </c>
      <c r="H229" s="28" t="str">
        <f ca="1">IF(TODAY()-DG_Permit_Timeline[[#This Row],[Approval Expiry Date]]&lt;60,"Recent","Obselete")</f>
        <v>Obselete</v>
      </c>
      <c r="I229" s="29" t="str">
        <f>IF(YEAR(I$3)=YEAR($E229),IF(MONTH($E229)=MONTH(I$3),TEXT($E229,"dd-mmm-yy"),"-"),"-")</f>
        <v>-</v>
      </c>
      <c r="J229" s="8" t="str">
        <f>IF(YEAR(J$3)=YEAR($E229),IF(MONTH($E229)=MONTH(J$3),TEXT($E229,"dd-mmm-yy"),"-"),"-")</f>
        <v>-</v>
      </c>
      <c r="K229" s="9" t="str">
        <f>IF(YEAR(K$3)=YEAR($E229),IF(MONTH($E229)=MONTH(K$3),TEXT($E229,"dd-mmm-yy"),"-"),"-")</f>
        <v>-</v>
      </c>
      <c r="L229" s="29" t="str">
        <f>IF(YEAR(L$3)=YEAR($E229),IF(MONTH($E229)=MONTH(L$3),TEXT($E229,"dd-mmm-yy"),"-"),"-")</f>
        <v>-</v>
      </c>
      <c r="M229" s="6" t="str">
        <f>IF(YEAR(M$3)=YEAR($E229),IF(MONTH($E229)=MONTH(M$3),TEXT($E229,"dd-mmm-yy"),"-"),"-")</f>
        <v>-</v>
      </c>
      <c r="N229" s="8" t="str">
        <f>IF(YEAR(N$3)=YEAR($E229),IF(MONTH($E229)=MONTH(N$3),TEXT($E229,"dd-mmm-yy"),"-"),"-")</f>
        <v>-</v>
      </c>
      <c r="O229" s="9" t="str">
        <f>IF(YEAR(O$3)=YEAR($E229),IF(MONTH($E229)=MONTH(O$3),TEXT($E229,"dd-mmm-yy"),"-"),"-")</f>
        <v>-</v>
      </c>
      <c r="P229" s="29" t="str">
        <f>IF(YEAR(P$3)=YEAR($E229),IF(MONTH($E229)=MONTH(P$3),TEXT($E229,"dd-mmm-yy"),"-"),"-")</f>
        <v>-</v>
      </c>
      <c r="Q229" s="6" t="str">
        <f>IF(YEAR(Q$3)=YEAR($E229),IF(MONTH($E229)=MONTH(Q$3),TEXT($E229,"dd-mmm-yy"),"-"),"-")</f>
        <v>-</v>
      </c>
      <c r="R229" s="8" t="str">
        <f>IF(YEAR(R$3)=YEAR($E229),IF(MONTH($E229)=MONTH(R$3),TEXT($E229,"dd-mmm-yy"),"-"),"-")</f>
        <v>-</v>
      </c>
      <c r="S229" s="9" t="str">
        <f>IF(YEAR(S$3)=YEAR($E229),IF(MONTH($E229)=MONTH(S$3),TEXT($E229,"dd-mmm-yy"),"-"),"-")</f>
        <v>-</v>
      </c>
      <c r="T229" s="29" t="str">
        <f>IF(YEAR(T$3)=YEAR($E229),IF(MONTH($E229)=MONTH(T$3),TEXT($E229,"dd-mmm-yy"),"-"),"-")</f>
        <v>-</v>
      </c>
      <c r="U229" s="6" t="str">
        <f>IF(YEAR(U$3)=YEAR($E229),IF(MONTH($E229)=MONTH(U$3),TEXT($E229,"dd-mmm-yy"),"-"),"-")</f>
        <v>-</v>
      </c>
      <c r="V229" s="8" t="str">
        <f>IF(YEAR(V$3)=YEAR($E229),IF(MONTH($E229)=MONTH(V$3),TEXT($E229,"dd-mmm-yy"),"-"),"-")</f>
        <v>-</v>
      </c>
      <c r="W229" s="9" t="str">
        <f>IF(YEAR(W$3)=YEAR($E229),IF(MONTH($E229)=MONTH(W$3),TEXT($E229,"dd-mmm-yy"),"-"),"-")</f>
        <v>-</v>
      </c>
      <c r="X229" s="29" t="str">
        <f>IF(YEAR(X$3)=YEAR($E229),IF(MONTH($E229)=MONTH(X$3),TEXT($E229,"dd-mmm-yy"),"-"),"-")</f>
        <v>-</v>
      </c>
      <c r="Y229" s="6" t="str">
        <f>IF(YEAR(Y$3)=YEAR($E229),IF(MONTH($E229)=MONTH(Y$3),TEXT($E229,"dd-mmm-yy"),"-"),"-")</f>
        <v>-</v>
      </c>
      <c r="Z229" s="8" t="str">
        <f>IF(YEAR(Z$3)=YEAR($E229),IF(MONTH($E229)=MONTH(Z$3),TEXT($E229,"dd-mmm-yy"),"-"),"-")</f>
        <v>-</v>
      </c>
      <c r="AA229" s="9" t="str">
        <f>IF(YEAR(AA$3)=YEAR($E229),IF(MONTH($E229)=MONTH(AA$3),TEXT($E229,"dd-mmm-yy"),"-"),"-")</f>
        <v>-</v>
      </c>
      <c r="AB229" s="29" t="str">
        <f>IF(YEAR(AB$3)=YEAR($E229),IF(MONTH($E229)=MONTH(AB$3),TEXT($E229,"dd-mmm-yy"),"-"),"-")</f>
        <v>-</v>
      </c>
      <c r="AC229" s="6" t="str">
        <f>IF(YEAR(AC$3)=YEAR($E229),IF(MONTH($E229)=MONTH(AC$3),TEXT($E229,"dd-mmm-yy"),"-"),"-")</f>
        <v>-</v>
      </c>
      <c r="AD229" s="8" t="str">
        <f>IF(YEAR(AD$3)=YEAR($E229),IF(MONTH($E229)=MONTH(AD$3),TEXT($E229,"dd-mmm-yy"),"-"),"-")</f>
        <v>06-Mar-23</v>
      </c>
      <c r="AE229" s="9" t="str">
        <f>IF(YEAR(AE$3)=YEAR($E229),IF(MONTH($E229)=MONTH(AE$3),TEXT($E229,"dd-mmm-yy"),"-"),"-")</f>
        <v>-</v>
      </c>
      <c r="AF229" s="29" t="str">
        <f>IF(YEAR(AF$3)=YEAR($E229),IF(MONTH($E229)=MONTH(AF$3),TEXT($E229,"dd-mmm-yy"),"-"),"-")</f>
        <v>-</v>
      </c>
      <c r="AG229" s="6" t="str">
        <f>IF(YEAR(AG$3)=YEAR($E229),IF(MONTH($E229)=MONTH(AG$3),TEXT($E229,"dd-mmm-yy"),"-"),"-")</f>
        <v>-</v>
      </c>
      <c r="AH229" s="8" t="str">
        <f>IF(YEAR(AH$3)=YEAR($E229),IF(MONTH($E229)=MONTH(AH$3),TEXT($E229,"dd-mmm-yy"),"-"),"-")</f>
        <v>-</v>
      </c>
      <c r="AI229" s="9" t="str">
        <f>IF(YEAR(AI$3)=YEAR($E229),IF(MONTH($E229)=MONTH(AI$3),TEXT($E229,"dd-mmm-yy"),"-"),"-")</f>
        <v>-</v>
      </c>
      <c r="AJ229" s="29" t="str">
        <f>IF(YEAR(AJ$3)=YEAR($E229),IF(MONTH($E229)=MONTH(AJ$3),TEXT($E229,"dd-mmm-yy"),"-"),"-")</f>
        <v>-</v>
      </c>
      <c r="AK229" s="6" t="str">
        <f>IF(YEAR(AK$3)=YEAR($E229),IF(MONTH($E229)=MONTH(AK$3),TEXT($E229,"dd-mmm-yy"),"-"),"-")</f>
        <v>-</v>
      </c>
      <c r="AL229" s="8" t="str">
        <f>IF(YEAR(AL$3)=YEAR($E229),IF(MONTH($E229)=MONTH(AL$3),TEXT($E229,"dd-mmm-yy"),"-"),"-")</f>
        <v>-</v>
      </c>
      <c r="AM229" s="9" t="str">
        <f>IF(YEAR(AM$3)=YEAR($E229),IF(MONTH($E229)=MONTH(AM$3),TEXT($E229,"dd-mmm-yy"),"-"),"-")</f>
        <v>-</v>
      </c>
      <c r="AN229" s="29" t="str">
        <f>IF(YEAR(AN$3)=YEAR($E229),IF(MONTH($E229)=MONTH(AN$3),TEXT($E229,"dd-mmm-yy"),"-"),"-")</f>
        <v>-</v>
      </c>
      <c r="AO229" s="6" t="str">
        <f>IF(YEAR(AO$3)=YEAR($E229),IF(MONTH($E229)=MONTH(AO$3),TEXT($E229,"dd-mmm-yy"),"-"),"-")</f>
        <v>-</v>
      </c>
      <c r="AP229" s="8" t="str">
        <f>IF(YEAR(AP$3)=YEAR($E229),IF(MONTH($E229)=MONTH(AP$3),TEXT($E229,"dd-mmm-yy"),"-"),"-")</f>
        <v>-</v>
      </c>
      <c r="AQ229" s="9" t="str">
        <f>IF(YEAR(AQ$3)=YEAR($E229),IF(MONTH($E229)=MONTH(AQ$3),TEXT($E229,"dd-mmm-yy"),"-"),"-")</f>
        <v>-</v>
      </c>
      <c r="AR229" s="29" t="str">
        <f>IF(YEAR(AR$3)=YEAR($E229),IF(MONTH($E229)=MONTH(AR$3),TEXT($E229,"dd-mmm-yy"),"-"),"-")</f>
        <v>-</v>
      </c>
      <c r="AS229" s="6" t="str">
        <f>IF(YEAR(AS$3)=YEAR($E229),IF(MONTH($E229)=MONTH(AS$3),TEXT($E229,"dd-mmm-yy"),"-"),"-")</f>
        <v>-</v>
      </c>
      <c r="AT229" s="8" t="str">
        <f>IF(YEAR(AT$3)=YEAR($E229),IF(MONTH($E229)=MONTH(AT$3),TEXT($E229,"dd-mmm-yy"),"-"),"-")</f>
        <v>-</v>
      </c>
      <c r="AU229" s="9" t="str">
        <f>IF(YEAR(AU$3)=YEAR($E229),IF(MONTH($E229)=MONTH(AU$3),TEXT($E229,"dd-mmm-yy"),"-"),"-")</f>
        <v>-</v>
      </c>
      <c r="AV229" s="29" t="str">
        <f>IF(YEAR(AV$3)=YEAR($E229),IF(MONTH($E229)=MONTH(AV$3),TEXT($E229,"dd-mmm-yy"),"-"),"-")</f>
        <v>-</v>
      </c>
      <c r="AW229" s="6" t="str">
        <f>IF(YEAR(AW$3)=YEAR($E229),IF(MONTH($E229)=MONTH(AW$3),TEXT($E229,"dd-mmm-yy"),"-"),"-")</f>
        <v>-</v>
      </c>
    </row>
    <row r="230" spans="3:49" hidden="1" x14ac:dyDescent="0.25">
      <c r="C230" s="27" t="s">
        <v>1474</v>
      </c>
      <c r="D230" s="13">
        <v>44809.552083333336</v>
      </c>
      <c r="E230" s="13">
        <v>45000</v>
      </c>
      <c r="F230" s="28" t="s">
        <v>888</v>
      </c>
      <c r="G230" s="28" t="str">
        <f ca="1">IF(DG_Permit_Timeline[[#This Row],[Approval Expiry Date]]&lt;TODAY(),"Expired","Valid")</f>
        <v>Expired</v>
      </c>
      <c r="H230" s="28" t="str">
        <f ca="1">IF(TODAY()-DG_Permit_Timeline[[#This Row],[Approval Expiry Date]]&lt;60,"Recent","Obselete")</f>
        <v>Obselete</v>
      </c>
      <c r="I230" s="29" t="str">
        <f>IF(YEAR(I$3)=YEAR($E230),IF(MONTH($E230)=MONTH(I$3),TEXT($E230,"dd-mmm-yy"),"-"),"-")</f>
        <v>-</v>
      </c>
      <c r="J230" s="8" t="str">
        <f>IF(YEAR(J$3)=YEAR($E230),IF(MONTH($E230)=MONTH(J$3),TEXT($E230,"dd-mmm-yy"),"-"),"-")</f>
        <v>-</v>
      </c>
      <c r="K230" s="9" t="str">
        <f>IF(YEAR(K$3)=YEAR($E230),IF(MONTH($E230)=MONTH(K$3),TEXT($E230,"dd-mmm-yy"),"-"),"-")</f>
        <v>-</v>
      </c>
      <c r="L230" s="29" t="str">
        <f>IF(YEAR(L$3)=YEAR($E230),IF(MONTH($E230)=MONTH(L$3),TEXT($E230,"dd-mmm-yy"),"-"),"-")</f>
        <v>-</v>
      </c>
      <c r="M230" s="6" t="str">
        <f>IF(YEAR(M$3)=YEAR($E230),IF(MONTH($E230)=MONTH(M$3),TEXT($E230,"dd-mmm-yy"),"-"),"-")</f>
        <v>-</v>
      </c>
      <c r="N230" s="8" t="str">
        <f>IF(YEAR(N$3)=YEAR($E230),IF(MONTH($E230)=MONTH(N$3),TEXT($E230,"dd-mmm-yy"),"-"),"-")</f>
        <v>-</v>
      </c>
      <c r="O230" s="9" t="str">
        <f>IF(YEAR(O$3)=YEAR($E230),IF(MONTH($E230)=MONTH(O$3),TEXT($E230,"dd-mmm-yy"),"-"),"-")</f>
        <v>-</v>
      </c>
      <c r="P230" s="29" t="str">
        <f>IF(YEAR(P$3)=YEAR($E230),IF(MONTH($E230)=MONTH(P$3),TEXT($E230,"dd-mmm-yy"),"-"),"-")</f>
        <v>-</v>
      </c>
      <c r="Q230" s="6" t="str">
        <f>IF(YEAR(Q$3)=YEAR($E230),IF(MONTH($E230)=MONTH(Q$3),TEXT($E230,"dd-mmm-yy"),"-"),"-")</f>
        <v>-</v>
      </c>
      <c r="R230" s="8" t="str">
        <f>IF(YEAR(R$3)=YEAR($E230),IF(MONTH($E230)=MONTH(R$3),TEXT($E230,"dd-mmm-yy"),"-"),"-")</f>
        <v>-</v>
      </c>
      <c r="S230" s="9" t="str">
        <f>IF(YEAR(S$3)=YEAR($E230),IF(MONTH($E230)=MONTH(S$3),TEXT($E230,"dd-mmm-yy"),"-"),"-")</f>
        <v>-</v>
      </c>
      <c r="T230" s="29" t="str">
        <f>IF(YEAR(T$3)=YEAR($E230),IF(MONTH($E230)=MONTH(T$3),TEXT($E230,"dd-mmm-yy"),"-"),"-")</f>
        <v>-</v>
      </c>
      <c r="U230" s="6" t="str">
        <f>IF(YEAR(U$3)=YEAR($E230),IF(MONTH($E230)=MONTH(U$3),TEXT($E230,"dd-mmm-yy"),"-"),"-")</f>
        <v>-</v>
      </c>
      <c r="V230" s="8" t="str">
        <f>IF(YEAR(V$3)=YEAR($E230),IF(MONTH($E230)=MONTH(V$3),TEXT($E230,"dd-mmm-yy"),"-"),"-")</f>
        <v>-</v>
      </c>
      <c r="W230" s="9" t="str">
        <f>IF(YEAR(W$3)=YEAR($E230),IF(MONTH($E230)=MONTH(W$3),TEXT($E230,"dd-mmm-yy"),"-"),"-")</f>
        <v>-</v>
      </c>
      <c r="X230" s="29" t="str">
        <f>IF(YEAR(X$3)=YEAR($E230),IF(MONTH($E230)=MONTH(X$3),TEXT($E230,"dd-mmm-yy"),"-"),"-")</f>
        <v>-</v>
      </c>
      <c r="Y230" s="6" t="str">
        <f>IF(YEAR(Y$3)=YEAR($E230),IF(MONTH($E230)=MONTH(Y$3),TEXT($E230,"dd-mmm-yy"),"-"),"-")</f>
        <v>-</v>
      </c>
      <c r="Z230" s="8" t="str">
        <f>IF(YEAR(Z$3)=YEAR($E230),IF(MONTH($E230)=MONTH(Z$3),TEXT($E230,"dd-mmm-yy"),"-"),"-")</f>
        <v>-</v>
      </c>
      <c r="AA230" s="9" t="str">
        <f>IF(YEAR(AA$3)=YEAR($E230),IF(MONTH($E230)=MONTH(AA$3),TEXT($E230,"dd-mmm-yy"),"-"),"-")</f>
        <v>-</v>
      </c>
      <c r="AB230" s="29" t="str">
        <f>IF(YEAR(AB$3)=YEAR($E230),IF(MONTH($E230)=MONTH(AB$3),TEXT($E230,"dd-mmm-yy"),"-"),"-")</f>
        <v>-</v>
      </c>
      <c r="AC230" s="6" t="str">
        <f>IF(YEAR(AC$3)=YEAR($E230),IF(MONTH($E230)=MONTH(AC$3),TEXT($E230,"dd-mmm-yy"),"-"),"-")</f>
        <v>-</v>
      </c>
      <c r="AD230" s="8" t="str">
        <f>IF(YEAR(AD$3)=YEAR($E230),IF(MONTH($E230)=MONTH(AD$3),TEXT($E230,"dd-mmm-yy"),"-"),"-")</f>
        <v>15-Mar-23</v>
      </c>
      <c r="AE230" s="9" t="str">
        <f>IF(YEAR(AE$3)=YEAR($E230),IF(MONTH($E230)=MONTH(AE$3),TEXT($E230,"dd-mmm-yy"),"-"),"-")</f>
        <v>-</v>
      </c>
      <c r="AF230" s="29" t="str">
        <f>IF(YEAR(AF$3)=YEAR($E230),IF(MONTH($E230)=MONTH(AF$3),TEXT($E230,"dd-mmm-yy"),"-"),"-")</f>
        <v>-</v>
      </c>
      <c r="AG230" s="6" t="str">
        <f>IF(YEAR(AG$3)=YEAR($E230),IF(MONTH($E230)=MONTH(AG$3),TEXT($E230,"dd-mmm-yy"),"-"),"-")</f>
        <v>-</v>
      </c>
      <c r="AH230" s="8" t="str">
        <f>IF(YEAR(AH$3)=YEAR($E230),IF(MONTH($E230)=MONTH(AH$3),TEXT($E230,"dd-mmm-yy"),"-"),"-")</f>
        <v>-</v>
      </c>
      <c r="AI230" s="9" t="str">
        <f>IF(YEAR(AI$3)=YEAR($E230),IF(MONTH($E230)=MONTH(AI$3),TEXT($E230,"dd-mmm-yy"),"-"),"-")</f>
        <v>-</v>
      </c>
      <c r="AJ230" s="29" t="str">
        <f>IF(YEAR(AJ$3)=YEAR($E230),IF(MONTH($E230)=MONTH(AJ$3),TEXT($E230,"dd-mmm-yy"),"-"),"-")</f>
        <v>-</v>
      </c>
      <c r="AK230" s="6" t="str">
        <f>IF(YEAR(AK$3)=YEAR($E230),IF(MONTH($E230)=MONTH(AK$3),TEXT($E230,"dd-mmm-yy"),"-"),"-")</f>
        <v>-</v>
      </c>
      <c r="AL230" s="8" t="str">
        <f>IF(YEAR(AL$3)=YEAR($E230),IF(MONTH($E230)=MONTH(AL$3),TEXT($E230,"dd-mmm-yy"),"-"),"-")</f>
        <v>-</v>
      </c>
      <c r="AM230" s="9" t="str">
        <f>IF(YEAR(AM$3)=YEAR($E230),IF(MONTH($E230)=MONTH(AM$3),TEXT($E230,"dd-mmm-yy"),"-"),"-")</f>
        <v>-</v>
      </c>
      <c r="AN230" s="29" t="str">
        <f>IF(YEAR(AN$3)=YEAR($E230),IF(MONTH($E230)=MONTH(AN$3),TEXT($E230,"dd-mmm-yy"),"-"),"-")</f>
        <v>-</v>
      </c>
      <c r="AO230" s="6" t="str">
        <f>IF(YEAR(AO$3)=YEAR($E230),IF(MONTH($E230)=MONTH(AO$3),TEXT($E230,"dd-mmm-yy"),"-"),"-")</f>
        <v>-</v>
      </c>
      <c r="AP230" s="8" t="str">
        <f>IF(YEAR(AP$3)=YEAR($E230),IF(MONTH($E230)=MONTH(AP$3),TEXT($E230,"dd-mmm-yy"),"-"),"-")</f>
        <v>-</v>
      </c>
      <c r="AQ230" s="9" t="str">
        <f>IF(YEAR(AQ$3)=YEAR($E230),IF(MONTH($E230)=MONTH(AQ$3),TEXT($E230,"dd-mmm-yy"),"-"),"-")</f>
        <v>-</v>
      </c>
      <c r="AR230" s="29" t="str">
        <f>IF(YEAR(AR$3)=YEAR($E230),IF(MONTH($E230)=MONTH(AR$3),TEXT($E230,"dd-mmm-yy"),"-"),"-")</f>
        <v>-</v>
      </c>
      <c r="AS230" s="6" t="str">
        <f>IF(YEAR(AS$3)=YEAR($E230),IF(MONTH($E230)=MONTH(AS$3),TEXT($E230,"dd-mmm-yy"),"-"),"-")</f>
        <v>-</v>
      </c>
      <c r="AT230" s="8" t="str">
        <f>IF(YEAR(AT$3)=YEAR($E230),IF(MONTH($E230)=MONTH(AT$3),TEXT($E230,"dd-mmm-yy"),"-"),"-")</f>
        <v>-</v>
      </c>
      <c r="AU230" s="9" t="str">
        <f>IF(YEAR(AU$3)=YEAR($E230),IF(MONTH($E230)=MONTH(AU$3),TEXT($E230,"dd-mmm-yy"),"-"),"-")</f>
        <v>-</v>
      </c>
      <c r="AV230" s="29" t="str">
        <f>IF(YEAR(AV$3)=YEAR($E230),IF(MONTH($E230)=MONTH(AV$3),TEXT($E230,"dd-mmm-yy"),"-"),"-")</f>
        <v>-</v>
      </c>
      <c r="AW230" s="6" t="str">
        <f>IF(YEAR(AW$3)=YEAR($E230),IF(MONTH($E230)=MONTH(AW$3),TEXT($E230,"dd-mmm-yy"),"-"),"-")</f>
        <v>-</v>
      </c>
    </row>
    <row r="231" spans="3:49" hidden="1" x14ac:dyDescent="0.25">
      <c r="C231" s="27" t="s">
        <v>1516</v>
      </c>
      <c r="D231" s="13">
        <v>44796.350694444445</v>
      </c>
      <c r="E231" s="13">
        <v>45002</v>
      </c>
      <c r="F231" s="28" t="s">
        <v>941</v>
      </c>
      <c r="G231" s="28" t="str">
        <f ca="1">IF(DG_Permit_Timeline[[#This Row],[Approval Expiry Date]]&lt;TODAY(),"Expired","Valid")</f>
        <v>Expired</v>
      </c>
      <c r="H231" s="28" t="str">
        <f ca="1">IF(TODAY()-DG_Permit_Timeline[[#This Row],[Approval Expiry Date]]&lt;60,"Recent","Obselete")</f>
        <v>Obselete</v>
      </c>
      <c r="I231" s="29" t="str">
        <f>IF(YEAR(I$3)=YEAR($E231),IF(MONTH($E231)=MONTH(I$3),TEXT($E231,"dd-mmm-yy"),"-"),"-")</f>
        <v>-</v>
      </c>
      <c r="J231" s="8" t="str">
        <f>IF(YEAR(J$3)=YEAR($E231),IF(MONTH($E231)=MONTH(J$3),TEXT($E231,"dd-mmm-yy"),"-"),"-")</f>
        <v>-</v>
      </c>
      <c r="K231" s="9" t="str">
        <f>IF(YEAR(K$3)=YEAR($E231),IF(MONTH($E231)=MONTH(K$3),TEXT($E231,"dd-mmm-yy"),"-"),"-")</f>
        <v>-</v>
      </c>
      <c r="L231" s="29" t="str">
        <f>IF(YEAR(L$3)=YEAR($E231),IF(MONTH($E231)=MONTH(L$3),TEXT($E231,"dd-mmm-yy"),"-"),"-")</f>
        <v>-</v>
      </c>
      <c r="M231" s="6" t="str">
        <f>IF(YEAR(M$3)=YEAR($E231),IF(MONTH($E231)=MONTH(M$3),TEXT($E231,"dd-mmm-yy"),"-"),"-")</f>
        <v>-</v>
      </c>
      <c r="N231" s="8" t="str">
        <f>IF(YEAR(N$3)=YEAR($E231),IF(MONTH($E231)=MONTH(N$3),TEXT($E231,"dd-mmm-yy"),"-"),"-")</f>
        <v>-</v>
      </c>
      <c r="O231" s="9" t="str">
        <f>IF(YEAR(O$3)=YEAR($E231),IF(MONTH($E231)=MONTH(O$3),TEXT($E231,"dd-mmm-yy"),"-"),"-")</f>
        <v>-</v>
      </c>
      <c r="P231" s="29" t="str">
        <f>IF(YEAR(P$3)=YEAR($E231),IF(MONTH($E231)=MONTH(P$3),TEXT($E231,"dd-mmm-yy"),"-"),"-")</f>
        <v>-</v>
      </c>
      <c r="Q231" s="6" t="str">
        <f>IF(YEAR(Q$3)=YEAR($E231),IF(MONTH($E231)=MONTH(Q$3),TEXT($E231,"dd-mmm-yy"),"-"),"-")</f>
        <v>-</v>
      </c>
      <c r="R231" s="8" t="str">
        <f>IF(YEAR(R$3)=YEAR($E231),IF(MONTH($E231)=MONTH(R$3),TEXT($E231,"dd-mmm-yy"),"-"),"-")</f>
        <v>-</v>
      </c>
      <c r="S231" s="9" t="str">
        <f>IF(YEAR(S$3)=YEAR($E231),IF(MONTH($E231)=MONTH(S$3),TEXT($E231,"dd-mmm-yy"),"-"),"-")</f>
        <v>-</v>
      </c>
      <c r="T231" s="29" t="str">
        <f>IF(YEAR(T$3)=YEAR($E231),IF(MONTH($E231)=MONTH(T$3),TEXT($E231,"dd-mmm-yy"),"-"),"-")</f>
        <v>-</v>
      </c>
      <c r="U231" s="6" t="str">
        <f>IF(YEAR(U$3)=YEAR($E231),IF(MONTH($E231)=MONTH(U$3),TEXT($E231,"dd-mmm-yy"),"-"),"-")</f>
        <v>-</v>
      </c>
      <c r="V231" s="8" t="str">
        <f>IF(YEAR(V$3)=YEAR($E231),IF(MONTH($E231)=MONTH(V$3),TEXT($E231,"dd-mmm-yy"),"-"),"-")</f>
        <v>-</v>
      </c>
      <c r="W231" s="9" t="str">
        <f>IF(YEAR(W$3)=YEAR($E231),IF(MONTH($E231)=MONTH(W$3),TEXT($E231,"dd-mmm-yy"),"-"),"-")</f>
        <v>-</v>
      </c>
      <c r="X231" s="29" t="str">
        <f>IF(YEAR(X$3)=YEAR($E231),IF(MONTH($E231)=MONTH(X$3),TEXT($E231,"dd-mmm-yy"),"-"),"-")</f>
        <v>-</v>
      </c>
      <c r="Y231" s="6" t="str">
        <f>IF(YEAR(Y$3)=YEAR($E231),IF(MONTH($E231)=MONTH(Y$3),TEXT($E231,"dd-mmm-yy"),"-"),"-")</f>
        <v>-</v>
      </c>
      <c r="Z231" s="8" t="str">
        <f>IF(YEAR(Z$3)=YEAR($E231),IF(MONTH($E231)=MONTH(Z$3),TEXT($E231,"dd-mmm-yy"),"-"),"-")</f>
        <v>-</v>
      </c>
      <c r="AA231" s="9" t="str">
        <f>IF(YEAR(AA$3)=YEAR($E231),IF(MONTH($E231)=MONTH(AA$3),TEXT($E231,"dd-mmm-yy"),"-"),"-")</f>
        <v>-</v>
      </c>
      <c r="AB231" s="29" t="str">
        <f>IF(YEAR(AB$3)=YEAR($E231),IF(MONTH($E231)=MONTH(AB$3),TEXT($E231,"dd-mmm-yy"),"-"),"-")</f>
        <v>-</v>
      </c>
      <c r="AC231" s="6" t="str">
        <f>IF(YEAR(AC$3)=YEAR($E231),IF(MONTH($E231)=MONTH(AC$3),TEXT($E231,"dd-mmm-yy"),"-"),"-")</f>
        <v>-</v>
      </c>
      <c r="AD231" s="8" t="str">
        <f>IF(YEAR(AD$3)=YEAR($E231),IF(MONTH($E231)=MONTH(AD$3),TEXT($E231,"dd-mmm-yy"),"-"),"-")</f>
        <v>17-Mar-23</v>
      </c>
      <c r="AE231" s="9" t="str">
        <f>IF(YEAR(AE$3)=YEAR($E231),IF(MONTH($E231)=MONTH(AE$3),TEXT($E231,"dd-mmm-yy"),"-"),"-")</f>
        <v>-</v>
      </c>
      <c r="AF231" s="29" t="str">
        <f>IF(YEAR(AF$3)=YEAR($E231),IF(MONTH($E231)=MONTH(AF$3),TEXT($E231,"dd-mmm-yy"),"-"),"-")</f>
        <v>-</v>
      </c>
      <c r="AG231" s="6" t="str">
        <f>IF(YEAR(AG$3)=YEAR($E231),IF(MONTH($E231)=MONTH(AG$3),TEXT($E231,"dd-mmm-yy"),"-"),"-")</f>
        <v>-</v>
      </c>
      <c r="AH231" s="8" t="str">
        <f>IF(YEAR(AH$3)=YEAR($E231),IF(MONTH($E231)=MONTH(AH$3),TEXT($E231,"dd-mmm-yy"),"-"),"-")</f>
        <v>-</v>
      </c>
      <c r="AI231" s="9" t="str">
        <f>IF(YEAR(AI$3)=YEAR($E231),IF(MONTH($E231)=MONTH(AI$3),TEXT($E231,"dd-mmm-yy"),"-"),"-")</f>
        <v>-</v>
      </c>
      <c r="AJ231" s="29" t="str">
        <f>IF(YEAR(AJ$3)=YEAR($E231),IF(MONTH($E231)=MONTH(AJ$3),TEXT($E231,"dd-mmm-yy"),"-"),"-")</f>
        <v>-</v>
      </c>
      <c r="AK231" s="6" t="str">
        <f>IF(YEAR(AK$3)=YEAR($E231),IF(MONTH($E231)=MONTH(AK$3),TEXT($E231,"dd-mmm-yy"),"-"),"-")</f>
        <v>-</v>
      </c>
      <c r="AL231" s="8" t="str">
        <f>IF(YEAR(AL$3)=YEAR($E231),IF(MONTH($E231)=MONTH(AL$3),TEXT($E231,"dd-mmm-yy"),"-"),"-")</f>
        <v>-</v>
      </c>
      <c r="AM231" s="9" t="str">
        <f>IF(YEAR(AM$3)=YEAR($E231),IF(MONTH($E231)=MONTH(AM$3),TEXT($E231,"dd-mmm-yy"),"-"),"-")</f>
        <v>-</v>
      </c>
      <c r="AN231" s="29" t="str">
        <f>IF(YEAR(AN$3)=YEAR($E231),IF(MONTH($E231)=MONTH(AN$3),TEXT($E231,"dd-mmm-yy"),"-"),"-")</f>
        <v>-</v>
      </c>
      <c r="AO231" s="6" t="str">
        <f>IF(YEAR(AO$3)=YEAR($E231),IF(MONTH($E231)=MONTH(AO$3),TEXT($E231,"dd-mmm-yy"),"-"),"-")</f>
        <v>-</v>
      </c>
      <c r="AP231" s="8" t="str">
        <f>IF(YEAR(AP$3)=YEAR($E231),IF(MONTH($E231)=MONTH(AP$3),TEXT($E231,"dd-mmm-yy"),"-"),"-")</f>
        <v>-</v>
      </c>
      <c r="AQ231" s="9" t="str">
        <f>IF(YEAR(AQ$3)=YEAR($E231),IF(MONTH($E231)=MONTH(AQ$3),TEXT($E231,"dd-mmm-yy"),"-"),"-")</f>
        <v>-</v>
      </c>
      <c r="AR231" s="29" t="str">
        <f>IF(YEAR(AR$3)=YEAR($E231),IF(MONTH($E231)=MONTH(AR$3),TEXT($E231,"dd-mmm-yy"),"-"),"-")</f>
        <v>-</v>
      </c>
      <c r="AS231" s="6" t="str">
        <f>IF(YEAR(AS$3)=YEAR($E231),IF(MONTH($E231)=MONTH(AS$3),TEXT($E231,"dd-mmm-yy"),"-"),"-")</f>
        <v>-</v>
      </c>
      <c r="AT231" s="8" t="str">
        <f>IF(YEAR(AT$3)=YEAR($E231),IF(MONTH($E231)=MONTH(AT$3),TEXT($E231,"dd-mmm-yy"),"-"),"-")</f>
        <v>-</v>
      </c>
      <c r="AU231" s="9" t="str">
        <f>IF(YEAR(AU$3)=YEAR($E231),IF(MONTH($E231)=MONTH(AU$3),TEXT($E231,"dd-mmm-yy"),"-"),"-")</f>
        <v>-</v>
      </c>
      <c r="AV231" s="29" t="str">
        <f>IF(YEAR(AV$3)=YEAR($E231),IF(MONTH($E231)=MONTH(AV$3),TEXT($E231,"dd-mmm-yy"),"-"),"-")</f>
        <v>-</v>
      </c>
      <c r="AW231" s="6" t="str">
        <f>IF(YEAR(AW$3)=YEAR($E231),IF(MONTH($E231)=MONTH(AW$3),TEXT($E231,"dd-mmm-yy"),"-"),"-")</f>
        <v>-</v>
      </c>
    </row>
    <row r="232" spans="3:49" hidden="1" x14ac:dyDescent="0.25">
      <c r="C232" s="27" t="s">
        <v>1456</v>
      </c>
      <c r="D232" s="13">
        <v>44809.53402777778</v>
      </c>
      <c r="E232" s="13">
        <v>45002</v>
      </c>
      <c r="F232" s="28" t="s">
        <v>931</v>
      </c>
      <c r="G232" s="28" t="str">
        <f ca="1">IF(DG_Permit_Timeline[[#This Row],[Approval Expiry Date]]&lt;TODAY(),"Expired","Valid")</f>
        <v>Expired</v>
      </c>
      <c r="H232" s="28" t="str">
        <f ca="1">IF(TODAY()-DG_Permit_Timeline[[#This Row],[Approval Expiry Date]]&lt;60,"Recent","Obselete")</f>
        <v>Obselete</v>
      </c>
      <c r="I232" s="29" t="str">
        <f>IF(YEAR(I$3)=YEAR($E232),IF(MONTH($E232)=MONTH(I$3),TEXT($E232,"dd-mmm-yy"),"-"),"-")</f>
        <v>-</v>
      </c>
      <c r="J232" s="8" t="str">
        <f>IF(YEAR(J$3)=YEAR($E232),IF(MONTH($E232)=MONTH(J$3),TEXT($E232,"dd-mmm-yy"),"-"),"-")</f>
        <v>-</v>
      </c>
      <c r="K232" s="9" t="str">
        <f>IF(YEAR(K$3)=YEAR($E232),IF(MONTH($E232)=MONTH(K$3),TEXT($E232,"dd-mmm-yy"),"-"),"-")</f>
        <v>-</v>
      </c>
      <c r="L232" s="29" t="str">
        <f>IF(YEAR(L$3)=YEAR($E232),IF(MONTH($E232)=MONTH(L$3),TEXT($E232,"dd-mmm-yy"),"-"),"-")</f>
        <v>-</v>
      </c>
      <c r="M232" s="6" t="str">
        <f>IF(YEAR(M$3)=YEAR($E232),IF(MONTH($E232)=MONTH(M$3),TEXT($E232,"dd-mmm-yy"),"-"),"-")</f>
        <v>-</v>
      </c>
      <c r="N232" s="8" t="str">
        <f>IF(YEAR(N$3)=YEAR($E232),IF(MONTH($E232)=MONTH(N$3),TEXT($E232,"dd-mmm-yy"),"-"),"-")</f>
        <v>-</v>
      </c>
      <c r="O232" s="9" t="str">
        <f>IF(YEAR(O$3)=YEAR($E232),IF(MONTH($E232)=MONTH(O$3),TEXT($E232,"dd-mmm-yy"),"-"),"-")</f>
        <v>-</v>
      </c>
      <c r="P232" s="29" t="str">
        <f>IF(YEAR(P$3)=YEAR($E232),IF(MONTH($E232)=MONTH(P$3),TEXT($E232,"dd-mmm-yy"),"-"),"-")</f>
        <v>-</v>
      </c>
      <c r="Q232" s="6" t="str">
        <f>IF(YEAR(Q$3)=YEAR($E232),IF(MONTH($E232)=MONTH(Q$3),TEXT($E232,"dd-mmm-yy"),"-"),"-")</f>
        <v>-</v>
      </c>
      <c r="R232" s="8" t="str">
        <f>IF(YEAR(R$3)=YEAR($E232),IF(MONTH($E232)=MONTH(R$3),TEXT($E232,"dd-mmm-yy"),"-"),"-")</f>
        <v>-</v>
      </c>
      <c r="S232" s="9" t="str">
        <f>IF(YEAR(S$3)=YEAR($E232),IF(MONTH($E232)=MONTH(S$3),TEXT($E232,"dd-mmm-yy"),"-"),"-")</f>
        <v>-</v>
      </c>
      <c r="T232" s="29" t="str">
        <f>IF(YEAR(T$3)=YEAR($E232),IF(MONTH($E232)=MONTH(T$3),TEXT($E232,"dd-mmm-yy"),"-"),"-")</f>
        <v>-</v>
      </c>
      <c r="U232" s="6" t="str">
        <f>IF(YEAR(U$3)=YEAR($E232),IF(MONTH($E232)=MONTH(U$3),TEXT($E232,"dd-mmm-yy"),"-"),"-")</f>
        <v>-</v>
      </c>
      <c r="V232" s="8" t="str">
        <f>IF(YEAR(V$3)=YEAR($E232),IF(MONTH($E232)=MONTH(V$3),TEXT($E232,"dd-mmm-yy"),"-"),"-")</f>
        <v>-</v>
      </c>
      <c r="W232" s="9" t="str">
        <f>IF(YEAR(W$3)=YEAR($E232),IF(MONTH($E232)=MONTH(W$3),TEXT($E232,"dd-mmm-yy"),"-"),"-")</f>
        <v>-</v>
      </c>
      <c r="X232" s="29" t="str">
        <f>IF(YEAR(X$3)=YEAR($E232),IF(MONTH($E232)=MONTH(X$3),TEXT($E232,"dd-mmm-yy"),"-"),"-")</f>
        <v>-</v>
      </c>
      <c r="Y232" s="6" t="str">
        <f>IF(YEAR(Y$3)=YEAR($E232),IF(MONTH($E232)=MONTH(Y$3),TEXT($E232,"dd-mmm-yy"),"-"),"-")</f>
        <v>-</v>
      </c>
      <c r="Z232" s="8" t="str">
        <f>IF(YEAR(Z$3)=YEAR($E232),IF(MONTH($E232)=MONTH(Z$3),TEXT($E232,"dd-mmm-yy"),"-"),"-")</f>
        <v>-</v>
      </c>
      <c r="AA232" s="9" t="str">
        <f>IF(YEAR(AA$3)=YEAR($E232),IF(MONTH($E232)=MONTH(AA$3),TEXT($E232,"dd-mmm-yy"),"-"),"-")</f>
        <v>-</v>
      </c>
      <c r="AB232" s="29" t="str">
        <f>IF(YEAR(AB$3)=YEAR($E232),IF(MONTH($E232)=MONTH(AB$3),TEXT($E232,"dd-mmm-yy"),"-"),"-")</f>
        <v>-</v>
      </c>
      <c r="AC232" s="6" t="str">
        <f>IF(YEAR(AC$3)=YEAR($E232),IF(MONTH($E232)=MONTH(AC$3),TEXT($E232,"dd-mmm-yy"),"-"),"-")</f>
        <v>-</v>
      </c>
      <c r="AD232" s="8" t="str">
        <f>IF(YEAR(AD$3)=YEAR($E232),IF(MONTH($E232)=MONTH(AD$3),TEXT($E232,"dd-mmm-yy"),"-"),"-")</f>
        <v>17-Mar-23</v>
      </c>
      <c r="AE232" s="9" t="str">
        <f>IF(YEAR(AE$3)=YEAR($E232),IF(MONTH($E232)=MONTH(AE$3),TEXT($E232,"dd-mmm-yy"),"-"),"-")</f>
        <v>-</v>
      </c>
      <c r="AF232" s="29" t="str">
        <f>IF(YEAR(AF$3)=YEAR($E232),IF(MONTH($E232)=MONTH(AF$3),TEXT($E232,"dd-mmm-yy"),"-"),"-")</f>
        <v>-</v>
      </c>
      <c r="AG232" s="6" t="str">
        <f>IF(YEAR(AG$3)=YEAR($E232),IF(MONTH($E232)=MONTH(AG$3),TEXT($E232,"dd-mmm-yy"),"-"),"-")</f>
        <v>-</v>
      </c>
      <c r="AH232" s="8" t="str">
        <f>IF(YEAR(AH$3)=YEAR($E232),IF(MONTH($E232)=MONTH(AH$3),TEXT($E232,"dd-mmm-yy"),"-"),"-")</f>
        <v>-</v>
      </c>
      <c r="AI232" s="9" t="str">
        <f>IF(YEAR(AI$3)=YEAR($E232),IF(MONTH($E232)=MONTH(AI$3),TEXT($E232,"dd-mmm-yy"),"-"),"-")</f>
        <v>-</v>
      </c>
      <c r="AJ232" s="29" t="str">
        <f>IF(YEAR(AJ$3)=YEAR($E232),IF(MONTH($E232)=MONTH(AJ$3),TEXT($E232,"dd-mmm-yy"),"-"),"-")</f>
        <v>-</v>
      </c>
      <c r="AK232" s="6" t="str">
        <f>IF(YEAR(AK$3)=YEAR($E232),IF(MONTH($E232)=MONTH(AK$3),TEXT($E232,"dd-mmm-yy"),"-"),"-")</f>
        <v>-</v>
      </c>
      <c r="AL232" s="8" t="str">
        <f>IF(YEAR(AL$3)=YEAR($E232),IF(MONTH($E232)=MONTH(AL$3),TEXT($E232,"dd-mmm-yy"),"-"),"-")</f>
        <v>-</v>
      </c>
      <c r="AM232" s="9" t="str">
        <f>IF(YEAR(AM$3)=YEAR($E232),IF(MONTH($E232)=MONTH(AM$3),TEXT($E232,"dd-mmm-yy"),"-"),"-")</f>
        <v>-</v>
      </c>
      <c r="AN232" s="29" t="str">
        <f>IF(YEAR(AN$3)=YEAR($E232),IF(MONTH($E232)=MONTH(AN$3),TEXT($E232,"dd-mmm-yy"),"-"),"-")</f>
        <v>-</v>
      </c>
      <c r="AO232" s="6" t="str">
        <f>IF(YEAR(AO$3)=YEAR($E232),IF(MONTH($E232)=MONTH(AO$3),TEXT($E232,"dd-mmm-yy"),"-"),"-")</f>
        <v>-</v>
      </c>
      <c r="AP232" s="8" t="str">
        <f>IF(YEAR(AP$3)=YEAR($E232),IF(MONTH($E232)=MONTH(AP$3),TEXT($E232,"dd-mmm-yy"),"-"),"-")</f>
        <v>-</v>
      </c>
      <c r="AQ232" s="9" t="str">
        <f>IF(YEAR(AQ$3)=YEAR($E232),IF(MONTH($E232)=MONTH(AQ$3),TEXT($E232,"dd-mmm-yy"),"-"),"-")</f>
        <v>-</v>
      </c>
      <c r="AR232" s="29" t="str">
        <f>IF(YEAR(AR$3)=YEAR($E232),IF(MONTH($E232)=MONTH(AR$3),TEXT($E232,"dd-mmm-yy"),"-"),"-")</f>
        <v>-</v>
      </c>
      <c r="AS232" s="6" t="str">
        <f>IF(YEAR(AS$3)=YEAR($E232),IF(MONTH($E232)=MONTH(AS$3),TEXT($E232,"dd-mmm-yy"),"-"),"-")</f>
        <v>-</v>
      </c>
      <c r="AT232" s="8" t="str">
        <f>IF(YEAR(AT$3)=YEAR($E232),IF(MONTH($E232)=MONTH(AT$3),TEXT($E232,"dd-mmm-yy"),"-"),"-")</f>
        <v>-</v>
      </c>
      <c r="AU232" s="9" t="str">
        <f>IF(YEAR(AU$3)=YEAR($E232),IF(MONTH($E232)=MONTH(AU$3),TEXT($E232,"dd-mmm-yy"),"-"),"-")</f>
        <v>-</v>
      </c>
      <c r="AV232" s="29" t="str">
        <f>IF(YEAR(AV$3)=YEAR($E232),IF(MONTH($E232)=MONTH(AV$3),TEXT($E232,"dd-mmm-yy"),"-"),"-")</f>
        <v>-</v>
      </c>
      <c r="AW232" s="6" t="str">
        <f>IF(YEAR(AW$3)=YEAR($E232),IF(MONTH($E232)=MONTH(AW$3),TEXT($E232,"dd-mmm-yy"),"-"),"-")</f>
        <v>-</v>
      </c>
    </row>
    <row r="233" spans="3:49" hidden="1" x14ac:dyDescent="0.25">
      <c r="C233" s="27" t="s">
        <v>1502</v>
      </c>
      <c r="D233" s="13">
        <v>44810.669444444444</v>
      </c>
      <c r="E233" s="13">
        <v>45004</v>
      </c>
      <c r="F233" s="28" t="s">
        <v>891</v>
      </c>
      <c r="G233" s="28" t="str">
        <f ca="1">IF(DG_Permit_Timeline[[#This Row],[Approval Expiry Date]]&lt;TODAY(),"Expired","Valid")</f>
        <v>Expired</v>
      </c>
      <c r="H233" s="28" t="str">
        <f ca="1">IF(TODAY()-DG_Permit_Timeline[[#This Row],[Approval Expiry Date]]&lt;60,"Recent","Obselete")</f>
        <v>Obselete</v>
      </c>
      <c r="I233" s="29" t="str">
        <f>IF(YEAR(I$3)=YEAR($E233),IF(MONTH($E233)=MONTH(I$3),TEXT($E233,"dd-mmm-yy"),"-"),"-")</f>
        <v>-</v>
      </c>
      <c r="J233" s="8" t="str">
        <f>IF(YEAR(J$3)=YEAR($E233),IF(MONTH($E233)=MONTH(J$3),TEXT($E233,"dd-mmm-yy"),"-"),"-")</f>
        <v>-</v>
      </c>
      <c r="K233" s="9" t="str">
        <f>IF(YEAR(K$3)=YEAR($E233),IF(MONTH($E233)=MONTH(K$3),TEXT($E233,"dd-mmm-yy"),"-"),"-")</f>
        <v>-</v>
      </c>
      <c r="L233" s="29" t="str">
        <f>IF(YEAR(L$3)=YEAR($E233),IF(MONTH($E233)=MONTH(L$3),TEXT($E233,"dd-mmm-yy"),"-"),"-")</f>
        <v>-</v>
      </c>
      <c r="M233" s="6" t="str">
        <f>IF(YEAR(M$3)=YEAR($E233),IF(MONTH($E233)=MONTH(M$3),TEXT($E233,"dd-mmm-yy"),"-"),"-")</f>
        <v>-</v>
      </c>
      <c r="N233" s="8" t="str">
        <f>IF(YEAR(N$3)=YEAR($E233),IF(MONTH($E233)=MONTH(N$3),TEXT($E233,"dd-mmm-yy"),"-"),"-")</f>
        <v>-</v>
      </c>
      <c r="O233" s="9" t="str">
        <f>IF(YEAR(O$3)=YEAR($E233),IF(MONTH($E233)=MONTH(O$3),TEXT($E233,"dd-mmm-yy"),"-"),"-")</f>
        <v>-</v>
      </c>
      <c r="P233" s="29" t="str">
        <f>IF(YEAR(P$3)=YEAR($E233),IF(MONTH($E233)=MONTH(P$3),TEXT($E233,"dd-mmm-yy"),"-"),"-")</f>
        <v>-</v>
      </c>
      <c r="Q233" s="6" t="str">
        <f>IF(YEAR(Q$3)=YEAR($E233),IF(MONTH($E233)=MONTH(Q$3),TEXT($E233,"dd-mmm-yy"),"-"),"-")</f>
        <v>-</v>
      </c>
      <c r="R233" s="8" t="str">
        <f>IF(YEAR(R$3)=YEAR($E233),IF(MONTH($E233)=MONTH(R$3),TEXT($E233,"dd-mmm-yy"),"-"),"-")</f>
        <v>-</v>
      </c>
      <c r="S233" s="9" t="str">
        <f>IF(YEAR(S$3)=YEAR($E233),IF(MONTH($E233)=MONTH(S$3),TEXT($E233,"dd-mmm-yy"),"-"),"-")</f>
        <v>-</v>
      </c>
      <c r="T233" s="29" t="str">
        <f>IF(YEAR(T$3)=YEAR($E233),IF(MONTH($E233)=MONTH(T$3),TEXT($E233,"dd-mmm-yy"),"-"),"-")</f>
        <v>-</v>
      </c>
      <c r="U233" s="6" t="str">
        <f>IF(YEAR(U$3)=YEAR($E233),IF(MONTH($E233)=MONTH(U$3),TEXT($E233,"dd-mmm-yy"),"-"),"-")</f>
        <v>-</v>
      </c>
      <c r="V233" s="8" t="str">
        <f>IF(YEAR(V$3)=YEAR($E233),IF(MONTH($E233)=MONTH(V$3),TEXT($E233,"dd-mmm-yy"),"-"),"-")</f>
        <v>-</v>
      </c>
      <c r="W233" s="9" t="str">
        <f>IF(YEAR(W$3)=YEAR($E233),IF(MONTH($E233)=MONTH(W$3),TEXT($E233,"dd-mmm-yy"),"-"),"-")</f>
        <v>-</v>
      </c>
      <c r="X233" s="29" t="str">
        <f>IF(YEAR(X$3)=YEAR($E233),IF(MONTH($E233)=MONTH(X$3),TEXT($E233,"dd-mmm-yy"),"-"),"-")</f>
        <v>-</v>
      </c>
      <c r="Y233" s="6" t="str">
        <f>IF(YEAR(Y$3)=YEAR($E233),IF(MONTH($E233)=MONTH(Y$3),TEXT($E233,"dd-mmm-yy"),"-"),"-")</f>
        <v>-</v>
      </c>
      <c r="Z233" s="8" t="str">
        <f>IF(YEAR(Z$3)=YEAR($E233),IF(MONTH($E233)=MONTH(Z$3),TEXT($E233,"dd-mmm-yy"),"-"),"-")</f>
        <v>-</v>
      </c>
      <c r="AA233" s="9" t="str">
        <f>IF(YEAR(AA$3)=YEAR($E233),IF(MONTH($E233)=MONTH(AA$3),TEXT($E233,"dd-mmm-yy"),"-"),"-")</f>
        <v>-</v>
      </c>
      <c r="AB233" s="29" t="str">
        <f>IF(YEAR(AB$3)=YEAR($E233),IF(MONTH($E233)=MONTH(AB$3),TEXT($E233,"dd-mmm-yy"),"-"),"-")</f>
        <v>-</v>
      </c>
      <c r="AC233" s="6" t="str">
        <f>IF(YEAR(AC$3)=YEAR($E233),IF(MONTH($E233)=MONTH(AC$3),TEXT($E233,"dd-mmm-yy"),"-"),"-")</f>
        <v>-</v>
      </c>
      <c r="AD233" s="8" t="str">
        <f>IF(YEAR(AD$3)=YEAR($E233),IF(MONTH($E233)=MONTH(AD$3),TEXT($E233,"dd-mmm-yy"),"-"),"-")</f>
        <v>19-Mar-23</v>
      </c>
      <c r="AE233" s="9" t="str">
        <f>IF(YEAR(AE$3)=YEAR($E233),IF(MONTH($E233)=MONTH(AE$3),TEXT($E233,"dd-mmm-yy"),"-"),"-")</f>
        <v>-</v>
      </c>
      <c r="AF233" s="29" t="str">
        <f>IF(YEAR(AF$3)=YEAR($E233),IF(MONTH($E233)=MONTH(AF$3),TEXT($E233,"dd-mmm-yy"),"-"),"-")</f>
        <v>-</v>
      </c>
      <c r="AG233" s="6" t="str">
        <f>IF(YEAR(AG$3)=YEAR($E233),IF(MONTH($E233)=MONTH(AG$3),TEXT($E233,"dd-mmm-yy"),"-"),"-")</f>
        <v>-</v>
      </c>
      <c r="AH233" s="8" t="str">
        <f>IF(YEAR(AH$3)=YEAR($E233),IF(MONTH($E233)=MONTH(AH$3),TEXT($E233,"dd-mmm-yy"),"-"),"-")</f>
        <v>-</v>
      </c>
      <c r="AI233" s="9" t="str">
        <f>IF(YEAR(AI$3)=YEAR($E233),IF(MONTH($E233)=MONTH(AI$3),TEXT($E233,"dd-mmm-yy"),"-"),"-")</f>
        <v>-</v>
      </c>
      <c r="AJ233" s="29" t="str">
        <f>IF(YEAR(AJ$3)=YEAR($E233),IF(MONTH($E233)=MONTH(AJ$3),TEXT($E233,"dd-mmm-yy"),"-"),"-")</f>
        <v>-</v>
      </c>
      <c r="AK233" s="6" t="str">
        <f>IF(YEAR(AK$3)=YEAR($E233),IF(MONTH($E233)=MONTH(AK$3),TEXT($E233,"dd-mmm-yy"),"-"),"-")</f>
        <v>-</v>
      </c>
      <c r="AL233" s="8" t="str">
        <f>IF(YEAR(AL$3)=YEAR($E233),IF(MONTH($E233)=MONTH(AL$3),TEXT($E233,"dd-mmm-yy"),"-"),"-")</f>
        <v>-</v>
      </c>
      <c r="AM233" s="9" t="str">
        <f>IF(YEAR(AM$3)=YEAR($E233),IF(MONTH($E233)=MONTH(AM$3),TEXT($E233,"dd-mmm-yy"),"-"),"-")</f>
        <v>-</v>
      </c>
      <c r="AN233" s="29" t="str">
        <f>IF(YEAR(AN$3)=YEAR($E233),IF(MONTH($E233)=MONTH(AN$3),TEXT($E233,"dd-mmm-yy"),"-"),"-")</f>
        <v>-</v>
      </c>
      <c r="AO233" s="6" t="str">
        <f>IF(YEAR(AO$3)=YEAR($E233),IF(MONTH($E233)=MONTH(AO$3),TEXT($E233,"dd-mmm-yy"),"-"),"-")</f>
        <v>-</v>
      </c>
      <c r="AP233" s="8" t="str">
        <f>IF(YEAR(AP$3)=YEAR($E233),IF(MONTH($E233)=MONTH(AP$3),TEXT($E233,"dd-mmm-yy"),"-"),"-")</f>
        <v>-</v>
      </c>
      <c r="AQ233" s="9" t="str">
        <f>IF(YEAR(AQ$3)=YEAR($E233),IF(MONTH($E233)=MONTH(AQ$3),TEXT($E233,"dd-mmm-yy"),"-"),"-")</f>
        <v>-</v>
      </c>
      <c r="AR233" s="29" t="str">
        <f>IF(YEAR(AR$3)=YEAR($E233),IF(MONTH($E233)=MONTH(AR$3),TEXT($E233,"dd-mmm-yy"),"-"),"-")</f>
        <v>-</v>
      </c>
      <c r="AS233" s="6" t="str">
        <f>IF(YEAR(AS$3)=YEAR($E233),IF(MONTH($E233)=MONTH(AS$3),TEXT($E233,"dd-mmm-yy"),"-"),"-")</f>
        <v>-</v>
      </c>
      <c r="AT233" s="8" t="str">
        <f>IF(YEAR(AT$3)=YEAR($E233),IF(MONTH($E233)=MONTH(AT$3),TEXT($E233,"dd-mmm-yy"),"-"),"-")</f>
        <v>-</v>
      </c>
      <c r="AU233" s="9" t="str">
        <f>IF(YEAR(AU$3)=YEAR($E233),IF(MONTH($E233)=MONTH(AU$3),TEXT($E233,"dd-mmm-yy"),"-"),"-")</f>
        <v>-</v>
      </c>
      <c r="AV233" s="29" t="str">
        <f>IF(YEAR(AV$3)=YEAR($E233),IF(MONTH($E233)=MONTH(AV$3),TEXT($E233,"dd-mmm-yy"),"-"),"-")</f>
        <v>-</v>
      </c>
      <c r="AW233" s="6" t="str">
        <f>IF(YEAR(AW$3)=YEAR($E233),IF(MONTH($E233)=MONTH(AW$3),TEXT($E233,"dd-mmm-yy"),"-"),"-")</f>
        <v>-</v>
      </c>
    </row>
    <row r="234" spans="3:49" hidden="1" x14ac:dyDescent="0.25">
      <c r="C234" s="27" t="s">
        <v>1496</v>
      </c>
      <c r="D234" s="13">
        <v>44819.34375</v>
      </c>
      <c r="E234" s="13">
        <v>45010</v>
      </c>
      <c r="F234" s="28" t="s">
        <v>926</v>
      </c>
      <c r="G234" s="28" t="str">
        <f ca="1">IF(DG_Permit_Timeline[[#This Row],[Approval Expiry Date]]&lt;TODAY(),"Expired","Valid")</f>
        <v>Expired</v>
      </c>
      <c r="H234" s="28" t="str">
        <f ca="1">IF(TODAY()-DG_Permit_Timeline[[#This Row],[Approval Expiry Date]]&lt;60,"Recent","Obselete")</f>
        <v>Obselete</v>
      </c>
      <c r="I234" s="29" t="str">
        <f>IF(YEAR(I$3)=YEAR($E234),IF(MONTH($E234)=MONTH(I$3),TEXT($E234,"dd-mmm-yy"),"-"),"-")</f>
        <v>-</v>
      </c>
      <c r="J234" s="8" t="str">
        <f>IF(YEAR(J$3)=YEAR($E234),IF(MONTH($E234)=MONTH(J$3),TEXT($E234,"dd-mmm-yy"),"-"),"-")</f>
        <v>-</v>
      </c>
      <c r="K234" s="9" t="str">
        <f>IF(YEAR(K$3)=YEAR($E234),IF(MONTH($E234)=MONTH(K$3),TEXT($E234,"dd-mmm-yy"),"-"),"-")</f>
        <v>-</v>
      </c>
      <c r="L234" s="29" t="str">
        <f>IF(YEAR(L$3)=YEAR($E234),IF(MONTH($E234)=MONTH(L$3),TEXT($E234,"dd-mmm-yy"),"-"),"-")</f>
        <v>-</v>
      </c>
      <c r="M234" s="6" t="str">
        <f>IF(YEAR(M$3)=YEAR($E234),IF(MONTH($E234)=MONTH(M$3),TEXT($E234,"dd-mmm-yy"),"-"),"-")</f>
        <v>-</v>
      </c>
      <c r="N234" s="8" t="str">
        <f>IF(YEAR(N$3)=YEAR($E234),IF(MONTH($E234)=MONTH(N$3),TEXT($E234,"dd-mmm-yy"),"-"),"-")</f>
        <v>-</v>
      </c>
      <c r="O234" s="9" t="str">
        <f>IF(YEAR(O$3)=YEAR($E234),IF(MONTH($E234)=MONTH(O$3),TEXT($E234,"dd-mmm-yy"),"-"),"-")</f>
        <v>-</v>
      </c>
      <c r="P234" s="29" t="str">
        <f>IF(YEAR(P$3)=YEAR($E234),IF(MONTH($E234)=MONTH(P$3),TEXT($E234,"dd-mmm-yy"),"-"),"-")</f>
        <v>-</v>
      </c>
      <c r="Q234" s="6" t="str">
        <f>IF(YEAR(Q$3)=YEAR($E234),IF(MONTH($E234)=MONTH(Q$3),TEXT($E234,"dd-mmm-yy"),"-"),"-")</f>
        <v>-</v>
      </c>
      <c r="R234" s="8" t="str">
        <f>IF(YEAR(R$3)=YEAR($E234),IF(MONTH($E234)=MONTH(R$3),TEXT($E234,"dd-mmm-yy"),"-"),"-")</f>
        <v>-</v>
      </c>
      <c r="S234" s="9" t="str">
        <f>IF(YEAR(S$3)=YEAR($E234),IF(MONTH($E234)=MONTH(S$3),TEXT($E234,"dd-mmm-yy"),"-"),"-")</f>
        <v>-</v>
      </c>
      <c r="T234" s="29" t="str">
        <f>IF(YEAR(T$3)=YEAR($E234),IF(MONTH($E234)=MONTH(T$3),TEXT($E234,"dd-mmm-yy"),"-"),"-")</f>
        <v>-</v>
      </c>
      <c r="U234" s="6" t="str">
        <f>IF(YEAR(U$3)=YEAR($E234),IF(MONTH($E234)=MONTH(U$3),TEXT($E234,"dd-mmm-yy"),"-"),"-")</f>
        <v>-</v>
      </c>
      <c r="V234" s="8" t="str">
        <f>IF(YEAR(V$3)=YEAR($E234),IF(MONTH($E234)=MONTH(V$3),TEXT($E234,"dd-mmm-yy"),"-"),"-")</f>
        <v>-</v>
      </c>
      <c r="W234" s="9" t="str">
        <f>IF(YEAR(W$3)=YEAR($E234),IF(MONTH($E234)=MONTH(W$3),TEXT($E234,"dd-mmm-yy"),"-"),"-")</f>
        <v>-</v>
      </c>
      <c r="X234" s="29" t="str">
        <f>IF(YEAR(X$3)=YEAR($E234),IF(MONTH($E234)=MONTH(X$3),TEXT($E234,"dd-mmm-yy"),"-"),"-")</f>
        <v>-</v>
      </c>
      <c r="Y234" s="6" t="str">
        <f>IF(YEAR(Y$3)=YEAR($E234),IF(MONTH($E234)=MONTH(Y$3),TEXT($E234,"dd-mmm-yy"),"-"),"-")</f>
        <v>-</v>
      </c>
      <c r="Z234" s="8" t="str">
        <f>IF(YEAR(Z$3)=YEAR($E234),IF(MONTH($E234)=MONTH(Z$3),TEXT($E234,"dd-mmm-yy"),"-"),"-")</f>
        <v>-</v>
      </c>
      <c r="AA234" s="9" t="str">
        <f>IF(YEAR(AA$3)=YEAR($E234),IF(MONTH($E234)=MONTH(AA$3),TEXT($E234,"dd-mmm-yy"),"-"),"-")</f>
        <v>-</v>
      </c>
      <c r="AB234" s="29" t="str">
        <f>IF(YEAR(AB$3)=YEAR($E234),IF(MONTH($E234)=MONTH(AB$3),TEXT($E234,"dd-mmm-yy"),"-"),"-")</f>
        <v>-</v>
      </c>
      <c r="AC234" s="6" t="str">
        <f>IF(YEAR(AC$3)=YEAR($E234),IF(MONTH($E234)=MONTH(AC$3),TEXT($E234,"dd-mmm-yy"),"-"),"-")</f>
        <v>-</v>
      </c>
      <c r="AD234" s="8" t="str">
        <f>IF(YEAR(AD$3)=YEAR($E234),IF(MONTH($E234)=MONTH(AD$3),TEXT($E234,"dd-mmm-yy"),"-"),"-")</f>
        <v>25-Mar-23</v>
      </c>
      <c r="AE234" s="9" t="str">
        <f>IF(YEAR(AE$3)=YEAR($E234),IF(MONTH($E234)=MONTH(AE$3),TEXT($E234,"dd-mmm-yy"),"-"),"-")</f>
        <v>-</v>
      </c>
      <c r="AF234" s="29" t="str">
        <f>IF(YEAR(AF$3)=YEAR($E234),IF(MONTH($E234)=MONTH(AF$3),TEXT($E234,"dd-mmm-yy"),"-"),"-")</f>
        <v>-</v>
      </c>
      <c r="AG234" s="6" t="str">
        <f>IF(YEAR(AG$3)=YEAR($E234),IF(MONTH($E234)=MONTH(AG$3),TEXT($E234,"dd-mmm-yy"),"-"),"-")</f>
        <v>-</v>
      </c>
      <c r="AH234" s="8" t="str">
        <f>IF(YEAR(AH$3)=YEAR($E234),IF(MONTH($E234)=MONTH(AH$3),TEXT($E234,"dd-mmm-yy"),"-"),"-")</f>
        <v>-</v>
      </c>
      <c r="AI234" s="9" t="str">
        <f>IF(YEAR(AI$3)=YEAR($E234),IF(MONTH($E234)=MONTH(AI$3),TEXT($E234,"dd-mmm-yy"),"-"),"-")</f>
        <v>-</v>
      </c>
      <c r="AJ234" s="29" t="str">
        <f>IF(YEAR(AJ$3)=YEAR($E234),IF(MONTH($E234)=MONTH(AJ$3),TEXT($E234,"dd-mmm-yy"),"-"),"-")</f>
        <v>-</v>
      </c>
      <c r="AK234" s="6" t="str">
        <f>IF(YEAR(AK$3)=YEAR($E234),IF(MONTH($E234)=MONTH(AK$3),TEXT($E234,"dd-mmm-yy"),"-"),"-")</f>
        <v>-</v>
      </c>
      <c r="AL234" s="8" t="str">
        <f>IF(YEAR(AL$3)=YEAR($E234),IF(MONTH($E234)=MONTH(AL$3),TEXT($E234,"dd-mmm-yy"),"-"),"-")</f>
        <v>-</v>
      </c>
      <c r="AM234" s="9" t="str">
        <f>IF(YEAR(AM$3)=YEAR($E234),IF(MONTH($E234)=MONTH(AM$3),TEXT($E234,"dd-mmm-yy"),"-"),"-")</f>
        <v>-</v>
      </c>
      <c r="AN234" s="29" t="str">
        <f>IF(YEAR(AN$3)=YEAR($E234),IF(MONTH($E234)=MONTH(AN$3),TEXT($E234,"dd-mmm-yy"),"-"),"-")</f>
        <v>-</v>
      </c>
      <c r="AO234" s="6" t="str">
        <f>IF(YEAR(AO$3)=YEAR($E234),IF(MONTH($E234)=MONTH(AO$3),TEXT($E234,"dd-mmm-yy"),"-"),"-")</f>
        <v>-</v>
      </c>
      <c r="AP234" s="8" t="str">
        <f>IF(YEAR(AP$3)=YEAR($E234),IF(MONTH($E234)=MONTH(AP$3),TEXT($E234,"dd-mmm-yy"),"-"),"-")</f>
        <v>-</v>
      </c>
      <c r="AQ234" s="9" t="str">
        <f>IF(YEAR(AQ$3)=YEAR($E234),IF(MONTH($E234)=MONTH(AQ$3),TEXT($E234,"dd-mmm-yy"),"-"),"-")</f>
        <v>-</v>
      </c>
      <c r="AR234" s="29" t="str">
        <f>IF(YEAR(AR$3)=YEAR($E234),IF(MONTH($E234)=MONTH(AR$3),TEXT($E234,"dd-mmm-yy"),"-"),"-")</f>
        <v>-</v>
      </c>
      <c r="AS234" s="6" t="str">
        <f>IF(YEAR(AS$3)=YEAR($E234),IF(MONTH($E234)=MONTH(AS$3),TEXT($E234,"dd-mmm-yy"),"-"),"-")</f>
        <v>-</v>
      </c>
      <c r="AT234" s="8" t="str">
        <f>IF(YEAR(AT$3)=YEAR($E234),IF(MONTH($E234)=MONTH(AT$3),TEXT($E234,"dd-mmm-yy"),"-"),"-")</f>
        <v>-</v>
      </c>
      <c r="AU234" s="9" t="str">
        <f>IF(YEAR(AU$3)=YEAR($E234),IF(MONTH($E234)=MONTH(AU$3),TEXT($E234,"dd-mmm-yy"),"-"),"-")</f>
        <v>-</v>
      </c>
      <c r="AV234" s="29" t="str">
        <f>IF(YEAR(AV$3)=YEAR($E234),IF(MONTH($E234)=MONTH(AV$3),TEXT($E234,"dd-mmm-yy"),"-"),"-")</f>
        <v>-</v>
      </c>
      <c r="AW234" s="6" t="str">
        <f>IF(YEAR(AW$3)=YEAR($E234),IF(MONTH($E234)=MONTH(AW$3),TEXT($E234,"dd-mmm-yy"),"-"),"-")</f>
        <v>-</v>
      </c>
    </row>
    <row r="235" spans="3:49" hidden="1" x14ac:dyDescent="0.25">
      <c r="C235" s="27" t="s">
        <v>1604</v>
      </c>
      <c r="D235" s="13">
        <v>44826.397916666669</v>
      </c>
      <c r="E235" s="13">
        <v>45012</v>
      </c>
      <c r="F235" s="28" t="s">
        <v>894</v>
      </c>
      <c r="G235" s="28" t="str">
        <f ca="1">IF(DG_Permit_Timeline[[#This Row],[Approval Expiry Date]]&lt;TODAY(),"Expired","Valid")</f>
        <v>Expired</v>
      </c>
      <c r="H235" s="28" t="str">
        <f ca="1">IF(TODAY()-DG_Permit_Timeline[[#This Row],[Approval Expiry Date]]&lt;60,"Recent","Obselete")</f>
        <v>Obselete</v>
      </c>
      <c r="I235" s="29" t="str">
        <f>IF(YEAR(I$3)=YEAR($E235),IF(MONTH($E235)=MONTH(I$3),TEXT($E235,"dd-mmm-yy"),"-"),"-")</f>
        <v>-</v>
      </c>
      <c r="J235" s="8" t="str">
        <f>IF(YEAR(J$3)=YEAR($E235),IF(MONTH($E235)=MONTH(J$3),TEXT($E235,"dd-mmm-yy"),"-"),"-")</f>
        <v>-</v>
      </c>
      <c r="K235" s="9" t="str">
        <f>IF(YEAR(K$3)=YEAR($E235),IF(MONTH($E235)=MONTH(K$3),TEXT($E235,"dd-mmm-yy"),"-"),"-")</f>
        <v>-</v>
      </c>
      <c r="L235" s="29" t="str">
        <f>IF(YEAR(L$3)=YEAR($E235),IF(MONTH($E235)=MONTH(L$3),TEXT($E235,"dd-mmm-yy"),"-"),"-")</f>
        <v>-</v>
      </c>
      <c r="M235" s="6" t="str">
        <f>IF(YEAR(M$3)=YEAR($E235),IF(MONTH($E235)=MONTH(M$3),TEXT($E235,"dd-mmm-yy"),"-"),"-")</f>
        <v>-</v>
      </c>
      <c r="N235" s="8" t="str">
        <f>IF(YEAR(N$3)=YEAR($E235),IF(MONTH($E235)=MONTH(N$3),TEXT($E235,"dd-mmm-yy"),"-"),"-")</f>
        <v>-</v>
      </c>
      <c r="O235" s="9" t="str">
        <f>IF(YEAR(O$3)=YEAR($E235),IF(MONTH($E235)=MONTH(O$3),TEXT($E235,"dd-mmm-yy"),"-"),"-")</f>
        <v>-</v>
      </c>
      <c r="P235" s="29" t="str">
        <f>IF(YEAR(P$3)=YEAR($E235),IF(MONTH($E235)=MONTH(P$3),TEXT($E235,"dd-mmm-yy"),"-"),"-")</f>
        <v>-</v>
      </c>
      <c r="Q235" s="6" t="str">
        <f>IF(YEAR(Q$3)=YEAR($E235),IF(MONTH($E235)=MONTH(Q$3),TEXT($E235,"dd-mmm-yy"),"-"),"-")</f>
        <v>-</v>
      </c>
      <c r="R235" s="8" t="str">
        <f>IF(YEAR(R$3)=YEAR($E235),IF(MONTH($E235)=MONTH(R$3),TEXT($E235,"dd-mmm-yy"),"-"),"-")</f>
        <v>-</v>
      </c>
      <c r="S235" s="9" t="str">
        <f>IF(YEAR(S$3)=YEAR($E235),IF(MONTH($E235)=MONTH(S$3),TEXT($E235,"dd-mmm-yy"),"-"),"-")</f>
        <v>-</v>
      </c>
      <c r="T235" s="29" t="str">
        <f>IF(YEAR(T$3)=YEAR($E235),IF(MONTH($E235)=MONTH(T$3),TEXT($E235,"dd-mmm-yy"),"-"),"-")</f>
        <v>-</v>
      </c>
      <c r="U235" s="6" t="str">
        <f>IF(YEAR(U$3)=YEAR($E235),IF(MONTH($E235)=MONTH(U$3),TEXT($E235,"dd-mmm-yy"),"-"),"-")</f>
        <v>-</v>
      </c>
      <c r="V235" s="8" t="str">
        <f>IF(YEAR(V$3)=YEAR($E235),IF(MONTH($E235)=MONTH(V$3),TEXT($E235,"dd-mmm-yy"),"-"),"-")</f>
        <v>-</v>
      </c>
      <c r="W235" s="9" t="str">
        <f>IF(YEAR(W$3)=YEAR($E235),IF(MONTH($E235)=MONTH(W$3),TEXT($E235,"dd-mmm-yy"),"-"),"-")</f>
        <v>-</v>
      </c>
      <c r="X235" s="29" t="str">
        <f>IF(YEAR(X$3)=YEAR($E235),IF(MONTH($E235)=MONTH(X$3),TEXT($E235,"dd-mmm-yy"),"-"),"-")</f>
        <v>-</v>
      </c>
      <c r="Y235" s="6" t="str">
        <f>IF(YEAR(Y$3)=YEAR($E235),IF(MONTH($E235)=MONTH(Y$3),TEXT($E235,"dd-mmm-yy"),"-"),"-")</f>
        <v>-</v>
      </c>
      <c r="Z235" s="8" t="str">
        <f>IF(YEAR(Z$3)=YEAR($E235),IF(MONTH($E235)=MONTH(Z$3),TEXT($E235,"dd-mmm-yy"),"-"),"-")</f>
        <v>-</v>
      </c>
      <c r="AA235" s="9" t="str">
        <f>IF(YEAR(AA$3)=YEAR($E235),IF(MONTH($E235)=MONTH(AA$3),TEXT($E235,"dd-mmm-yy"),"-"),"-")</f>
        <v>-</v>
      </c>
      <c r="AB235" s="29" t="str">
        <f>IF(YEAR(AB$3)=YEAR($E235),IF(MONTH($E235)=MONTH(AB$3),TEXT($E235,"dd-mmm-yy"),"-"),"-")</f>
        <v>-</v>
      </c>
      <c r="AC235" s="6" t="str">
        <f>IF(YEAR(AC$3)=YEAR($E235),IF(MONTH($E235)=MONTH(AC$3),TEXT($E235,"dd-mmm-yy"),"-"),"-")</f>
        <v>-</v>
      </c>
      <c r="AD235" s="8" t="str">
        <f>IF(YEAR(AD$3)=YEAR($E235),IF(MONTH($E235)=MONTH(AD$3),TEXT($E235,"dd-mmm-yy"),"-"),"-")</f>
        <v>27-Mar-23</v>
      </c>
      <c r="AE235" s="9" t="str">
        <f>IF(YEAR(AE$3)=YEAR($E235),IF(MONTH($E235)=MONTH(AE$3),TEXT($E235,"dd-mmm-yy"),"-"),"-")</f>
        <v>-</v>
      </c>
      <c r="AF235" s="29" t="str">
        <f>IF(YEAR(AF$3)=YEAR($E235),IF(MONTH($E235)=MONTH(AF$3),TEXT($E235,"dd-mmm-yy"),"-"),"-")</f>
        <v>-</v>
      </c>
      <c r="AG235" s="6" t="str">
        <f>IF(YEAR(AG$3)=YEAR($E235),IF(MONTH($E235)=MONTH(AG$3),TEXT($E235,"dd-mmm-yy"),"-"),"-")</f>
        <v>-</v>
      </c>
      <c r="AH235" s="8" t="str">
        <f>IF(YEAR(AH$3)=YEAR($E235),IF(MONTH($E235)=MONTH(AH$3),TEXT($E235,"dd-mmm-yy"),"-"),"-")</f>
        <v>-</v>
      </c>
      <c r="AI235" s="9" t="str">
        <f>IF(YEAR(AI$3)=YEAR($E235),IF(MONTH($E235)=MONTH(AI$3),TEXT($E235,"dd-mmm-yy"),"-"),"-")</f>
        <v>-</v>
      </c>
      <c r="AJ235" s="29" t="str">
        <f>IF(YEAR(AJ$3)=YEAR($E235),IF(MONTH($E235)=MONTH(AJ$3),TEXT($E235,"dd-mmm-yy"),"-"),"-")</f>
        <v>-</v>
      </c>
      <c r="AK235" s="6" t="str">
        <f>IF(YEAR(AK$3)=YEAR($E235),IF(MONTH($E235)=MONTH(AK$3),TEXT($E235,"dd-mmm-yy"),"-"),"-")</f>
        <v>-</v>
      </c>
      <c r="AL235" s="8" t="str">
        <f>IF(YEAR(AL$3)=YEAR($E235),IF(MONTH($E235)=MONTH(AL$3),TEXT($E235,"dd-mmm-yy"),"-"),"-")</f>
        <v>-</v>
      </c>
      <c r="AM235" s="9" t="str">
        <f>IF(YEAR(AM$3)=YEAR($E235),IF(MONTH($E235)=MONTH(AM$3),TEXT($E235,"dd-mmm-yy"),"-"),"-")</f>
        <v>-</v>
      </c>
      <c r="AN235" s="29" t="str">
        <f>IF(YEAR(AN$3)=YEAR($E235),IF(MONTH($E235)=MONTH(AN$3),TEXT($E235,"dd-mmm-yy"),"-"),"-")</f>
        <v>-</v>
      </c>
      <c r="AO235" s="6" t="str">
        <f>IF(YEAR(AO$3)=YEAR($E235),IF(MONTH($E235)=MONTH(AO$3),TEXT($E235,"dd-mmm-yy"),"-"),"-")</f>
        <v>-</v>
      </c>
      <c r="AP235" s="8" t="str">
        <f>IF(YEAR(AP$3)=YEAR($E235),IF(MONTH($E235)=MONTH(AP$3),TEXT($E235,"dd-mmm-yy"),"-"),"-")</f>
        <v>-</v>
      </c>
      <c r="AQ235" s="9" t="str">
        <f>IF(YEAR(AQ$3)=YEAR($E235),IF(MONTH($E235)=MONTH(AQ$3),TEXT($E235,"dd-mmm-yy"),"-"),"-")</f>
        <v>-</v>
      </c>
      <c r="AR235" s="29" t="str">
        <f>IF(YEAR(AR$3)=YEAR($E235),IF(MONTH($E235)=MONTH(AR$3),TEXT($E235,"dd-mmm-yy"),"-"),"-")</f>
        <v>-</v>
      </c>
      <c r="AS235" s="6" t="str">
        <f>IF(YEAR(AS$3)=YEAR($E235),IF(MONTH($E235)=MONTH(AS$3),TEXT($E235,"dd-mmm-yy"),"-"),"-")</f>
        <v>-</v>
      </c>
      <c r="AT235" s="8" t="str">
        <f>IF(YEAR(AT$3)=YEAR($E235),IF(MONTH($E235)=MONTH(AT$3),TEXT($E235,"dd-mmm-yy"),"-"),"-")</f>
        <v>-</v>
      </c>
      <c r="AU235" s="9" t="str">
        <f>IF(YEAR(AU$3)=YEAR($E235),IF(MONTH($E235)=MONTH(AU$3),TEXT($E235,"dd-mmm-yy"),"-"),"-")</f>
        <v>-</v>
      </c>
      <c r="AV235" s="29" t="str">
        <f>IF(YEAR(AV$3)=YEAR($E235),IF(MONTH($E235)=MONTH(AV$3),TEXT($E235,"dd-mmm-yy"),"-"),"-")</f>
        <v>-</v>
      </c>
      <c r="AW235" s="6" t="str">
        <f>IF(YEAR(AW$3)=YEAR($E235),IF(MONTH($E235)=MONTH(AW$3),TEXT($E235,"dd-mmm-yy"),"-"),"-")</f>
        <v>-</v>
      </c>
    </row>
    <row r="236" spans="3:49" hidden="1" x14ac:dyDescent="0.25">
      <c r="C236" s="27" t="s">
        <v>1542</v>
      </c>
      <c r="D236" s="13">
        <v>44826.581250000003</v>
      </c>
      <c r="E236" s="13">
        <v>45014</v>
      </c>
      <c r="F236" s="28" t="s">
        <v>946</v>
      </c>
      <c r="G236" s="28" t="str">
        <f ca="1">IF(DG_Permit_Timeline[[#This Row],[Approval Expiry Date]]&lt;TODAY(),"Expired","Valid")</f>
        <v>Expired</v>
      </c>
      <c r="H236" s="28" t="str">
        <f ca="1">IF(TODAY()-DG_Permit_Timeline[[#This Row],[Approval Expiry Date]]&lt;60,"Recent","Obselete")</f>
        <v>Obselete</v>
      </c>
      <c r="I236" s="29" t="str">
        <f>IF(YEAR(I$3)=YEAR($E236),IF(MONTH($E236)=MONTH(I$3),TEXT($E236,"dd-mmm-yy"),"-"),"-")</f>
        <v>-</v>
      </c>
      <c r="J236" s="8" t="str">
        <f>IF(YEAR(J$3)=YEAR($E236),IF(MONTH($E236)=MONTH(J$3),TEXT($E236,"dd-mmm-yy"),"-"),"-")</f>
        <v>-</v>
      </c>
      <c r="K236" s="9" t="str">
        <f>IF(YEAR(K$3)=YEAR($E236),IF(MONTH($E236)=MONTH(K$3),TEXT($E236,"dd-mmm-yy"),"-"),"-")</f>
        <v>-</v>
      </c>
      <c r="L236" s="29" t="str">
        <f>IF(YEAR(L$3)=YEAR($E236),IF(MONTH($E236)=MONTH(L$3),TEXT($E236,"dd-mmm-yy"),"-"),"-")</f>
        <v>-</v>
      </c>
      <c r="M236" s="6" t="str">
        <f>IF(YEAR(M$3)=YEAR($E236),IF(MONTH($E236)=MONTH(M$3),TEXT($E236,"dd-mmm-yy"),"-"),"-")</f>
        <v>-</v>
      </c>
      <c r="N236" s="8" t="str">
        <f>IF(YEAR(N$3)=YEAR($E236),IF(MONTH($E236)=MONTH(N$3),TEXT($E236,"dd-mmm-yy"),"-"),"-")</f>
        <v>-</v>
      </c>
      <c r="O236" s="9" t="str">
        <f>IF(YEAR(O$3)=YEAR($E236),IF(MONTH($E236)=MONTH(O$3),TEXT($E236,"dd-mmm-yy"),"-"),"-")</f>
        <v>-</v>
      </c>
      <c r="P236" s="29" t="str">
        <f>IF(YEAR(P$3)=YEAR($E236),IF(MONTH($E236)=MONTH(P$3),TEXT($E236,"dd-mmm-yy"),"-"),"-")</f>
        <v>-</v>
      </c>
      <c r="Q236" s="6" t="str">
        <f>IF(YEAR(Q$3)=YEAR($E236),IF(MONTH($E236)=MONTH(Q$3),TEXT($E236,"dd-mmm-yy"),"-"),"-")</f>
        <v>-</v>
      </c>
      <c r="R236" s="8" t="str">
        <f>IF(YEAR(R$3)=YEAR($E236),IF(MONTH($E236)=MONTH(R$3),TEXT($E236,"dd-mmm-yy"),"-"),"-")</f>
        <v>-</v>
      </c>
      <c r="S236" s="9" t="str">
        <f>IF(YEAR(S$3)=YEAR($E236),IF(MONTH($E236)=MONTH(S$3),TEXT($E236,"dd-mmm-yy"),"-"),"-")</f>
        <v>-</v>
      </c>
      <c r="T236" s="29" t="str">
        <f>IF(YEAR(T$3)=YEAR($E236),IF(MONTH($E236)=MONTH(T$3),TEXT($E236,"dd-mmm-yy"),"-"),"-")</f>
        <v>-</v>
      </c>
      <c r="U236" s="6" t="str">
        <f>IF(YEAR(U$3)=YEAR($E236),IF(MONTH($E236)=MONTH(U$3),TEXT($E236,"dd-mmm-yy"),"-"),"-")</f>
        <v>-</v>
      </c>
      <c r="V236" s="8" t="str">
        <f>IF(YEAR(V$3)=YEAR($E236),IF(MONTH($E236)=MONTH(V$3),TEXT($E236,"dd-mmm-yy"),"-"),"-")</f>
        <v>-</v>
      </c>
      <c r="W236" s="9" t="str">
        <f>IF(YEAR(W$3)=YEAR($E236),IF(MONTH($E236)=MONTH(W$3),TEXT($E236,"dd-mmm-yy"),"-"),"-")</f>
        <v>-</v>
      </c>
      <c r="X236" s="29" t="str">
        <f>IF(YEAR(X$3)=YEAR($E236),IF(MONTH($E236)=MONTH(X$3),TEXT($E236,"dd-mmm-yy"),"-"),"-")</f>
        <v>-</v>
      </c>
      <c r="Y236" s="6" t="str">
        <f>IF(YEAR(Y$3)=YEAR($E236),IF(MONTH($E236)=MONTH(Y$3),TEXT($E236,"dd-mmm-yy"),"-"),"-")</f>
        <v>-</v>
      </c>
      <c r="Z236" s="8" t="str">
        <f>IF(YEAR(Z$3)=YEAR($E236),IF(MONTH($E236)=MONTH(Z$3),TEXT($E236,"dd-mmm-yy"),"-"),"-")</f>
        <v>-</v>
      </c>
      <c r="AA236" s="9" t="str">
        <f>IF(YEAR(AA$3)=YEAR($E236),IF(MONTH($E236)=MONTH(AA$3),TEXT($E236,"dd-mmm-yy"),"-"),"-")</f>
        <v>-</v>
      </c>
      <c r="AB236" s="29" t="str">
        <f>IF(YEAR(AB$3)=YEAR($E236),IF(MONTH($E236)=MONTH(AB$3),TEXT($E236,"dd-mmm-yy"),"-"),"-")</f>
        <v>-</v>
      </c>
      <c r="AC236" s="6" t="str">
        <f>IF(YEAR(AC$3)=YEAR($E236),IF(MONTH($E236)=MONTH(AC$3),TEXT($E236,"dd-mmm-yy"),"-"),"-")</f>
        <v>-</v>
      </c>
      <c r="AD236" s="8" t="str">
        <f>IF(YEAR(AD$3)=YEAR($E236),IF(MONTH($E236)=MONTH(AD$3),TEXT($E236,"dd-mmm-yy"),"-"),"-")</f>
        <v>29-Mar-23</v>
      </c>
      <c r="AE236" s="9" t="str">
        <f>IF(YEAR(AE$3)=YEAR($E236),IF(MONTH($E236)=MONTH(AE$3),TEXT($E236,"dd-mmm-yy"),"-"),"-")</f>
        <v>-</v>
      </c>
      <c r="AF236" s="29" t="str">
        <f>IF(YEAR(AF$3)=YEAR($E236),IF(MONTH($E236)=MONTH(AF$3),TEXT($E236,"dd-mmm-yy"),"-"),"-")</f>
        <v>-</v>
      </c>
      <c r="AG236" s="6" t="str">
        <f>IF(YEAR(AG$3)=YEAR($E236),IF(MONTH($E236)=MONTH(AG$3),TEXT($E236,"dd-mmm-yy"),"-"),"-")</f>
        <v>-</v>
      </c>
      <c r="AH236" s="8" t="str">
        <f>IF(YEAR(AH$3)=YEAR($E236),IF(MONTH($E236)=MONTH(AH$3),TEXT($E236,"dd-mmm-yy"),"-"),"-")</f>
        <v>-</v>
      </c>
      <c r="AI236" s="9" t="str">
        <f>IF(YEAR(AI$3)=YEAR($E236),IF(MONTH($E236)=MONTH(AI$3),TEXT($E236,"dd-mmm-yy"),"-"),"-")</f>
        <v>-</v>
      </c>
      <c r="AJ236" s="29" t="str">
        <f>IF(YEAR(AJ$3)=YEAR($E236),IF(MONTH($E236)=MONTH(AJ$3),TEXT($E236,"dd-mmm-yy"),"-"),"-")</f>
        <v>-</v>
      </c>
      <c r="AK236" s="6" t="str">
        <f>IF(YEAR(AK$3)=YEAR($E236),IF(MONTH($E236)=MONTH(AK$3),TEXT($E236,"dd-mmm-yy"),"-"),"-")</f>
        <v>-</v>
      </c>
      <c r="AL236" s="8" t="str">
        <f>IF(YEAR(AL$3)=YEAR($E236),IF(MONTH($E236)=MONTH(AL$3),TEXT($E236,"dd-mmm-yy"),"-"),"-")</f>
        <v>-</v>
      </c>
      <c r="AM236" s="9" t="str">
        <f>IF(YEAR(AM$3)=YEAR($E236),IF(MONTH($E236)=MONTH(AM$3),TEXT($E236,"dd-mmm-yy"),"-"),"-")</f>
        <v>-</v>
      </c>
      <c r="AN236" s="29" t="str">
        <f>IF(YEAR(AN$3)=YEAR($E236),IF(MONTH($E236)=MONTH(AN$3),TEXT($E236,"dd-mmm-yy"),"-"),"-")</f>
        <v>-</v>
      </c>
      <c r="AO236" s="6" t="str">
        <f>IF(YEAR(AO$3)=YEAR($E236),IF(MONTH($E236)=MONTH(AO$3),TEXT($E236,"dd-mmm-yy"),"-"),"-")</f>
        <v>-</v>
      </c>
      <c r="AP236" s="8" t="str">
        <f>IF(YEAR(AP$3)=YEAR($E236),IF(MONTH($E236)=MONTH(AP$3),TEXT($E236,"dd-mmm-yy"),"-"),"-")</f>
        <v>-</v>
      </c>
      <c r="AQ236" s="9" t="str">
        <f>IF(YEAR(AQ$3)=YEAR($E236),IF(MONTH($E236)=MONTH(AQ$3),TEXT($E236,"dd-mmm-yy"),"-"),"-")</f>
        <v>-</v>
      </c>
      <c r="AR236" s="29" t="str">
        <f>IF(YEAR(AR$3)=YEAR($E236),IF(MONTH($E236)=MONTH(AR$3),TEXT($E236,"dd-mmm-yy"),"-"),"-")</f>
        <v>-</v>
      </c>
      <c r="AS236" s="6" t="str">
        <f>IF(YEAR(AS$3)=YEAR($E236),IF(MONTH($E236)=MONTH(AS$3),TEXT($E236,"dd-mmm-yy"),"-"),"-")</f>
        <v>-</v>
      </c>
      <c r="AT236" s="8" t="str">
        <f>IF(YEAR(AT$3)=YEAR($E236),IF(MONTH($E236)=MONTH(AT$3),TEXT($E236,"dd-mmm-yy"),"-"),"-")</f>
        <v>-</v>
      </c>
      <c r="AU236" s="9" t="str">
        <f>IF(YEAR(AU$3)=YEAR($E236),IF(MONTH($E236)=MONTH(AU$3),TEXT($E236,"dd-mmm-yy"),"-"),"-")</f>
        <v>-</v>
      </c>
      <c r="AV236" s="29" t="str">
        <f>IF(YEAR(AV$3)=YEAR($E236),IF(MONTH($E236)=MONTH(AV$3),TEXT($E236,"dd-mmm-yy"),"-"),"-")</f>
        <v>-</v>
      </c>
      <c r="AW236" s="6" t="str">
        <f>IF(YEAR(AW$3)=YEAR($E236),IF(MONTH($E236)=MONTH(AW$3),TEXT($E236,"dd-mmm-yy"),"-"),"-")</f>
        <v>-</v>
      </c>
    </row>
    <row r="237" spans="3:49" hidden="1" x14ac:dyDescent="0.25">
      <c r="C237" s="27" t="s">
        <v>1565</v>
      </c>
      <c r="D237" s="13">
        <v>44824.486805555556</v>
      </c>
      <c r="E237" s="13">
        <v>45016</v>
      </c>
      <c r="F237" s="28" t="s">
        <v>901</v>
      </c>
      <c r="G237" s="28" t="str">
        <f ca="1">IF(DG_Permit_Timeline[[#This Row],[Approval Expiry Date]]&lt;TODAY(),"Expired","Valid")</f>
        <v>Expired</v>
      </c>
      <c r="H237" s="28" t="str">
        <f ca="1">IF(TODAY()-DG_Permit_Timeline[[#This Row],[Approval Expiry Date]]&lt;60,"Recent","Obselete")</f>
        <v>Obselete</v>
      </c>
      <c r="I237" s="29" t="str">
        <f>IF(YEAR(I$3)=YEAR($E237),IF(MONTH($E237)=MONTH(I$3),TEXT($E237,"dd-mmm-yy"),"-"),"-")</f>
        <v>-</v>
      </c>
      <c r="J237" s="8" t="str">
        <f>IF(YEAR(J$3)=YEAR($E237),IF(MONTH($E237)=MONTH(J$3),TEXT($E237,"dd-mmm-yy"),"-"),"-")</f>
        <v>-</v>
      </c>
      <c r="K237" s="9" t="str">
        <f>IF(YEAR(K$3)=YEAR($E237),IF(MONTH($E237)=MONTH(K$3),TEXT($E237,"dd-mmm-yy"),"-"),"-")</f>
        <v>-</v>
      </c>
      <c r="L237" s="29" t="str">
        <f>IF(YEAR(L$3)=YEAR($E237),IF(MONTH($E237)=MONTH(L$3),TEXT($E237,"dd-mmm-yy"),"-"),"-")</f>
        <v>-</v>
      </c>
      <c r="M237" s="6" t="str">
        <f>IF(YEAR(M$3)=YEAR($E237),IF(MONTH($E237)=MONTH(M$3),TEXT($E237,"dd-mmm-yy"),"-"),"-")</f>
        <v>-</v>
      </c>
      <c r="N237" s="8" t="str">
        <f>IF(YEAR(N$3)=YEAR($E237),IF(MONTH($E237)=MONTH(N$3),TEXT($E237,"dd-mmm-yy"),"-"),"-")</f>
        <v>-</v>
      </c>
      <c r="O237" s="9" t="str">
        <f>IF(YEAR(O$3)=YEAR($E237),IF(MONTH($E237)=MONTH(O$3),TEXT($E237,"dd-mmm-yy"),"-"),"-")</f>
        <v>-</v>
      </c>
      <c r="P237" s="29" t="str">
        <f>IF(YEAR(P$3)=YEAR($E237),IF(MONTH($E237)=MONTH(P$3),TEXT($E237,"dd-mmm-yy"),"-"),"-")</f>
        <v>-</v>
      </c>
      <c r="Q237" s="6" t="str">
        <f>IF(YEAR(Q$3)=YEAR($E237),IF(MONTH($E237)=MONTH(Q$3),TEXT($E237,"dd-mmm-yy"),"-"),"-")</f>
        <v>-</v>
      </c>
      <c r="R237" s="8" t="str">
        <f>IF(YEAR(R$3)=YEAR($E237),IF(MONTH($E237)=MONTH(R$3),TEXT($E237,"dd-mmm-yy"),"-"),"-")</f>
        <v>-</v>
      </c>
      <c r="S237" s="9" t="str">
        <f>IF(YEAR(S$3)=YEAR($E237),IF(MONTH($E237)=MONTH(S$3),TEXT($E237,"dd-mmm-yy"),"-"),"-")</f>
        <v>-</v>
      </c>
      <c r="T237" s="29" t="str">
        <f>IF(YEAR(T$3)=YEAR($E237),IF(MONTH($E237)=MONTH(T$3),TEXT($E237,"dd-mmm-yy"),"-"),"-")</f>
        <v>-</v>
      </c>
      <c r="U237" s="6" t="str">
        <f>IF(YEAR(U$3)=YEAR($E237),IF(MONTH($E237)=MONTH(U$3),TEXT($E237,"dd-mmm-yy"),"-"),"-")</f>
        <v>-</v>
      </c>
      <c r="V237" s="8" t="str">
        <f>IF(YEAR(V$3)=YEAR($E237),IF(MONTH($E237)=MONTH(V$3),TEXT($E237,"dd-mmm-yy"),"-"),"-")</f>
        <v>-</v>
      </c>
      <c r="W237" s="9" t="str">
        <f>IF(YEAR(W$3)=YEAR($E237),IF(MONTH($E237)=MONTH(W$3),TEXT($E237,"dd-mmm-yy"),"-"),"-")</f>
        <v>-</v>
      </c>
      <c r="X237" s="29" t="str">
        <f>IF(YEAR(X$3)=YEAR($E237),IF(MONTH($E237)=MONTH(X$3),TEXT($E237,"dd-mmm-yy"),"-"),"-")</f>
        <v>-</v>
      </c>
      <c r="Y237" s="6" t="str">
        <f>IF(YEAR(Y$3)=YEAR($E237),IF(MONTH($E237)=MONTH(Y$3),TEXT($E237,"dd-mmm-yy"),"-"),"-")</f>
        <v>-</v>
      </c>
      <c r="Z237" s="8" t="str">
        <f>IF(YEAR(Z$3)=YEAR($E237),IF(MONTH($E237)=MONTH(Z$3),TEXT($E237,"dd-mmm-yy"),"-"),"-")</f>
        <v>-</v>
      </c>
      <c r="AA237" s="9" t="str">
        <f>IF(YEAR(AA$3)=YEAR($E237),IF(MONTH($E237)=MONTH(AA$3),TEXT($E237,"dd-mmm-yy"),"-"),"-")</f>
        <v>-</v>
      </c>
      <c r="AB237" s="29" t="str">
        <f>IF(YEAR(AB$3)=YEAR($E237),IF(MONTH($E237)=MONTH(AB$3),TEXT($E237,"dd-mmm-yy"),"-"),"-")</f>
        <v>-</v>
      </c>
      <c r="AC237" s="6" t="str">
        <f>IF(YEAR(AC$3)=YEAR($E237),IF(MONTH($E237)=MONTH(AC$3),TEXT($E237,"dd-mmm-yy"),"-"),"-")</f>
        <v>-</v>
      </c>
      <c r="AD237" s="8" t="str">
        <f>IF(YEAR(AD$3)=YEAR($E237),IF(MONTH($E237)=MONTH(AD$3),TEXT($E237,"dd-mmm-yy"),"-"),"-")</f>
        <v>31-Mar-23</v>
      </c>
      <c r="AE237" s="9" t="str">
        <f>IF(YEAR(AE$3)=YEAR($E237),IF(MONTH($E237)=MONTH(AE$3),TEXT($E237,"dd-mmm-yy"),"-"),"-")</f>
        <v>-</v>
      </c>
      <c r="AF237" s="29" t="str">
        <f>IF(YEAR(AF$3)=YEAR($E237),IF(MONTH($E237)=MONTH(AF$3),TEXT($E237,"dd-mmm-yy"),"-"),"-")</f>
        <v>-</v>
      </c>
      <c r="AG237" s="6" t="str">
        <f>IF(YEAR(AG$3)=YEAR($E237),IF(MONTH($E237)=MONTH(AG$3),TEXT($E237,"dd-mmm-yy"),"-"),"-")</f>
        <v>-</v>
      </c>
      <c r="AH237" s="8" t="str">
        <f>IF(YEAR(AH$3)=YEAR($E237),IF(MONTH($E237)=MONTH(AH$3),TEXT($E237,"dd-mmm-yy"),"-"),"-")</f>
        <v>-</v>
      </c>
      <c r="AI237" s="9" t="str">
        <f>IF(YEAR(AI$3)=YEAR($E237),IF(MONTH($E237)=MONTH(AI$3),TEXT($E237,"dd-mmm-yy"),"-"),"-")</f>
        <v>-</v>
      </c>
      <c r="AJ237" s="29" t="str">
        <f>IF(YEAR(AJ$3)=YEAR($E237),IF(MONTH($E237)=MONTH(AJ$3),TEXT($E237,"dd-mmm-yy"),"-"),"-")</f>
        <v>-</v>
      </c>
      <c r="AK237" s="6" t="str">
        <f>IF(YEAR(AK$3)=YEAR($E237),IF(MONTH($E237)=MONTH(AK$3),TEXT($E237,"dd-mmm-yy"),"-"),"-")</f>
        <v>-</v>
      </c>
      <c r="AL237" s="8" t="str">
        <f>IF(YEAR(AL$3)=YEAR($E237),IF(MONTH($E237)=MONTH(AL$3),TEXT($E237,"dd-mmm-yy"),"-"),"-")</f>
        <v>-</v>
      </c>
      <c r="AM237" s="9" t="str">
        <f>IF(YEAR(AM$3)=YEAR($E237),IF(MONTH($E237)=MONTH(AM$3),TEXT($E237,"dd-mmm-yy"),"-"),"-")</f>
        <v>-</v>
      </c>
      <c r="AN237" s="29" t="str">
        <f>IF(YEAR(AN$3)=YEAR($E237),IF(MONTH($E237)=MONTH(AN$3),TEXT($E237,"dd-mmm-yy"),"-"),"-")</f>
        <v>-</v>
      </c>
      <c r="AO237" s="6" t="str">
        <f>IF(YEAR(AO$3)=YEAR($E237),IF(MONTH($E237)=MONTH(AO$3),TEXT($E237,"dd-mmm-yy"),"-"),"-")</f>
        <v>-</v>
      </c>
      <c r="AP237" s="8" t="str">
        <f>IF(YEAR(AP$3)=YEAR($E237),IF(MONTH($E237)=MONTH(AP$3),TEXT($E237,"dd-mmm-yy"),"-"),"-")</f>
        <v>-</v>
      </c>
      <c r="AQ237" s="9" t="str">
        <f>IF(YEAR(AQ$3)=YEAR($E237),IF(MONTH($E237)=MONTH(AQ$3),TEXT($E237,"dd-mmm-yy"),"-"),"-")</f>
        <v>-</v>
      </c>
      <c r="AR237" s="29" t="str">
        <f>IF(YEAR(AR$3)=YEAR($E237),IF(MONTH($E237)=MONTH(AR$3),TEXT($E237,"dd-mmm-yy"),"-"),"-")</f>
        <v>-</v>
      </c>
      <c r="AS237" s="6" t="str">
        <f>IF(YEAR(AS$3)=YEAR($E237),IF(MONTH($E237)=MONTH(AS$3),TEXT($E237,"dd-mmm-yy"),"-"),"-")</f>
        <v>-</v>
      </c>
      <c r="AT237" s="8" t="str">
        <f>IF(YEAR(AT$3)=YEAR($E237),IF(MONTH($E237)=MONTH(AT$3),TEXT($E237,"dd-mmm-yy"),"-"),"-")</f>
        <v>-</v>
      </c>
      <c r="AU237" s="9" t="str">
        <f>IF(YEAR(AU$3)=YEAR($E237),IF(MONTH($E237)=MONTH(AU$3),TEXT($E237,"dd-mmm-yy"),"-"),"-")</f>
        <v>-</v>
      </c>
      <c r="AV237" s="29" t="str">
        <f>IF(YEAR(AV$3)=YEAR($E237),IF(MONTH($E237)=MONTH(AV$3),TEXT($E237,"dd-mmm-yy"),"-"),"-")</f>
        <v>-</v>
      </c>
      <c r="AW237" s="6" t="str">
        <f>IF(YEAR(AW$3)=YEAR($E237),IF(MONTH($E237)=MONTH(AW$3),TEXT($E237,"dd-mmm-yy"),"-"),"-")</f>
        <v>-</v>
      </c>
    </row>
    <row r="238" spans="3:49" hidden="1" x14ac:dyDescent="0.25">
      <c r="C238" s="27" t="s">
        <v>1460</v>
      </c>
      <c r="D238" s="13">
        <v>44822.112500000003</v>
      </c>
      <c r="E238" s="13">
        <v>45016</v>
      </c>
      <c r="F238" s="28" t="s">
        <v>936</v>
      </c>
      <c r="G238" s="28" t="str">
        <f ca="1">IF(DG_Permit_Timeline[[#This Row],[Approval Expiry Date]]&lt;TODAY(),"Expired","Valid")</f>
        <v>Expired</v>
      </c>
      <c r="H238" s="28" t="str">
        <f ca="1">IF(TODAY()-DG_Permit_Timeline[[#This Row],[Approval Expiry Date]]&lt;60,"Recent","Obselete")</f>
        <v>Obselete</v>
      </c>
      <c r="I238" s="29" t="str">
        <f>IF(YEAR(I$3)=YEAR($E238),IF(MONTH($E238)=MONTH(I$3),TEXT($E238,"dd-mmm-yy"),"-"),"-")</f>
        <v>-</v>
      </c>
      <c r="J238" s="8" t="str">
        <f>IF(YEAR(J$3)=YEAR($E238),IF(MONTH($E238)=MONTH(J$3),TEXT($E238,"dd-mmm-yy"),"-"),"-")</f>
        <v>-</v>
      </c>
      <c r="K238" s="9" t="str">
        <f>IF(YEAR(K$3)=YEAR($E238),IF(MONTH($E238)=MONTH(K$3),TEXT($E238,"dd-mmm-yy"),"-"),"-")</f>
        <v>-</v>
      </c>
      <c r="L238" s="29" t="str">
        <f>IF(YEAR(L$3)=YEAR($E238),IF(MONTH($E238)=MONTH(L$3),TEXT($E238,"dd-mmm-yy"),"-"),"-")</f>
        <v>-</v>
      </c>
      <c r="M238" s="6" t="str">
        <f>IF(YEAR(M$3)=YEAR($E238),IF(MONTH($E238)=MONTH(M$3),TEXT($E238,"dd-mmm-yy"),"-"),"-")</f>
        <v>-</v>
      </c>
      <c r="N238" s="8" t="str">
        <f>IF(YEAR(N$3)=YEAR($E238),IF(MONTH($E238)=MONTH(N$3),TEXT($E238,"dd-mmm-yy"),"-"),"-")</f>
        <v>-</v>
      </c>
      <c r="O238" s="9" t="str">
        <f>IF(YEAR(O$3)=YEAR($E238),IF(MONTH($E238)=MONTH(O$3),TEXT($E238,"dd-mmm-yy"),"-"),"-")</f>
        <v>-</v>
      </c>
      <c r="P238" s="29" t="str">
        <f>IF(YEAR(P$3)=YEAR($E238),IF(MONTH($E238)=MONTH(P$3),TEXT($E238,"dd-mmm-yy"),"-"),"-")</f>
        <v>-</v>
      </c>
      <c r="Q238" s="6" t="str">
        <f>IF(YEAR(Q$3)=YEAR($E238),IF(MONTH($E238)=MONTH(Q$3),TEXT($E238,"dd-mmm-yy"),"-"),"-")</f>
        <v>-</v>
      </c>
      <c r="R238" s="8" t="str">
        <f>IF(YEAR(R$3)=YEAR($E238),IF(MONTH($E238)=MONTH(R$3),TEXT($E238,"dd-mmm-yy"),"-"),"-")</f>
        <v>-</v>
      </c>
      <c r="S238" s="9" t="str">
        <f>IF(YEAR(S$3)=YEAR($E238),IF(MONTH($E238)=MONTH(S$3),TEXT($E238,"dd-mmm-yy"),"-"),"-")</f>
        <v>-</v>
      </c>
      <c r="T238" s="29" t="str">
        <f>IF(YEAR(T$3)=YEAR($E238),IF(MONTH($E238)=MONTH(T$3),TEXT($E238,"dd-mmm-yy"),"-"),"-")</f>
        <v>-</v>
      </c>
      <c r="U238" s="6" t="str">
        <f>IF(YEAR(U$3)=YEAR($E238),IF(MONTH($E238)=MONTH(U$3),TEXT($E238,"dd-mmm-yy"),"-"),"-")</f>
        <v>-</v>
      </c>
      <c r="V238" s="8" t="str">
        <f>IF(YEAR(V$3)=YEAR($E238),IF(MONTH($E238)=MONTH(V$3),TEXT($E238,"dd-mmm-yy"),"-"),"-")</f>
        <v>-</v>
      </c>
      <c r="W238" s="9" t="str">
        <f>IF(YEAR(W$3)=YEAR($E238),IF(MONTH($E238)=MONTH(W$3),TEXT($E238,"dd-mmm-yy"),"-"),"-")</f>
        <v>-</v>
      </c>
      <c r="X238" s="29" t="str">
        <f>IF(YEAR(X$3)=YEAR($E238),IF(MONTH($E238)=MONTH(X$3),TEXT($E238,"dd-mmm-yy"),"-"),"-")</f>
        <v>-</v>
      </c>
      <c r="Y238" s="6" t="str">
        <f>IF(YEAR(Y$3)=YEAR($E238),IF(MONTH($E238)=MONTH(Y$3),TEXT($E238,"dd-mmm-yy"),"-"),"-")</f>
        <v>-</v>
      </c>
      <c r="Z238" s="8" t="str">
        <f>IF(YEAR(Z$3)=YEAR($E238),IF(MONTH($E238)=MONTH(Z$3),TEXT($E238,"dd-mmm-yy"),"-"),"-")</f>
        <v>-</v>
      </c>
      <c r="AA238" s="9" t="str">
        <f>IF(YEAR(AA$3)=YEAR($E238),IF(MONTH($E238)=MONTH(AA$3),TEXT($E238,"dd-mmm-yy"),"-"),"-")</f>
        <v>-</v>
      </c>
      <c r="AB238" s="29" t="str">
        <f>IF(YEAR(AB$3)=YEAR($E238),IF(MONTH($E238)=MONTH(AB$3),TEXT($E238,"dd-mmm-yy"),"-"),"-")</f>
        <v>-</v>
      </c>
      <c r="AC238" s="6" t="str">
        <f>IF(YEAR(AC$3)=YEAR($E238),IF(MONTH($E238)=MONTH(AC$3),TEXT($E238,"dd-mmm-yy"),"-"),"-")</f>
        <v>-</v>
      </c>
      <c r="AD238" s="8" t="str">
        <f>IF(YEAR(AD$3)=YEAR($E238),IF(MONTH($E238)=MONTH(AD$3),TEXT($E238,"dd-mmm-yy"),"-"),"-")</f>
        <v>31-Mar-23</v>
      </c>
      <c r="AE238" s="9" t="str">
        <f>IF(YEAR(AE$3)=YEAR($E238),IF(MONTH($E238)=MONTH(AE$3),TEXT($E238,"dd-mmm-yy"),"-"),"-")</f>
        <v>-</v>
      </c>
      <c r="AF238" s="29" t="str">
        <f>IF(YEAR(AF$3)=YEAR($E238),IF(MONTH($E238)=MONTH(AF$3),TEXT($E238,"dd-mmm-yy"),"-"),"-")</f>
        <v>-</v>
      </c>
      <c r="AG238" s="6" t="str">
        <f>IF(YEAR(AG$3)=YEAR($E238),IF(MONTH($E238)=MONTH(AG$3),TEXT($E238,"dd-mmm-yy"),"-"),"-")</f>
        <v>-</v>
      </c>
      <c r="AH238" s="8" t="str">
        <f>IF(YEAR(AH$3)=YEAR($E238),IF(MONTH($E238)=MONTH(AH$3),TEXT($E238,"dd-mmm-yy"),"-"),"-")</f>
        <v>-</v>
      </c>
      <c r="AI238" s="9" t="str">
        <f>IF(YEAR(AI$3)=YEAR($E238),IF(MONTH($E238)=MONTH(AI$3),TEXT($E238,"dd-mmm-yy"),"-"),"-")</f>
        <v>-</v>
      </c>
      <c r="AJ238" s="29" t="str">
        <f>IF(YEAR(AJ$3)=YEAR($E238),IF(MONTH($E238)=MONTH(AJ$3),TEXT($E238,"dd-mmm-yy"),"-"),"-")</f>
        <v>-</v>
      </c>
      <c r="AK238" s="6" t="str">
        <f>IF(YEAR(AK$3)=YEAR($E238),IF(MONTH($E238)=MONTH(AK$3),TEXT($E238,"dd-mmm-yy"),"-"),"-")</f>
        <v>-</v>
      </c>
      <c r="AL238" s="8" t="str">
        <f>IF(YEAR(AL$3)=YEAR($E238),IF(MONTH($E238)=MONTH(AL$3),TEXT($E238,"dd-mmm-yy"),"-"),"-")</f>
        <v>-</v>
      </c>
      <c r="AM238" s="9" t="str">
        <f>IF(YEAR(AM$3)=YEAR($E238),IF(MONTH($E238)=MONTH(AM$3),TEXT($E238,"dd-mmm-yy"),"-"),"-")</f>
        <v>-</v>
      </c>
      <c r="AN238" s="29" t="str">
        <f>IF(YEAR(AN$3)=YEAR($E238),IF(MONTH($E238)=MONTH(AN$3),TEXT($E238,"dd-mmm-yy"),"-"),"-")</f>
        <v>-</v>
      </c>
      <c r="AO238" s="6" t="str">
        <f>IF(YEAR(AO$3)=YEAR($E238),IF(MONTH($E238)=MONTH(AO$3),TEXT($E238,"dd-mmm-yy"),"-"),"-")</f>
        <v>-</v>
      </c>
      <c r="AP238" s="8" t="str">
        <f>IF(YEAR(AP$3)=YEAR($E238),IF(MONTH($E238)=MONTH(AP$3),TEXT($E238,"dd-mmm-yy"),"-"),"-")</f>
        <v>-</v>
      </c>
      <c r="AQ238" s="9" t="str">
        <f>IF(YEAR(AQ$3)=YEAR($E238),IF(MONTH($E238)=MONTH(AQ$3),TEXT($E238,"dd-mmm-yy"),"-"),"-")</f>
        <v>-</v>
      </c>
      <c r="AR238" s="29" t="str">
        <f>IF(YEAR(AR$3)=YEAR($E238),IF(MONTH($E238)=MONTH(AR$3),TEXT($E238,"dd-mmm-yy"),"-"),"-")</f>
        <v>-</v>
      </c>
      <c r="AS238" s="6" t="str">
        <f>IF(YEAR(AS$3)=YEAR($E238),IF(MONTH($E238)=MONTH(AS$3),TEXT($E238,"dd-mmm-yy"),"-"),"-")</f>
        <v>-</v>
      </c>
      <c r="AT238" s="8" t="str">
        <f>IF(YEAR(AT$3)=YEAR($E238),IF(MONTH($E238)=MONTH(AT$3),TEXT($E238,"dd-mmm-yy"),"-"),"-")</f>
        <v>-</v>
      </c>
      <c r="AU238" s="9" t="str">
        <f>IF(YEAR(AU$3)=YEAR($E238),IF(MONTH($E238)=MONTH(AU$3),TEXT($E238,"dd-mmm-yy"),"-"),"-")</f>
        <v>-</v>
      </c>
      <c r="AV238" s="29" t="str">
        <f>IF(YEAR(AV$3)=YEAR($E238),IF(MONTH($E238)=MONTH(AV$3),TEXT($E238,"dd-mmm-yy"),"-"),"-")</f>
        <v>-</v>
      </c>
      <c r="AW238" s="6" t="str">
        <f>IF(YEAR(AW$3)=YEAR($E238),IF(MONTH($E238)=MONTH(AW$3),TEXT($E238,"dd-mmm-yy"),"-"),"-")</f>
        <v>-</v>
      </c>
    </row>
    <row r="239" spans="3:49" hidden="1" x14ac:dyDescent="0.25">
      <c r="C239" s="27" t="s">
        <v>1529</v>
      </c>
      <c r="D239" s="13">
        <v>44809.542361111111</v>
      </c>
      <c r="E239" s="13">
        <v>45016</v>
      </c>
      <c r="F239" s="28" t="s">
        <v>908</v>
      </c>
      <c r="G239" s="28" t="str">
        <f ca="1">IF(DG_Permit_Timeline[[#This Row],[Approval Expiry Date]]&lt;TODAY(),"Expired","Valid")</f>
        <v>Expired</v>
      </c>
      <c r="H239" s="28" t="str">
        <f ca="1">IF(TODAY()-DG_Permit_Timeline[[#This Row],[Approval Expiry Date]]&lt;60,"Recent","Obselete")</f>
        <v>Obselete</v>
      </c>
      <c r="I239" s="29" t="str">
        <f>IF(YEAR(I$3)=YEAR($E239),IF(MONTH($E239)=MONTH(I$3),TEXT($E239,"dd-mmm-yy"),"-"),"-")</f>
        <v>-</v>
      </c>
      <c r="J239" s="8" t="str">
        <f>IF(YEAR(J$3)=YEAR($E239),IF(MONTH($E239)=MONTH(J$3),TEXT($E239,"dd-mmm-yy"),"-"),"-")</f>
        <v>-</v>
      </c>
      <c r="K239" s="9" t="str">
        <f>IF(YEAR(K$3)=YEAR($E239),IF(MONTH($E239)=MONTH(K$3),TEXT($E239,"dd-mmm-yy"),"-"),"-")</f>
        <v>-</v>
      </c>
      <c r="L239" s="29" t="str">
        <f>IF(YEAR(L$3)=YEAR($E239),IF(MONTH($E239)=MONTH(L$3),TEXT($E239,"dd-mmm-yy"),"-"),"-")</f>
        <v>-</v>
      </c>
      <c r="M239" s="6" t="str">
        <f>IF(YEAR(M$3)=YEAR($E239),IF(MONTH($E239)=MONTH(M$3),TEXT($E239,"dd-mmm-yy"),"-"),"-")</f>
        <v>-</v>
      </c>
      <c r="N239" s="8" t="str">
        <f>IF(YEAR(N$3)=YEAR($E239),IF(MONTH($E239)=MONTH(N$3),TEXT($E239,"dd-mmm-yy"),"-"),"-")</f>
        <v>-</v>
      </c>
      <c r="O239" s="9" t="str">
        <f>IF(YEAR(O$3)=YEAR($E239),IF(MONTH($E239)=MONTH(O$3),TEXT($E239,"dd-mmm-yy"),"-"),"-")</f>
        <v>-</v>
      </c>
      <c r="P239" s="29" t="str">
        <f>IF(YEAR(P$3)=YEAR($E239),IF(MONTH($E239)=MONTH(P$3),TEXT($E239,"dd-mmm-yy"),"-"),"-")</f>
        <v>-</v>
      </c>
      <c r="Q239" s="6" t="str">
        <f>IF(YEAR(Q$3)=YEAR($E239),IF(MONTH($E239)=MONTH(Q$3),TEXT($E239,"dd-mmm-yy"),"-"),"-")</f>
        <v>-</v>
      </c>
      <c r="R239" s="8" t="str">
        <f>IF(YEAR(R$3)=YEAR($E239),IF(MONTH($E239)=MONTH(R$3),TEXT($E239,"dd-mmm-yy"),"-"),"-")</f>
        <v>-</v>
      </c>
      <c r="S239" s="9" t="str">
        <f>IF(YEAR(S$3)=YEAR($E239),IF(MONTH($E239)=MONTH(S$3),TEXT($E239,"dd-mmm-yy"),"-"),"-")</f>
        <v>-</v>
      </c>
      <c r="T239" s="29" t="str">
        <f>IF(YEAR(T$3)=YEAR($E239),IF(MONTH($E239)=MONTH(T$3),TEXT($E239,"dd-mmm-yy"),"-"),"-")</f>
        <v>-</v>
      </c>
      <c r="U239" s="6" t="str">
        <f>IF(YEAR(U$3)=YEAR($E239),IF(MONTH($E239)=MONTH(U$3),TEXT($E239,"dd-mmm-yy"),"-"),"-")</f>
        <v>-</v>
      </c>
      <c r="V239" s="8" t="str">
        <f>IF(YEAR(V$3)=YEAR($E239),IF(MONTH($E239)=MONTH(V$3),TEXT($E239,"dd-mmm-yy"),"-"),"-")</f>
        <v>-</v>
      </c>
      <c r="W239" s="9" t="str">
        <f>IF(YEAR(W$3)=YEAR($E239),IF(MONTH($E239)=MONTH(W$3),TEXT($E239,"dd-mmm-yy"),"-"),"-")</f>
        <v>-</v>
      </c>
      <c r="X239" s="29" t="str">
        <f>IF(YEAR(X$3)=YEAR($E239),IF(MONTH($E239)=MONTH(X$3),TEXT($E239,"dd-mmm-yy"),"-"),"-")</f>
        <v>-</v>
      </c>
      <c r="Y239" s="6" t="str">
        <f>IF(YEAR(Y$3)=YEAR($E239),IF(MONTH($E239)=MONTH(Y$3),TEXT($E239,"dd-mmm-yy"),"-"),"-")</f>
        <v>-</v>
      </c>
      <c r="Z239" s="8" t="str">
        <f>IF(YEAR(Z$3)=YEAR($E239),IF(MONTH($E239)=MONTH(Z$3),TEXT($E239,"dd-mmm-yy"),"-"),"-")</f>
        <v>-</v>
      </c>
      <c r="AA239" s="9" t="str">
        <f>IF(YEAR(AA$3)=YEAR($E239),IF(MONTH($E239)=MONTH(AA$3),TEXT($E239,"dd-mmm-yy"),"-"),"-")</f>
        <v>-</v>
      </c>
      <c r="AB239" s="29" t="str">
        <f>IF(YEAR(AB$3)=YEAR($E239),IF(MONTH($E239)=MONTH(AB$3),TEXT($E239,"dd-mmm-yy"),"-"),"-")</f>
        <v>-</v>
      </c>
      <c r="AC239" s="6" t="str">
        <f>IF(YEAR(AC$3)=YEAR($E239),IF(MONTH($E239)=MONTH(AC$3),TEXT($E239,"dd-mmm-yy"),"-"),"-")</f>
        <v>-</v>
      </c>
      <c r="AD239" s="8" t="str">
        <f>IF(YEAR(AD$3)=YEAR($E239),IF(MONTH($E239)=MONTH(AD$3),TEXT($E239,"dd-mmm-yy"),"-"),"-")</f>
        <v>31-Mar-23</v>
      </c>
      <c r="AE239" s="9" t="str">
        <f>IF(YEAR(AE$3)=YEAR($E239),IF(MONTH($E239)=MONTH(AE$3),TEXT($E239,"dd-mmm-yy"),"-"),"-")</f>
        <v>-</v>
      </c>
      <c r="AF239" s="29" t="str">
        <f>IF(YEAR(AF$3)=YEAR($E239),IF(MONTH($E239)=MONTH(AF$3),TEXT($E239,"dd-mmm-yy"),"-"),"-")</f>
        <v>-</v>
      </c>
      <c r="AG239" s="6" t="str">
        <f>IF(YEAR(AG$3)=YEAR($E239),IF(MONTH($E239)=MONTH(AG$3),TEXT($E239,"dd-mmm-yy"),"-"),"-")</f>
        <v>-</v>
      </c>
      <c r="AH239" s="8" t="str">
        <f>IF(YEAR(AH$3)=YEAR($E239),IF(MONTH($E239)=MONTH(AH$3),TEXT($E239,"dd-mmm-yy"),"-"),"-")</f>
        <v>-</v>
      </c>
      <c r="AI239" s="9" t="str">
        <f>IF(YEAR(AI$3)=YEAR($E239),IF(MONTH($E239)=MONTH(AI$3),TEXT($E239,"dd-mmm-yy"),"-"),"-")</f>
        <v>-</v>
      </c>
      <c r="AJ239" s="29" t="str">
        <f>IF(YEAR(AJ$3)=YEAR($E239),IF(MONTH($E239)=MONTH(AJ$3),TEXT($E239,"dd-mmm-yy"),"-"),"-")</f>
        <v>-</v>
      </c>
      <c r="AK239" s="6" t="str">
        <f>IF(YEAR(AK$3)=YEAR($E239),IF(MONTH($E239)=MONTH(AK$3),TEXT($E239,"dd-mmm-yy"),"-"),"-")</f>
        <v>-</v>
      </c>
      <c r="AL239" s="8" t="str">
        <f>IF(YEAR(AL$3)=YEAR($E239),IF(MONTH($E239)=MONTH(AL$3),TEXT($E239,"dd-mmm-yy"),"-"),"-")</f>
        <v>-</v>
      </c>
      <c r="AM239" s="9" t="str">
        <f>IF(YEAR(AM$3)=YEAR($E239),IF(MONTH($E239)=MONTH(AM$3),TEXT($E239,"dd-mmm-yy"),"-"),"-")</f>
        <v>-</v>
      </c>
      <c r="AN239" s="29" t="str">
        <f>IF(YEAR(AN$3)=YEAR($E239),IF(MONTH($E239)=MONTH(AN$3),TEXT($E239,"dd-mmm-yy"),"-"),"-")</f>
        <v>-</v>
      </c>
      <c r="AO239" s="6" t="str">
        <f>IF(YEAR(AO$3)=YEAR($E239),IF(MONTH($E239)=MONTH(AO$3),TEXT($E239,"dd-mmm-yy"),"-"),"-")</f>
        <v>-</v>
      </c>
      <c r="AP239" s="8" t="str">
        <f>IF(YEAR(AP$3)=YEAR($E239),IF(MONTH($E239)=MONTH(AP$3),TEXT($E239,"dd-mmm-yy"),"-"),"-")</f>
        <v>-</v>
      </c>
      <c r="AQ239" s="9" t="str">
        <f>IF(YEAR(AQ$3)=YEAR($E239),IF(MONTH($E239)=MONTH(AQ$3),TEXT($E239,"dd-mmm-yy"),"-"),"-")</f>
        <v>-</v>
      </c>
      <c r="AR239" s="29" t="str">
        <f>IF(YEAR(AR$3)=YEAR($E239),IF(MONTH($E239)=MONTH(AR$3),TEXT($E239,"dd-mmm-yy"),"-"),"-")</f>
        <v>-</v>
      </c>
      <c r="AS239" s="6" t="str">
        <f>IF(YEAR(AS$3)=YEAR($E239),IF(MONTH($E239)=MONTH(AS$3),TEXT($E239,"dd-mmm-yy"),"-"),"-")</f>
        <v>-</v>
      </c>
      <c r="AT239" s="8" t="str">
        <f>IF(YEAR(AT$3)=YEAR($E239),IF(MONTH($E239)=MONTH(AT$3),TEXT($E239,"dd-mmm-yy"),"-"),"-")</f>
        <v>-</v>
      </c>
      <c r="AU239" s="9" t="str">
        <f>IF(YEAR(AU$3)=YEAR($E239),IF(MONTH($E239)=MONTH(AU$3),TEXT($E239,"dd-mmm-yy"),"-"),"-")</f>
        <v>-</v>
      </c>
      <c r="AV239" s="29" t="str">
        <f>IF(YEAR(AV$3)=YEAR($E239),IF(MONTH($E239)=MONTH(AV$3),TEXT($E239,"dd-mmm-yy"),"-"),"-")</f>
        <v>-</v>
      </c>
      <c r="AW239" s="6" t="str">
        <f>IF(YEAR(AW$3)=YEAR($E239),IF(MONTH($E239)=MONTH(AW$3),TEXT($E239,"dd-mmm-yy"),"-"),"-")</f>
        <v>-</v>
      </c>
    </row>
    <row r="240" spans="3:49" hidden="1" x14ac:dyDescent="0.25">
      <c r="C240" s="27" t="s">
        <v>1586</v>
      </c>
      <c r="D240" s="13">
        <v>44832.376388888886</v>
      </c>
      <c r="E240" s="13">
        <v>45025</v>
      </c>
      <c r="F240" s="28" t="s">
        <v>906</v>
      </c>
      <c r="G240" s="28" t="str">
        <f ca="1">IF(DG_Permit_Timeline[[#This Row],[Approval Expiry Date]]&lt;TODAY(),"Expired","Valid")</f>
        <v>Expired</v>
      </c>
      <c r="H240" s="28" t="str">
        <f ca="1">IF(TODAY()-DG_Permit_Timeline[[#This Row],[Approval Expiry Date]]&lt;60,"Recent","Obselete")</f>
        <v>Obselete</v>
      </c>
      <c r="I240" s="29" t="str">
        <f>IF(YEAR(I$3)=YEAR($E240),IF(MONTH($E240)=MONTH(I$3),TEXT($E240,"dd-mmm-yy"),"-"),"-")</f>
        <v>-</v>
      </c>
      <c r="J240" s="8" t="str">
        <f>IF(YEAR(J$3)=YEAR($E240),IF(MONTH($E240)=MONTH(J$3),TEXT($E240,"dd-mmm-yy"),"-"),"-")</f>
        <v>-</v>
      </c>
      <c r="K240" s="9" t="str">
        <f>IF(YEAR(K$3)=YEAR($E240),IF(MONTH($E240)=MONTH(K$3),TEXT($E240,"dd-mmm-yy"),"-"),"-")</f>
        <v>-</v>
      </c>
      <c r="L240" s="29" t="str">
        <f>IF(YEAR(L$3)=YEAR($E240),IF(MONTH($E240)=MONTH(L$3),TEXT($E240,"dd-mmm-yy"),"-"),"-")</f>
        <v>-</v>
      </c>
      <c r="M240" s="6" t="str">
        <f>IF(YEAR(M$3)=YEAR($E240),IF(MONTH($E240)=MONTH(M$3),TEXT($E240,"dd-mmm-yy"),"-"),"-")</f>
        <v>-</v>
      </c>
      <c r="N240" s="8" t="str">
        <f>IF(YEAR(N$3)=YEAR($E240),IF(MONTH($E240)=MONTH(N$3),TEXT($E240,"dd-mmm-yy"),"-"),"-")</f>
        <v>-</v>
      </c>
      <c r="O240" s="9" t="str">
        <f>IF(YEAR(O$3)=YEAR($E240),IF(MONTH($E240)=MONTH(O$3),TEXT($E240,"dd-mmm-yy"),"-"),"-")</f>
        <v>-</v>
      </c>
      <c r="P240" s="29" t="str">
        <f>IF(YEAR(P$3)=YEAR($E240),IF(MONTH($E240)=MONTH(P$3),TEXT($E240,"dd-mmm-yy"),"-"),"-")</f>
        <v>-</v>
      </c>
      <c r="Q240" s="6" t="str">
        <f>IF(YEAR(Q$3)=YEAR($E240),IF(MONTH($E240)=MONTH(Q$3),TEXT($E240,"dd-mmm-yy"),"-"),"-")</f>
        <v>-</v>
      </c>
      <c r="R240" s="8" t="str">
        <f>IF(YEAR(R$3)=YEAR($E240),IF(MONTH($E240)=MONTH(R$3),TEXT($E240,"dd-mmm-yy"),"-"),"-")</f>
        <v>-</v>
      </c>
      <c r="S240" s="9" t="str">
        <f>IF(YEAR(S$3)=YEAR($E240),IF(MONTH($E240)=MONTH(S$3),TEXT($E240,"dd-mmm-yy"),"-"),"-")</f>
        <v>-</v>
      </c>
      <c r="T240" s="29" t="str">
        <f>IF(YEAR(T$3)=YEAR($E240),IF(MONTH($E240)=MONTH(T$3),TEXT($E240,"dd-mmm-yy"),"-"),"-")</f>
        <v>-</v>
      </c>
      <c r="U240" s="6" t="str">
        <f>IF(YEAR(U$3)=YEAR($E240),IF(MONTH($E240)=MONTH(U$3),TEXT($E240,"dd-mmm-yy"),"-"),"-")</f>
        <v>-</v>
      </c>
      <c r="V240" s="8" t="str">
        <f>IF(YEAR(V$3)=YEAR($E240),IF(MONTH($E240)=MONTH(V$3),TEXT($E240,"dd-mmm-yy"),"-"),"-")</f>
        <v>-</v>
      </c>
      <c r="W240" s="9" t="str">
        <f>IF(YEAR(W$3)=YEAR($E240),IF(MONTH($E240)=MONTH(W$3),TEXT($E240,"dd-mmm-yy"),"-"),"-")</f>
        <v>-</v>
      </c>
      <c r="X240" s="29" t="str">
        <f>IF(YEAR(X$3)=YEAR($E240),IF(MONTH($E240)=MONTH(X$3),TEXT($E240,"dd-mmm-yy"),"-"),"-")</f>
        <v>-</v>
      </c>
      <c r="Y240" s="6" t="str">
        <f>IF(YEAR(Y$3)=YEAR($E240),IF(MONTH($E240)=MONTH(Y$3),TEXT($E240,"dd-mmm-yy"),"-"),"-")</f>
        <v>-</v>
      </c>
      <c r="Z240" s="8" t="str">
        <f>IF(YEAR(Z$3)=YEAR($E240),IF(MONTH($E240)=MONTH(Z$3),TEXT($E240,"dd-mmm-yy"),"-"),"-")</f>
        <v>-</v>
      </c>
      <c r="AA240" s="9" t="str">
        <f>IF(YEAR(AA$3)=YEAR($E240),IF(MONTH($E240)=MONTH(AA$3),TEXT($E240,"dd-mmm-yy"),"-"),"-")</f>
        <v>-</v>
      </c>
      <c r="AB240" s="29" t="str">
        <f>IF(YEAR(AB$3)=YEAR($E240),IF(MONTH($E240)=MONTH(AB$3),TEXT($E240,"dd-mmm-yy"),"-"),"-")</f>
        <v>-</v>
      </c>
      <c r="AC240" s="6" t="str">
        <f>IF(YEAR(AC$3)=YEAR($E240),IF(MONTH($E240)=MONTH(AC$3),TEXT($E240,"dd-mmm-yy"),"-"),"-")</f>
        <v>-</v>
      </c>
      <c r="AD240" s="8" t="str">
        <f>IF(YEAR(AD$3)=YEAR($E240),IF(MONTH($E240)=MONTH(AD$3),TEXT($E240,"dd-mmm-yy"),"-"),"-")</f>
        <v>-</v>
      </c>
      <c r="AE240" s="9" t="str">
        <f>IF(YEAR(AE$3)=YEAR($E240),IF(MONTH($E240)=MONTH(AE$3),TEXT($E240,"dd-mmm-yy"),"-"),"-")</f>
        <v>09-Apr-23</v>
      </c>
      <c r="AF240" s="29" t="str">
        <f>IF(YEAR(AF$3)=YEAR($E240),IF(MONTH($E240)=MONTH(AF$3),TEXT($E240,"dd-mmm-yy"),"-"),"-")</f>
        <v>-</v>
      </c>
      <c r="AG240" s="6" t="str">
        <f>IF(YEAR(AG$3)=YEAR($E240),IF(MONTH($E240)=MONTH(AG$3),TEXT($E240,"dd-mmm-yy"),"-"),"-")</f>
        <v>-</v>
      </c>
      <c r="AH240" s="8" t="str">
        <f>IF(YEAR(AH$3)=YEAR($E240),IF(MONTH($E240)=MONTH(AH$3),TEXT($E240,"dd-mmm-yy"),"-"),"-")</f>
        <v>-</v>
      </c>
      <c r="AI240" s="9" t="str">
        <f>IF(YEAR(AI$3)=YEAR($E240),IF(MONTH($E240)=MONTH(AI$3),TEXT($E240,"dd-mmm-yy"),"-"),"-")</f>
        <v>-</v>
      </c>
      <c r="AJ240" s="29" t="str">
        <f>IF(YEAR(AJ$3)=YEAR($E240),IF(MONTH($E240)=MONTH(AJ$3),TEXT($E240,"dd-mmm-yy"),"-"),"-")</f>
        <v>-</v>
      </c>
      <c r="AK240" s="6" t="str">
        <f>IF(YEAR(AK$3)=YEAR($E240),IF(MONTH($E240)=MONTH(AK$3),TEXT($E240,"dd-mmm-yy"),"-"),"-")</f>
        <v>-</v>
      </c>
      <c r="AL240" s="8" t="str">
        <f>IF(YEAR(AL$3)=YEAR($E240),IF(MONTH($E240)=MONTH(AL$3),TEXT($E240,"dd-mmm-yy"),"-"),"-")</f>
        <v>-</v>
      </c>
      <c r="AM240" s="9" t="str">
        <f>IF(YEAR(AM$3)=YEAR($E240),IF(MONTH($E240)=MONTH(AM$3),TEXT($E240,"dd-mmm-yy"),"-"),"-")</f>
        <v>-</v>
      </c>
      <c r="AN240" s="29" t="str">
        <f>IF(YEAR(AN$3)=YEAR($E240),IF(MONTH($E240)=MONTH(AN$3),TEXT($E240,"dd-mmm-yy"),"-"),"-")</f>
        <v>-</v>
      </c>
      <c r="AO240" s="6" t="str">
        <f>IF(YEAR(AO$3)=YEAR($E240),IF(MONTH($E240)=MONTH(AO$3),TEXT($E240,"dd-mmm-yy"),"-"),"-")</f>
        <v>-</v>
      </c>
      <c r="AP240" s="8" t="str">
        <f>IF(YEAR(AP$3)=YEAR($E240),IF(MONTH($E240)=MONTH(AP$3),TEXT($E240,"dd-mmm-yy"),"-"),"-")</f>
        <v>-</v>
      </c>
      <c r="AQ240" s="9" t="str">
        <f>IF(YEAR(AQ$3)=YEAR($E240),IF(MONTH($E240)=MONTH(AQ$3),TEXT($E240,"dd-mmm-yy"),"-"),"-")</f>
        <v>-</v>
      </c>
      <c r="AR240" s="29" t="str">
        <f>IF(YEAR(AR$3)=YEAR($E240),IF(MONTH($E240)=MONTH(AR$3),TEXT($E240,"dd-mmm-yy"),"-"),"-")</f>
        <v>-</v>
      </c>
      <c r="AS240" s="6" t="str">
        <f>IF(YEAR(AS$3)=YEAR($E240),IF(MONTH($E240)=MONTH(AS$3),TEXT($E240,"dd-mmm-yy"),"-"),"-")</f>
        <v>-</v>
      </c>
      <c r="AT240" s="8" t="str">
        <f>IF(YEAR(AT$3)=YEAR($E240),IF(MONTH($E240)=MONTH(AT$3),TEXT($E240,"dd-mmm-yy"),"-"),"-")</f>
        <v>-</v>
      </c>
      <c r="AU240" s="9" t="str">
        <f>IF(YEAR(AU$3)=YEAR($E240),IF(MONTH($E240)=MONTH(AU$3),TEXT($E240,"dd-mmm-yy"),"-"),"-")</f>
        <v>-</v>
      </c>
      <c r="AV240" s="29" t="str">
        <f>IF(YEAR(AV$3)=YEAR($E240),IF(MONTH($E240)=MONTH(AV$3),TEXT($E240,"dd-mmm-yy"),"-"),"-")</f>
        <v>-</v>
      </c>
      <c r="AW240" s="6" t="str">
        <f>IF(YEAR(AW$3)=YEAR($E240),IF(MONTH($E240)=MONTH(AW$3),TEXT($E240,"dd-mmm-yy"),"-"),"-")</f>
        <v>-</v>
      </c>
    </row>
    <row r="241" spans="3:49" hidden="1" x14ac:dyDescent="0.25">
      <c r="C241" s="27" t="s">
        <v>1560</v>
      </c>
      <c r="D241" s="13">
        <v>44834.504861111112</v>
      </c>
      <c r="E241" s="13">
        <v>45030</v>
      </c>
      <c r="F241" s="28" t="s">
        <v>895</v>
      </c>
      <c r="G241" s="28" t="str">
        <f ca="1">IF(DG_Permit_Timeline[[#This Row],[Approval Expiry Date]]&lt;TODAY(),"Expired","Valid")</f>
        <v>Expired</v>
      </c>
      <c r="H241" s="28" t="str">
        <f ca="1">IF(TODAY()-DG_Permit_Timeline[[#This Row],[Approval Expiry Date]]&lt;60,"Recent","Obselete")</f>
        <v>Obselete</v>
      </c>
      <c r="I241" s="29" t="str">
        <f>IF(YEAR(I$3)=YEAR($E241),IF(MONTH($E241)=MONTH(I$3),TEXT($E241,"dd-mmm-yy"),"-"),"-")</f>
        <v>-</v>
      </c>
      <c r="J241" s="8" t="str">
        <f>IF(YEAR(J$3)=YEAR($E241),IF(MONTH($E241)=MONTH(J$3),TEXT($E241,"dd-mmm-yy"),"-"),"-")</f>
        <v>-</v>
      </c>
      <c r="K241" s="9" t="str">
        <f>IF(YEAR(K$3)=YEAR($E241),IF(MONTH($E241)=MONTH(K$3),TEXT($E241,"dd-mmm-yy"),"-"),"-")</f>
        <v>-</v>
      </c>
      <c r="L241" s="29" t="str">
        <f>IF(YEAR(L$3)=YEAR($E241),IF(MONTH($E241)=MONTH(L$3),TEXT($E241,"dd-mmm-yy"),"-"),"-")</f>
        <v>-</v>
      </c>
      <c r="M241" s="6" t="str">
        <f>IF(YEAR(M$3)=YEAR($E241),IF(MONTH($E241)=MONTH(M$3),TEXT($E241,"dd-mmm-yy"),"-"),"-")</f>
        <v>-</v>
      </c>
      <c r="N241" s="8" t="str">
        <f>IF(YEAR(N$3)=YEAR($E241),IF(MONTH($E241)=MONTH(N$3),TEXT($E241,"dd-mmm-yy"),"-"),"-")</f>
        <v>-</v>
      </c>
      <c r="O241" s="9" t="str">
        <f>IF(YEAR(O$3)=YEAR($E241),IF(MONTH($E241)=MONTH(O$3),TEXT($E241,"dd-mmm-yy"),"-"),"-")</f>
        <v>-</v>
      </c>
      <c r="P241" s="29" t="str">
        <f>IF(YEAR(P$3)=YEAR($E241),IF(MONTH($E241)=MONTH(P$3),TEXT($E241,"dd-mmm-yy"),"-"),"-")</f>
        <v>-</v>
      </c>
      <c r="Q241" s="6" t="str">
        <f>IF(YEAR(Q$3)=YEAR($E241),IF(MONTH($E241)=MONTH(Q$3),TEXT($E241,"dd-mmm-yy"),"-"),"-")</f>
        <v>-</v>
      </c>
      <c r="R241" s="8" t="str">
        <f>IF(YEAR(R$3)=YEAR($E241),IF(MONTH($E241)=MONTH(R$3),TEXT($E241,"dd-mmm-yy"),"-"),"-")</f>
        <v>-</v>
      </c>
      <c r="S241" s="9" t="str">
        <f>IF(YEAR(S$3)=YEAR($E241),IF(MONTH($E241)=MONTH(S$3),TEXT($E241,"dd-mmm-yy"),"-"),"-")</f>
        <v>-</v>
      </c>
      <c r="T241" s="29" t="str">
        <f>IF(YEAR(T$3)=YEAR($E241),IF(MONTH($E241)=MONTH(T$3),TEXT($E241,"dd-mmm-yy"),"-"),"-")</f>
        <v>-</v>
      </c>
      <c r="U241" s="6" t="str">
        <f>IF(YEAR(U$3)=YEAR($E241),IF(MONTH($E241)=MONTH(U$3),TEXT($E241,"dd-mmm-yy"),"-"),"-")</f>
        <v>-</v>
      </c>
      <c r="V241" s="8" t="str">
        <f>IF(YEAR(V$3)=YEAR($E241),IF(MONTH($E241)=MONTH(V$3),TEXT($E241,"dd-mmm-yy"),"-"),"-")</f>
        <v>-</v>
      </c>
      <c r="W241" s="9" t="str">
        <f>IF(YEAR(W$3)=YEAR($E241),IF(MONTH($E241)=MONTH(W$3),TEXT($E241,"dd-mmm-yy"),"-"),"-")</f>
        <v>-</v>
      </c>
      <c r="X241" s="29" t="str">
        <f>IF(YEAR(X$3)=YEAR($E241),IF(MONTH($E241)=MONTH(X$3),TEXT($E241,"dd-mmm-yy"),"-"),"-")</f>
        <v>-</v>
      </c>
      <c r="Y241" s="6" t="str">
        <f>IF(YEAR(Y$3)=YEAR($E241),IF(MONTH($E241)=MONTH(Y$3),TEXT($E241,"dd-mmm-yy"),"-"),"-")</f>
        <v>-</v>
      </c>
      <c r="Z241" s="8" t="str">
        <f>IF(YEAR(Z$3)=YEAR($E241),IF(MONTH($E241)=MONTH(Z$3),TEXT($E241,"dd-mmm-yy"),"-"),"-")</f>
        <v>-</v>
      </c>
      <c r="AA241" s="9" t="str">
        <f>IF(YEAR(AA$3)=YEAR($E241),IF(MONTH($E241)=MONTH(AA$3),TEXT($E241,"dd-mmm-yy"),"-"),"-")</f>
        <v>-</v>
      </c>
      <c r="AB241" s="29" t="str">
        <f>IF(YEAR(AB$3)=YEAR($E241),IF(MONTH($E241)=MONTH(AB$3),TEXT($E241,"dd-mmm-yy"),"-"),"-")</f>
        <v>-</v>
      </c>
      <c r="AC241" s="6" t="str">
        <f>IF(YEAR(AC$3)=YEAR($E241),IF(MONTH($E241)=MONTH(AC$3),TEXT($E241,"dd-mmm-yy"),"-"),"-")</f>
        <v>-</v>
      </c>
      <c r="AD241" s="8" t="str">
        <f>IF(YEAR(AD$3)=YEAR($E241),IF(MONTH($E241)=MONTH(AD$3),TEXT($E241,"dd-mmm-yy"),"-"),"-")</f>
        <v>-</v>
      </c>
      <c r="AE241" s="9" t="str">
        <f>IF(YEAR(AE$3)=YEAR($E241),IF(MONTH($E241)=MONTH(AE$3),TEXT($E241,"dd-mmm-yy"),"-"),"-")</f>
        <v>14-Apr-23</v>
      </c>
      <c r="AF241" s="29" t="str">
        <f>IF(YEAR(AF$3)=YEAR($E241),IF(MONTH($E241)=MONTH(AF$3),TEXT($E241,"dd-mmm-yy"),"-"),"-")</f>
        <v>-</v>
      </c>
      <c r="AG241" s="6" t="str">
        <f>IF(YEAR(AG$3)=YEAR($E241),IF(MONTH($E241)=MONTH(AG$3),TEXT($E241,"dd-mmm-yy"),"-"),"-")</f>
        <v>-</v>
      </c>
      <c r="AH241" s="8" t="str">
        <f>IF(YEAR(AH$3)=YEAR($E241),IF(MONTH($E241)=MONTH(AH$3),TEXT($E241,"dd-mmm-yy"),"-"),"-")</f>
        <v>-</v>
      </c>
      <c r="AI241" s="9" t="str">
        <f>IF(YEAR(AI$3)=YEAR($E241),IF(MONTH($E241)=MONTH(AI$3),TEXT($E241,"dd-mmm-yy"),"-"),"-")</f>
        <v>-</v>
      </c>
      <c r="AJ241" s="29" t="str">
        <f>IF(YEAR(AJ$3)=YEAR($E241),IF(MONTH($E241)=MONTH(AJ$3),TEXT($E241,"dd-mmm-yy"),"-"),"-")</f>
        <v>-</v>
      </c>
      <c r="AK241" s="6" t="str">
        <f>IF(YEAR(AK$3)=YEAR($E241),IF(MONTH($E241)=MONTH(AK$3),TEXT($E241,"dd-mmm-yy"),"-"),"-")</f>
        <v>-</v>
      </c>
      <c r="AL241" s="8" t="str">
        <f>IF(YEAR(AL$3)=YEAR($E241),IF(MONTH($E241)=MONTH(AL$3),TEXT($E241,"dd-mmm-yy"),"-"),"-")</f>
        <v>-</v>
      </c>
      <c r="AM241" s="9" t="str">
        <f>IF(YEAR(AM$3)=YEAR($E241),IF(MONTH($E241)=MONTH(AM$3),TEXT($E241,"dd-mmm-yy"),"-"),"-")</f>
        <v>-</v>
      </c>
      <c r="AN241" s="29" t="str">
        <f>IF(YEAR(AN$3)=YEAR($E241),IF(MONTH($E241)=MONTH(AN$3),TEXT($E241,"dd-mmm-yy"),"-"),"-")</f>
        <v>-</v>
      </c>
      <c r="AO241" s="6" t="str">
        <f>IF(YEAR(AO$3)=YEAR($E241),IF(MONTH($E241)=MONTH(AO$3),TEXT($E241,"dd-mmm-yy"),"-"),"-")</f>
        <v>-</v>
      </c>
      <c r="AP241" s="8" t="str">
        <f>IF(YEAR(AP$3)=YEAR($E241),IF(MONTH($E241)=MONTH(AP$3),TEXT($E241,"dd-mmm-yy"),"-"),"-")</f>
        <v>-</v>
      </c>
      <c r="AQ241" s="9" t="str">
        <f>IF(YEAR(AQ$3)=YEAR($E241),IF(MONTH($E241)=MONTH(AQ$3),TEXT($E241,"dd-mmm-yy"),"-"),"-")</f>
        <v>-</v>
      </c>
      <c r="AR241" s="29" t="str">
        <f>IF(YEAR(AR$3)=YEAR($E241),IF(MONTH($E241)=MONTH(AR$3),TEXT($E241,"dd-mmm-yy"),"-"),"-")</f>
        <v>-</v>
      </c>
      <c r="AS241" s="6" t="str">
        <f>IF(YEAR(AS$3)=YEAR($E241),IF(MONTH($E241)=MONTH(AS$3),TEXT($E241,"dd-mmm-yy"),"-"),"-")</f>
        <v>-</v>
      </c>
      <c r="AT241" s="8" t="str">
        <f>IF(YEAR(AT$3)=YEAR($E241),IF(MONTH($E241)=MONTH(AT$3),TEXT($E241,"dd-mmm-yy"),"-"),"-")</f>
        <v>-</v>
      </c>
      <c r="AU241" s="9" t="str">
        <f>IF(YEAR(AU$3)=YEAR($E241),IF(MONTH($E241)=MONTH(AU$3),TEXT($E241,"dd-mmm-yy"),"-"),"-")</f>
        <v>-</v>
      </c>
      <c r="AV241" s="29" t="str">
        <f>IF(YEAR(AV$3)=YEAR($E241),IF(MONTH($E241)=MONTH(AV$3),TEXT($E241,"dd-mmm-yy"),"-"),"-")</f>
        <v>-</v>
      </c>
      <c r="AW241" s="6" t="str">
        <f>IF(YEAR(AW$3)=YEAR($E241),IF(MONTH($E241)=MONTH(AW$3),TEXT($E241,"dd-mmm-yy"),"-"),"-")</f>
        <v>-</v>
      </c>
    </row>
    <row r="242" spans="3:49" hidden="1" x14ac:dyDescent="0.25">
      <c r="C242" s="27" t="s">
        <v>1594</v>
      </c>
      <c r="D242" s="13">
        <v>44834.505555555559</v>
      </c>
      <c r="E242" s="13">
        <v>45030</v>
      </c>
      <c r="F242" s="28" t="s">
        <v>952</v>
      </c>
      <c r="G242" s="28" t="str">
        <f ca="1">IF(DG_Permit_Timeline[[#This Row],[Approval Expiry Date]]&lt;TODAY(),"Expired","Valid")</f>
        <v>Expired</v>
      </c>
      <c r="H242" s="28" t="str">
        <f ca="1">IF(TODAY()-DG_Permit_Timeline[[#This Row],[Approval Expiry Date]]&lt;60,"Recent","Obselete")</f>
        <v>Obselete</v>
      </c>
      <c r="I242" s="29" t="str">
        <f>IF(YEAR(I$3)=YEAR($E242),IF(MONTH($E242)=MONTH(I$3),TEXT($E242,"dd-mmm-yy"),"-"),"-")</f>
        <v>-</v>
      </c>
      <c r="J242" s="8" t="str">
        <f>IF(YEAR(J$3)=YEAR($E242),IF(MONTH($E242)=MONTH(J$3),TEXT($E242,"dd-mmm-yy"),"-"),"-")</f>
        <v>-</v>
      </c>
      <c r="K242" s="9" t="str">
        <f>IF(YEAR(K$3)=YEAR($E242),IF(MONTH($E242)=MONTH(K$3),TEXT($E242,"dd-mmm-yy"),"-"),"-")</f>
        <v>-</v>
      </c>
      <c r="L242" s="29" t="str">
        <f>IF(YEAR(L$3)=YEAR($E242),IF(MONTH($E242)=MONTH(L$3),TEXT($E242,"dd-mmm-yy"),"-"),"-")</f>
        <v>-</v>
      </c>
      <c r="M242" s="6" t="str">
        <f>IF(YEAR(M$3)=YEAR($E242),IF(MONTH($E242)=MONTH(M$3),TEXT($E242,"dd-mmm-yy"),"-"),"-")</f>
        <v>-</v>
      </c>
      <c r="N242" s="8" t="str">
        <f>IF(YEAR(N$3)=YEAR($E242),IF(MONTH($E242)=MONTH(N$3),TEXT($E242,"dd-mmm-yy"),"-"),"-")</f>
        <v>-</v>
      </c>
      <c r="O242" s="9" t="str">
        <f>IF(YEAR(O$3)=YEAR($E242),IF(MONTH($E242)=MONTH(O$3),TEXT($E242,"dd-mmm-yy"),"-"),"-")</f>
        <v>-</v>
      </c>
      <c r="P242" s="29" t="str">
        <f>IF(YEAR(P$3)=YEAR($E242),IF(MONTH($E242)=MONTH(P$3),TEXT($E242,"dd-mmm-yy"),"-"),"-")</f>
        <v>-</v>
      </c>
      <c r="Q242" s="6" t="str">
        <f>IF(YEAR(Q$3)=YEAR($E242),IF(MONTH($E242)=MONTH(Q$3),TEXT($E242,"dd-mmm-yy"),"-"),"-")</f>
        <v>-</v>
      </c>
      <c r="R242" s="8" t="str">
        <f>IF(YEAR(R$3)=YEAR($E242),IF(MONTH($E242)=MONTH(R$3),TEXT($E242,"dd-mmm-yy"),"-"),"-")</f>
        <v>-</v>
      </c>
      <c r="S242" s="9" t="str">
        <f>IF(YEAR(S$3)=YEAR($E242),IF(MONTH($E242)=MONTH(S$3),TEXT($E242,"dd-mmm-yy"),"-"),"-")</f>
        <v>-</v>
      </c>
      <c r="T242" s="29" t="str">
        <f>IF(YEAR(T$3)=YEAR($E242),IF(MONTH($E242)=MONTH(T$3),TEXT($E242,"dd-mmm-yy"),"-"),"-")</f>
        <v>-</v>
      </c>
      <c r="U242" s="6" t="str">
        <f>IF(YEAR(U$3)=YEAR($E242),IF(MONTH($E242)=MONTH(U$3),TEXT($E242,"dd-mmm-yy"),"-"),"-")</f>
        <v>-</v>
      </c>
      <c r="V242" s="8" t="str">
        <f>IF(YEAR(V$3)=YEAR($E242),IF(MONTH($E242)=MONTH(V$3),TEXT($E242,"dd-mmm-yy"),"-"),"-")</f>
        <v>-</v>
      </c>
      <c r="W242" s="9" t="str">
        <f>IF(YEAR(W$3)=YEAR($E242),IF(MONTH($E242)=MONTH(W$3),TEXT($E242,"dd-mmm-yy"),"-"),"-")</f>
        <v>-</v>
      </c>
      <c r="X242" s="29" t="str">
        <f>IF(YEAR(X$3)=YEAR($E242),IF(MONTH($E242)=MONTH(X$3),TEXT($E242,"dd-mmm-yy"),"-"),"-")</f>
        <v>-</v>
      </c>
      <c r="Y242" s="6" t="str">
        <f>IF(YEAR(Y$3)=YEAR($E242),IF(MONTH($E242)=MONTH(Y$3),TEXT($E242,"dd-mmm-yy"),"-"),"-")</f>
        <v>-</v>
      </c>
      <c r="Z242" s="8" t="str">
        <f>IF(YEAR(Z$3)=YEAR($E242),IF(MONTH($E242)=MONTH(Z$3),TEXT($E242,"dd-mmm-yy"),"-"),"-")</f>
        <v>-</v>
      </c>
      <c r="AA242" s="9" t="str">
        <f>IF(YEAR(AA$3)=YEAR($E242),IF(MONTH($E242)=MONTH(AA$3),TEXT($E242,"dd-mmm-yy"),"-"),"-")</f>
        <v>-</v>
      </c>
      <c r="AB242" s="29" t="str">
        <f>IF(YEAR(AB$3)=YEAR($E242),IF(MONTH($E242)=MONTH(AB$3),TEXT($E242,"dd-mmm-yy"),"-"),"-")</f>
        <v>-</v>
      </c>
      <c r="AC242" s="6" t="str">
        <f>IF(YEAR(AC$3)=YEAR($E242),IF(MONTH($E242)=MONTH(AC$3),TEXT($E242,"dd-mmm-yy"),"-"),"-")</f>
        <v>-</v>
      </c>
      <c r="AD242" s="8" t="str">
        <f>IF(YEAR(AD$3)=YEAR($E242),IF(MONTH($E242)=MONTH(AD$3),TEXT($E242,"dd-mmm-yy"),"-"),"-")</f>
        <v>-</v>
      </c>
      <c r="AE242" s="9" t="str">
        <f>IF(YEAR(AE$3)=YEAR($E242),IF(MONTH($E242)=MONTH(AE$3),TEXT($E242,"dd-mmm-yy"),"-"),"-")</f>
        <v>14-Apr-23</v>
      </c>
      <c r="AF242" s="29" t="str">
        <f>IF(YEAR(AF$3)=YEAR($E242),IF(MONTH($E242)=MONTH(AF$3),TEXT($E242,"dd-mmm-yy"),"-"),"-")</f>
        <v>-</v>
      </c>
      <c r="AG242" s="6" t="str">
        <f>IF(YEAR(AG$3)=YEAR($E242),IF(MONTH($E242)=MONTH(AG$3),TEXT($E242,"dd-mmm-yy"),"-"),"-")</f>
        <v>-</v>
      </c>
      <c r="AH242" s="8" t="str">
        <f>IF(YEAR(AH$3)=YEAR($E242),IF(MONTH($E242)=MONTH(AH$3),TEXT($E242,"dd-mmm-yy"),"-"),"-")</f>
        <v>-</v>
      </c>
      <c r="AI242" s="9" t="str">
        <f>IF(YEAR(AI$3)=YEAR($E242),IF(MONTH($E242)=MONTH(AI$3),TEXT($E242,"dd-mmm-yy"),"-"),"-")</f>
        <v>-</v>
      </c>
      <c r="AJ242" s="29" t="str">
        <f>IF(YEAR(AJ$3)=YEAR($E242),IF(MONTH($E242)=MONTH(AJ$3),TEXT($E242,"dd-mmm-yy"),"-"),"-")</f>
        <v>-</v>
      </c>
      <c r="AK242" s="6" t="str">
        <f>IF(YEAR(AK$3)=YEAR($E242),IF(MONTH($E242)=MONTH(AK$3),TEXT($E242,"dd-mmm-yy"),"-"),"-")</f>
        <v>-</v>
      </c>
      <c r="AL242" s="8" t="str">
        <f>IF(YEAR(AL$3)=YEAR($E242),IF(MONTH($E242)=MONTH(AL$3),TEXT($E242,"dd-mmm-yy"),"-"),"-")</f>
        <v>-</v>
      </c>
      <c r="AM242" s="9" t="str">
        <f>IF(YEAR(AM$3)=YEAR($E242),IF(MONTH($E242)=MONTH(AM$3),TEXT($E242,"dd-mmm-yy"),"-"),"-")</f>
        <v>-</v>
      </c>
      <c r="AN242" s="29" t="str">
        <f>IF(YEAR(AN$3)=YEAR($E242),IF(MONTH($E242)=MONTH(AN$3),TEXT($E242,"dd-mmm-yy"),"-"),"-")</f>
        <v>-</v>
      </c>
      <c r="AO242" s="6" t="str">
        <f>IF(YEAR(AO$3)=YEAR($E242),IF(MONTH($E242)=MONTH(AO$3),TEXT($E242,"dd-mmm-yy"),"-"),"-")</f>
        <v>-</v>
      </c>
      <c r="AP242" s="8" t="str">
        <f>IF(YEAR(AP$3)=YEAR($E242),IF(MONTH($E242)=MONTH(AP$3),TEXT($E242,"dd-mmm-yy"),"-"),"-")</f>
        <v>-</v>
      </c>
      <c r="AQ242" s="9" t="str">
        <f>IF(YEAR(AQ$3)=YEAR($E242),IF(MONTH($E242)=MONTH(AQ$3),TEXT($E242,"dd-mmm-yy"),"-"),"-")</f>
        <v>-</v>
      </c>
      <c r="AR242" s="29" t="str">
        <f>IF(YEAR(AR$3)=YEAR($E242),IF(MONTH($E242)=MONTH(AR$3),TEXT($E242,"dd-mmm-yy"),"-"),"-")</f>
        <v>-</v>
      </c>
      <c r="AS242" s="6" t="str">
        <f>IF(YEAR(AS$3)=YEAR($E242),IF(MONTH($E242)=MONTH(AS$3),TEXT($E242,"dd-mmm-yy"),"-"),"-")</f>
        <v>-</v>
      </c>
      <c r="AT242" s="8" t="str">
        <f>IF(YEAR(AT$3)=YEAR($E242),IF(MONTH($E242)=MONTH(AT$3),TEXT($E242,"dd-mmm-yy"),"-"),"-")</f>
        <v>-</v>
      </c>
      <c r="AU242" s="9" t="str">
        <f>IF(YEAR(AU$3)=YEAR($E242),IF(MONTH($E242)=MONTH(AU$3),TEXT($E242,"dd-mmm-yy"),"-"),"-")</f>
        <v>-</v>
      </c>
      <c r="AV242" s="29" t="str">
        <f>IF(YEAR(AV$3)=YEAR($E242),IF(MONTH($E242)=MONTH(AV$3),TEXT($E242,"dd-mmm-yy"),"-"),"-")</f>
        <v>-</v>
      </c>
      <c r="AW242" s="6" t="str">
        <f>IF(YEAR(AW$3)=YEAR($E242),IF(MONTH($E242)=MONTH(AW$3),TEXT($E242,"dd-mmm-yy"),"-"),"-")</f>
        <v>-</v>
      </c>
    </row>
    <row r="243" spans="3:49" hidden="1" x14ac:dyDescent="0.25">
      <c r="C243" s="27" t="s">
        <v>1479</v>
      </c>
      <c r="D243" s="13">
        <v>44825.453472222223</v>
      </c>
      <c r="E243" s="13">
        <v>45032</v>
      </c>
      <c r="F243" s="28" t="s">
        <v>930</v>
      </c>
      <c r="G243" s="28" t="str">
        <f ca="1">IF(DG_Permit_Timeline[[#This Row],[Approval Expiry Date]]&lt;TODAY(),"Expired","Valid")</f>
        <v>Expired</v>
      </c>
      <c r="H243" s="28" t="str">
        <f ca="1">IF(TODAY()-DG_Permit_Timeline[[#This Row],[Approval Expiry Date]]&lt;60,"Recent","Obselete")</f>
        <v>Obselete</v>
      </c>
      <c r="I243" s="29" t="str">
        <f>IF(YEAR(I$3)=YEAR($E243),IF(MONTH($E243)=MONTH(I$3),TEXT($E243,"dd-mmm-yy"),"-"),"-")</f>
        <v>-</v>
      </c>
      <c r="J243" s="8" t="str">
        <f>IF(YEAR(J$3)=YEAR($E243),IF(MONTH($E243)=MONTH(J$3),TEXT($E243,"dd-mmm-yy"),"-"),"-")</f>
        <v>-</v>
      </c>
      <c r="K243" s="9" t="str">
        <f>IF(YEAR(K$3)=YEAR($E243),IF(MONTH($E243)=MONTH(K$3),TEXT($E243,"dd-mmm-yy"),"-"),"-")</f>
        <v>-</v>
      </c>
      <c r="L243" s="29" t="str">
        <f>IF(YEAR(L$3)=YEAR($E243),IF(MONTH($E243)=MONTH(L$3),TEXT($E243,"dd-mmm-yy"),"-"),"-")</f>
        <v>-</v>
      </c>
      <c r="M243" s="6" t="str">
        <f>IF(YEAR(M$3)=YEAR($E243),IF(MONTH($E243)=MONTH(M$3),TEXT($E243,"dd-mmm-yy"),"-"),"-")</f>
        <v>-</v>
      </c>
      <c r="N243" s="8" t="str">
        <f>IF(YEAR(N$3)=YEAR($E243),IF(MONTH($E243)=MONTH(N$3),TEXT($E243,"dd-mmm-yy"),"-"),"-")</f>
        <v>-</v>
      </c>
      <c r="O243" s="9" t="str">
        <f>IF(YEAR(O$3)=YEAR($E243),IF(MONTH($E243)=MONTH(O$3),TEXT($E243,"dd-mmm-yy"),"-"),"-")</f>
        <v>-</v>
      </c>
      <c r="P243" s="29" t="str">
        <f>IF(YEAR(P$3)=YEAR($E243),IF(MONTH($E243)=MONTH(P$3),TEXT($E243,"dd-mmm-yy"),"-"),"-")</f>
        <v>-</v>
      </c>
      <c r="Q243" s="6" t="str">
        <f>IF(YEAR(Q$3)=YEAR($E243),IF(MONTH($E243)=MONTH(Q$3),TEXT($E243,"dd-mmm-yy"),"-"),"-")</f>
        <v>-</v>
      </c>
      <c r="R243" s="8" t="str">
        <f>IF(YEAR(R$3)=YEAR($E243),IF(MONTH($E243)=MONTH(R$3),TEXT($E243,"dd-mmm-yy"),"-"),"-")</f>
        <v>-</v>
      </c>
      <c r="S243" s="9" t="str">
        <f>IF(YEAR(S$3)=YEAR($E243),IF(MONTH($E243)=MONTH(S$3),TEXT($E243,"dd-mmm-yy"),"-"),"-")</f>
        <v>-</v>
      </c>
      <c r="T243" s="29" t="str">
        <f>IF(YEAR(T$3)=YEAR($E243),IF(MONTH($E243)=MONTH(T$3),TEXT($E243,"dd-mmm-yy"),"-"),"-")</f>
        <v>-</v>
      </c>
      <c r="U243" s="6" t="str">
        <f>IF(YEAR(U$3)=YEAR($E243),IF(MONTH($E243)=MONTH(U$3),TEXT($E243,"dd-mmm-yy"),"-"),"-")</f>
        <v>-</v>
      </c>
      <c r="V243" s="8" t="str">
        <f>IF(YEAR(V$3)=YEAR($E243),IF(MONTH($E243)=MONTH(V$3),TEXT($E243,"dd-mmm-yy"),"-"),"-")</f>
        <v>-</v>
      </c>
      <c r="W243" s="9" t="str">
        <f>IF(YEAR(W$3)=YEAR($E243),IF(MONTH($E243)=MONTH(W$3),TEXT($E243,"dd-mmm-yy"),"-"),"-")</f>
        <v>-</v>
      </c>
      <c r="X243" s="29" t="str">
        <f>IF(YEAR(X$3)=YEAR($E243),IF(MONTH($E243)=MONTH(X$3),TEXT($E243,"dd-mmm-yy"),"-"),"-")</f>
        <v>-</v>
      </c>
      <c r="Y243" s="6" t="str">
        <f>IF(YEAR(Y$3)=YEAR($E243),IF(MONTH($E243)=MONTH(Y$3),TEXT($E243,"dd-mmm-yy"),"-"),"-")</f>
        <v>-</v>
      </c>
      <c r="Z243" s="8" t="str">
        <f>IF(YEAR(Z$3)=YEAR($E243),IF(MONTH($E243)=MONTH(Z$3),TEXT($E243,"dd-mmm-yy"),"-"),"-")</f>
        <v>-</v>
      </c>
      <c r="AA243" s="9" t="str">
        <f>IF(YEAR(AA$3)=YEAR($E243),IF(MONTH($E243)=MONTH(AA$3),TEXT($E243,"dd-mmm-yy"),"-"),"-")</f>
        <v>-</v>
      </c>
      <c r="AB243" s="29" t="str">
        <f>IF(YEAR(AB$3)=YEAR($E243),IF(MONTH($E243)=MONTH(AB$3),TEXT($E243,"dd-mmm-yy"),"-"),"-")</f>
        <v>-</v>
      </c>
      <c r="AC243" s="6" t="str">
        <f>IF(YEAR(AC$3)=YEAR($E243),IF(MONTH($E243)=MONTH(AC$3),TEXT($E243,"dd-mmm-yy"),"-"),"-")</f>
        <v>-</v>
      </c>
      <c r="AD243" s="8" t="str">
        <f>IF(YEAR(AD$3)=YEAR($E243),IF(MONTH($E243)=MONTH(AD$3),TEXT($E243,"dd-mmm-yy"),"-"),"-")</f>
        <v>-</v>
      </c>
      <c r="AE243" s="9" t="str">
        <f>IF(YEAR(AE$3)=YEAR($E243),IF(MONTH($E243)=MONTH(AE$3),TEXT($E243,"dd-mmm-yy"),"-"),"-")</f>
        <v>16-Apr-23</v>
      </c>
      <c r="AF243" s="29" t="str">
        <f>IF(YEAR(AF$3)=YEAR($E243),IF(MONTH($E243)=MONTH(AF$3),TEXT($E243,"dd-mmm-yy"),"-"),"-")</f>
        <v>-</v>
      </c>
      <c r="AG243" s="6" t="str">
        <f>IF(YEAR(AG$3)=YEAR($E243),IF(MONTH($E243)=MONTH(AG$3),TEXT($E243,"dd-mmm-yy"),"-"),"-")</f>
        <v>-</v>
      </c>
      <c r="AH243" s="8" t="str">
        <f>IF(YEAR(AH$3)=YEAR($E243),IF(MONTH($E243)=MONTH(AH$3),TEXT($E243,"dd-mmm-yy"),"-"),"-")</f>
        <v>-</v>
      </c>
      <c r="AI243" s="9" t="str">
        <f>IF(YEAR(AI$3)=YEAR($E243),IF(MONTH($E243)=MONTH(AI$3),TEXT($E243,"dd-mmm-yy"),"-"),"-")</f>
        <v>-</v>
      </c>
      <c r="AJ243" s="29" t="str">
        <f>IF(YEAR(AJ$3)=YEAR($E243),IF(MONTH($E243)=MONTH(AJ$3),TEXT($E243,"dd-mmm-yy"),"-"),"-")</f>
        <v>-</v>
      </c>
      <c r="AK243" s="6" t="str">
        <f>IF(YEAR(AK$3)=YEAR($E243),IF(MONTH($E243)=MONTH(AK$3),TEXT($E243,"dd-mmm-yy"),"-"),"-")</f>
        <v>-</v>
      </c>
      <c r="AL243" s="8" t="str">
        <f>IF(YEAR(AL$3)=YEAR($E243),IF(MONTH($E243)=MONTH(AL$3),TEXT($E243,"dd-mmm-yy"),"-"),"-")</f>
        <v>-</v>
      </c>
      <c r="AM243" s="9" t="str">
        <f>IF(YEAR(AM$3)=YEAR($E243),IF(MONTH($E243)=MONTH(AM$3),TEXT($E243,"dd-mmm-yy"),"-"),"-")</f>
        <v>-</v>
      </c>
      <c r="AN243" s="29" t="str">
        <f>IF(YEAR(AN$3)=YEAR($E243),IF(MONTH($E243)=MONTH(AN$3),TEXT($E243,"dd-mmm-yy"),"-"),"-")</f>
        <v>-</v>
      </c>
      <c r="AO243" s="6" t="str">
        <f>IF(YEAR(AO$3)=YEAR($E243),IF(MONTH($E243)=MONTH(AO$3),TEXT($E243,"dd-mmm-yy"),"-"),"-")</f>
        <v>-</v>
      </c>
      <c r="AP243" s="8" t="str">
        <f>IF(YEAR(AP$3)=YEAR($E243),IF(MONTH($E243)=MONTH(AP$3),TEXT($E243,"dd-mmm-yy"),"-"),"-")</f>
        <v>-</v>
      </c>
      <c r="AQ243" s="9" t="str">
        <f>IF(YEAR(AQ$3)=YEAR($E243),IF(MONTH($E243)=MONTH(AQ$3),TEXT($E243,"dd-mmm-yy"),"-"),"-")</f>
        <v>-</v>
      </c>
      <c r="AR243" s="29" t="str">
        <f>IF(YEAR(AR$3)=YEAR($E243),IF(MONTH($E243)=MONTH(AR$3),TEXT($E243,"dd-mmm-yy"),"-"),"-")</f>
        <v>-</v>
      </c>
      <c r="AS243" s="6" t="str">
        <f>IF(YEAR(AS$3)=YEAR($E243),IF(MONTH($E243)=MONTH(AS$3),TEXT($E243,"dd-mmm-yy"),"-"),"-")</f>
        <v>-</v>
      </c>
      <c r="AT243" s="8" t="str">
        <f>IF(YEAR(AT$3)=YEAR($E243),IF(MONTH($E243)=MONTH(AT$3),TEXT($E243,"dd-mmm-yy"),"-"),"-")</f>
        <v>-</v>
      </c>
      <c r="AU243" s="9" t="str">
        <f>IF(YEAR(AU$3)=YEAR($E243),IF(MONTH($E243)=MONTH(AU$3),TEXT($E243,"dd-mmm-yy"),"-"),"-")</f>
        <v>-</v>
      </c>
      <c r="AV243" s="29" t="str">
        <f>IF(YEAR(AV$3)=YEAR($E243),IF(MONTH($E243)=MONTH(AV$3),TEXT($E243,"dd-mmm-yy"),"-"),"-")</f>
        <v>-</v>
      </c>
      <c r="AW243" s="6" t="str">
        <f>IF(YEAR(AW$3)=YEAR($E243),IF(MONTH($E243)=MONTH(AW$3),TEXT($E243,"dd-mmm-yy"),"-"),"-")</f>
        <v>-</v>
      </c>
    </row>
    <row r="244" spans="3:49" hidden="1" x14ac:dyDescent="0.25">
      <c r="C244" s="27" t="s">
        <v>1519</v>
      </c>
      <c r="D244" s="13">
        <v>44811.420138888891</v>
      </c>
      <c r="E244" s="13">
        <v>45036</v>
      </c>
      <c r="F244" s="28" t="s">
        <v>918</v>
      </c>
      <c r="G244" s="28" t="str">
        <f ca="1">IF(DG_Permit_Timeline[[#This Row],[Approval Expiry Date]]&lt;TODAY(),"Expired","Valid")</f>
        <v>Expired</v>
      </c>
      <c r="H244" s="28" t="str">
        <f ca="1">IF(TODAY()-DG_Permit_Timeline[[#This Row],[Approval Expiry Date]]&lt;60,"Recent","Obselete")</f>
        <v>Obselete</v>
      </c>
      <c r="I244" s="29" t="str">
        <f>IF(YEAR(I$3)=YEAR($E244),IF(MONTH($E244)=MONTH(I$3),TEXT($E244,"dd-mmm-yy"),"-"),"-")</f>
        <v>-</v>
      </c>
      <c r="J244" s="8" t="str">
        <f>IF(YEAR(J$3)=YEAR($E244),IF(MONTH($E244)=MONTH(J$3),TEXT($E244,"dd-mmm-yy"),"-"),"-")</f>
        <v>-</v>
      </c>
      <c r="K244" s="9" t="str">
        <f>IF(YEAR(K$3)=YEAR($E244),IF(MONTH($E244)=MONTH(K$3),TEXT($E244,"dd-mmm-yy"),"-"),"-")</f>
        <v>-</v>
      </c>
      <c r="L244" s="29" t="str">
        <f>IF(YEAR(L$3)=YEAR($E244),IF(MONTH($E244)=MONTH(L$3),TEXT($E244,"dd-mmm-yy"),"-"),"-")</f>
        <v>-</v>
      </c>
      <c r="M244" s="6" t="str">
        <f>IF(YEAR(M$3)=YEAR($E244),IF(MONTH($E244)=MONTH(M$3),TEXT($E244,"dd-mmm-yy"),"-"),"-")</f>
        <v>-</v>
      </c>
      <c r="N244" s="8" t="str">
        <f>IF(YEAR(N$3)=YEAR($E244),IF(MONTH($E244)=MONTH(N$3),TEXT($E244,"dd-mmm-yy"),"-"),"-")</f>
        <v>-</v>
      </c>
      <c r="O244" s="9" t="str">
        <f>IF(YEAR(O$3)=YEAR($E244),IF(MONTH($E244)=MONTH(O$3),TEXT($E244,"dd-mmm-yy"),"-"),"-")</f>
        <v>-</v>
      </c>
      <c r="P244" s="29" t="str">
        <f>IF(YEAR(P$3)=YEAR($E244),IF(MONTH($E244)=MONTH(P$3),TEXT($E244,"dd-mmm-yy"),"-"),"-")</f>
        <v>-</v>
      </c>
      <c r="Q244" s="6" t="str">
        <f>IF(YEAR(Q$3)=YEAR($E244),IF(MONTH($E244)=MONTH(Q$3),TEXT($E244,"dd-mmm-yy"),"-"),"-")</f>
        <v>-</v>
      </c>
      <c r="R244" s="8" t="str">
        <f>IF(YEAR(R$3)=YEAR($E244),IF(MONTH($E244)=MONTH(R$3),TEXT($E244,"dd-mmm-yy"),"-"),"-")</f>
        <v>-</v>
      </c>
      <c r="S244" s="9" t="str">
        <f>IF(YEAR(S$3)=YEAR($E244),IF(MONTH($E244)=MONTH(S$3),TEXT($E244,"dd-mmm-yy"),"-"),"-")</f>
        <v>-</v>
      </c>
      <c r="T244" s="29" t="str">
        <f>IF(YEAR(T$3)=YEAR($E244),IF(MONTH($E244)=MONTH(T$3),TEXT($E244,"dd-mmm-yy"),"-"),"-")</f>
        <v>-</v>
      </c>
      <c r="U244" s="6" t="str">
        <f>IF(YEAR(U$3)=YEAR($E244),IF(MONTH($E244)=MONTH(U$3),TEXT($E244,"dd-mmm-yy"),"-"),"-")</f>
        <v>-</v>
      </c>
      <c r="V244" s="8" t="str">
        <f>IF(YEAR(V$3)=YEAR($E244),IF(MONTH($E244)=MONTH(V$3),TEXT($E244,"dd-mmm-yy"),"-"),"-")</f>
        <v>-</v>
      </c>
      <c r="W244" s="9" t="str">
        <f>IF(YEAR(W$3)=YEAR($E244),IF(MONTH($E244)=MONTH(W$3),TEXT($E244,"dd-mmm-yy"),"-"),"-")</f>
        <v>-</v>
      </c>
      <c r="X244" s="29" t="str">
        <f>IF(YEAR(X$3)=YEAR($E244),IF(MONTH($E244)=MONTH(X$3),TEXT($E244,"dd-mmm-yy"),"-"),"-")</f>
        <v>-</v>
      </c>
      <c r="Y244" s="6" t="str">
        <f>IF(YEAR(Y$3)=YEAR($E244),IF(MONTH($E244)=MONTH(Y$3),TEXT($E244,"dd-mmm-yy"),"-"),"-")</f>
        <v>-</v>
      </c>
      <c r="Z244" s="8" t="str">
        <f>IF(YEAR(Z$3)=YEAR($E244),IF(MONTH($E244)=MONTH(Z$3),TEXT($E244,"dd-mmm-yy"),"-"),"-")</f>
        <v>-</v>
      </c>
      <c r="AA244" s="9" t="str">
        <f>IF(YEAR(AA$3)=YEAR($E244),IF(MONTH($E244)=MONTH(AA$3),TEXT($E244,"dd-mmm-yy"),"-"),"-")</f>
        <v>-</v>
      </c>
      <c r="AB244" s="29" t="str">
        <f>IF(YEAR(AB$3)=YEAR($E244),IF(MONTH($E244)=MONTH(AB$3),TEXT($E244,"dd-mmm-yy"),"-"),"-")</f>
        <v>-</v>
      </c>
      <c r="AC244" s="6" t="str">
        <f>IF(YEAR(AC$3)=YEAR($E244),IF(MONTH($E244)=MONTH(AC$3),TEXT($E244,"dd-mmm-yy"),"-"),"-")</f>
        <v>-</v>
      </c>
      <c r="AD244" s="8" t="str">
        <f>IF(YEAR(AD$3)=YEAR($E244),IF(MONTH($E244)=MONTH(AD$3),TEXT($E244,"dd-mmm-yy"),"-"),"-")</f>
        <v>-</v>
      </c>
      <c r="AE244" s="9" t="str">
        <f>IF(YEAR(AE$3)=YEAR($E244),IF(MONTH($E244)=MONTH(AE$3),TEXT($E244,"dd-mmm-yy"),"-"),"-")</f>
        <v>20-Apr-23</v>
      </c>
      <c r="AF244" s="29" t="str">
        <f>IF(YEAR(AF$3)=YEAR($E244),IF(MONTH($E244)=MONTH(AF$3),TEXT($E244,"dd-mmm-yy"),"-"),"-")</f>
        <v>-</v>
      </c>
      <c r="AG244" s="6" t="str">
        <f>IF(YEAR(AG$3)=YEAR($E244),IF(MONTH($E244)=MONTH(AG$3),TEXT($E244,"dd-mmm-yy"),"-"),"-")</f>
        <v>-</v>
      </c>
      <c r="AH244" s="8" t="str">
        <f>IF(YEAR(AH$3)=YEAR($E244),IF(MONTH($E244)=MONTH(AH$3),TEXT($E244,"dd-mmm-yy"),"-"),"-")</f>
        <v>-</v>
      </c>
      <c r="AI244" s="9" t="str">
        <f>IF(YEAR(AI$3)=YEAR($E244),IF(MONTH($E244)=MONTH(AI$3),TEXT($E244,"dd-mmm-yy"),"-"),"-")</f>
        <v>-</v>
      </c>
      <c r="AJ244" s="29" t="str">
        <f>IF(YEAR(AJ$3)=YEAR($E244),IF(MONTH($E244)=MONTH(AJ$3),TEXT($E244,"dd-mmm-yy"),"-"),"-")</f>
        <v>-</v>
      </c>
      <c r="AK244" s="6" t="str">
        <f>IF(YEAR(AK$3)=YEAR($E244),IF(MONTH($E244)=MONTH(AK$3),TEXT($E244,"dd-mmm-yy"),"-"),"-")</f>
        <v>-</v>
      </c>
      <c r="AL244" s="8" t="str">
        <f>IF(YEAR(AL$3)=YEAR($E244),IF(MONTH($E244)=MONTH(AL$3),TEXT($E244,"dd-mmm-yy"),"-"),"-")</f>
        <v>-</v>
      </c>
      <c r="AM244" s="9" t="str">
        <f>IF(YEAR(AM$3)=YEAR($E244),IF(MONTH($E244)=MONTH(AM$3),TEXT($E244,"dd-mmm-yy"),"-"),"-")</f>
        <v>-</v>
      </c>
      <c r="AN244" s="29" t="str">
        <f>IF(YEAR(AN$3)=YEAR($E244),IF(MONTH($E244)=MONTH(AN$3),TEXT($E244,"dd-mmm-yy"),"-"),"-")</f>
        <v>-</v>
      </c>
      <c r="AO244" s="6" t="str">
        <f>IF(YEAR(AO$3)=YEAR($E244),IF(MONTH($E244)=MONTH(AO$3),TEXT($E244,"dd-mmm-yy"),"-"),"-")</f>
        <v>-</v>
      </c>
      <c r="AP244" s="8" t="str">
        <f>IF(YEAR(AP$3)=YEAR($E244),IF(MONTH($E244)=MONTH(AP$3),TEXT($E244,"dd-mmm-yy"),"-"),"-")</f>
        <v>-</v>
      </c>
      <c r="AQ244" s="9" t="str">
        <f>IF(YEAR(AQ$3)=YEAR($E244),IF(MONTH($E244)=MONTH(AQ$3),TEXT($E244,"dd-mmm-yy"),"-"),"-")</f>
        <v>-</v>
      </c>
      <c r="AR244" s="29" t="str">
        <f>IF(YEAR(AR$3)=YEAR($E244),IF(MONTH($E244)=MONTH(AR$3),TEXT($E244,"dd-mmm-yy"),"-"),"-")</f>
        <v>-</v>
      </c>
      <c r="AS244" s="6" t="str">
        <f>IF(YEAR(AS$3)=YEAR($E244),IF(MONTH($E244)=MONTH(AS$3),TEXT($E244,"dd-mmm-yy"),"-"),"-")</f>
        <v>-</v>
      </c>
      <c r="AT244" s="8" t="str">
        <f>IF(YEAR(AT$3)=YEAR($E244),IF(MONTH($E244)=MONTH(AT$3),TEXT($E244,"dd-mmm-yy"),"-"),"-")</f>
        <v>-</v>
      </c>
      <c r="AU244" s="9" t="str">
        <f>IF(YEAR(AU$3)=YEAR($E244),IF(MONTH($E244)=MONTH(AU$3),TEXT($E244,"dd-mmm-yy"),"-"),"-")</f>
        <v>-</v>
      </c>
      <c r="AV244" s="29" t="str">
        <f>IF(YEAR(AV$3)=YEAR($E244),IF(MONTH($E244)=MONTH(AV$3),TEXT($E244,"dd-mmm-yy"),"-"),"-")</f>
        <v>-</v>
      </c>
      <c r="AW244" s="6" t="str">
        <f>IF(YEAR(AW$3)=YEAR($E244),IF(MONTH($E244)=MONTH(AW$3),TEXT($E244,"dd-mmm-yy"),"-"),"-")</f>
        <v>-</v>
      </c>
    </row>
    <row r="245" spans="3:49" hidden="1" x14ac:dyDescent="0.25">
      <c r="C245" s="27" t="s">
        <v>1552</v>
      </c>
      <c r="D245" s="13">
        <v>44835.017361111109</v>
      </c>
      <c r="E245" s="13">
        <v>45038</v>
      </c>
      <c r="F245" s="28" t="s">
        <v>937</v>
      </c>
      <c r="G245" s="28" t="str">
        <f ca="1">IF(DG_Permit_Timeline[[#This Row],[Approval Expiry Date]]&lt;TODAY(),"Expired","Valid")</f>
        <v>Expired</v>
      </c>
      <c r="H245" s="28" t="str">
        <f ca="1">IF(TODAY()-DG_Permit_Timeline[[#This Row],[Approval Expiry Date]]&lt;60,"Recent","Obselete")</f>
        <v>Obselete</v>
      </c>
      <c r="I245" s="29" t="str">
        <f>IF(YEAR(I$3)=YEAR($E245),IF(MONTH($E245)=MONTH(I$3),TEXT($E245,"dd-mmm-yy"),"-"),"-")</f>
        <v>-</v>
      </c>
      <c r="J245" s="8" t="str">
        <f>IF(YEAR(J$3)=YEAR($E245),IF(MONTH($E245)=MONTH(J$3),TEXT($E245,"dd-mmm-yy"),"-"),"-")</f>
        <v>-</v>
      </c>
      <c r="K245" s="9" t="str">
        <f>IF(YEAR(K$3)=YEAR($E245),IF(MONTH($E245)=MONTH(K$3),TEXT($E245,"dd-mmm-yy"),"-"),"-")</f>
        <v>-</v>
      </c>
      <c r="L245" s="29" t="str">
        <f>IF(YEAR(L$3)=YEAR($E245),IF(MONTH($E245)=MONTH(L$3),TEXT($E245,"dd-mmm-yy"),"-"),"-")</f>
        <v>-</v>
      </c>
      <c r="M245" s="6" t="str">
        <f>IF(YEAR(M$3)=YEAR($E245),IF(MONTH($E245)=MONTH(M$3),TEXT($E245,"dd-mmm-yy"),"-"),"-")</f>
        <v>-</v>
      </c>
      <c r="N245" s="8" t="str">
        <f>IF(YEAR(N$3)=YEAR($E245),IF(MONTH($E245)=MONTH(N$3),TEXT($E245,"dd-mmm-yy"),"-"),"-")</f>
        <v>-</v>
      </c>
      <c r="O245" s="9" t="str">
        <f>IF(YEAR(O$3)=YEAR($E245),IF(MONTH($E245)=MONTH(O$3),TEXT($E245,"dd-mmm-yy"),"-"),"-")</f>
        <v>-</v>
      </c>
      <c r="P245" s="29" t="str">
        <f>IF(YEAR(P$3)=YEAR($E245),IF(MONTH($E245)=MONTH(P$3),TEXT($E245,"dd-mmm-yy"),"-"),"-")</f>
        <v>-</v>
      </c>
      <c r="Q245" s="6" t="str">
        <f>IF(YEAR(Q$3)=YEAR($E245),IF(MONTH($E245)=MONTH(Q$3),TEXT($E245,"dd-mmm-yy"),"-"),"-")</f>
        <v>-</v>
      </c>
      <c r="R245" s="8" t="str">
        <f>IF(YEAR(R$3)=YEAR($E245),IF(MONTH($E245)=MONTH(R$3),TEXT($E245,"dd-mmm-yy"),"-"),"-")</f>
        <v>-</v>
      </c>
      <c r="S245" s="9" t="str">
        <f>IF(YEAR(S$3)=YEAR($E245),IF(MONTH($E245)=MONTH(S$3),TEXT($E245,"dd-mmm-yy"),"-"),"-")</f>
        <v>-</v>
      </c>
      <c r="T245" s="29" t="str">
        <f>IF(YEAR(T$3)=YEAR($E245),IF(MONTH($E245)=MONTH(T$3),TEXT($E245,"dd-mmm-yy"),"-"),"-")</f>
        <v>-</v>
      </c>
      <c r="U245" s="6" t="str">
        <f>IF(YEAR(U$3)=YEAR($E245),IF(MONTH($E245)=MONTH(U$3),TEXT($E245,"dd-mmm-yy"),"-"),"-")</f>
        <v>-</v>
      </c>
      <c r="V245" s="8" t="str">
        <f>IF(YEAR(V$3)=YEAR($E245),IF(MONTH($E245)=MONTH(V$3),TEXT($E245,"dd-mmm-yy"),"-"),"-")</f>
        <v>-</v>
      </c>
      <c r="W245" s="9" t="str">
        <f>IF(YEAR(W$3)=YEAR($E245),IF(MONTH($E245)=MONTH(W$3),TEXT($E245,"dd-mmm-yy"),"-"),"-")</f>
        <v>-</v>
      </c>
      <c r="X245" s="29" t="str">
        <f>IF(YEAR(X$3)=YEAR($E245),IF(MONTH($E245)=MONTH(X$3),TEXT($E245,"dd-mmm-yy"),"-"),"-")</f>
        <v>-</v>
      </c>
      <c r="Y245" s="6" t="str">
        <f>IF(YEAR(Y$3)=YEAR($E245),IF(MONTH($E245)=MONTH(Y$3),TEXT($E245,"dd-mmm-yy"),"-"),"-")</f>
        <v>-</v>
      </c>
      <c r="Z245" s="8" t="str">
        <f>IF(YEAR(Z$3)=YEAR($E245),IF(MONTH($E245)=MONTH(Z$3),TEXT($E245,"dd-mmm-yy"),"-"),"-")</f>
        <v>-</v>
      </c>
      <c r="AA245" s="9" t="str">
        <f>IF(YEAR(AA$3)=YEAR($E245),IF(MONTH($E245)=MONTH(AA$3),TEXT($E245,"dd-mmm-yy"),"-"),"-")</f>
        <v>-</v>
      </c>
      <c r="AB245" s="29" t="str">
        <f>IF(YEAR(AB$3)=YEAR($E245),IF(MONTH($E245)=MONTH(AB$3),TEXT($E245,"dd-mmm-yy"),"-"),"-")</f>
        <v>-</v>
      </c>
      <c r="AC245" s="6" t="str">
        <f>IF(YEAR(AC$3)=YEAR($E245),IF(MONTH($E245)=MONTH(AC$3),TEXT($E245,"dd-mmm-yy"),"-"),"-")</f>
        <v>-</v>
      </c>
      <c r="AD245" s="8" t="str">
        <f>IF(YEAR(AD$3)=YEAR($E245),IF(MONTH($E245)=MONTH(AD$3),TEXT($E245,"dd-mmm-yy"),"-"),"-")</f>
        <v>-</v>
      </c>
      <c r="AE245" s="9" t="str">
        <f>IF(YEAR(AE$3)=YEAR($E245),IF(MONTH($E245)=MONTH(AE$3),TEXT($E245,"dd-mmm-yy"),"-"),"-")</f>
        <v>22-Apr-23</v>
      </c>
      <c r="AF245" s="29" t="str">
        <f>IF(YEAR(AF$3)=YEAR($E245),IF(MONTH($E245)=MONTH(AF$3),TEXT($E245,"dd-mmm-yy"),"-"),"-")</f>
        <v>-</v>
      </c>
      <c r="AG245" s="6" t="str">
        <f>IF(YEAR(AG$3)=YEAR($E245),IF(MONTH($E245)=MONTH(AG$3),TEXT($E245,"dd-mmm-yy"),"-"),"-")</f>
        <v>-</v>
      </c>
      <c r="AH245" s="8" t="str">
        <f>IF(YEAR(AH$3)=YEAR($E245),IF(MONTH($E245)=MONTH(AH$3),TEXT($E245,"dd-mmm-yy"),"-"),"-")</f>
        <v>-</v>
      </c>
      <c r="AI245" s="9" t="str">
        <f>IF(YEAR(AI$3)=YEAR($E245),IF(MONTH($E245)=MONTH(AI$3),TEXT($E245,"dd-mmm-yy"),"-"),"-")</f>
        <v>-</v>
      </c>
      <c r="AJ245" s="29" t="str">
        <f>IF(YEAR(AJ$3)=YEAR($E245),IF(MONTH($E245)=MONTH(AJ$3),TEXT($E245,"dd-mmm-yy"),"-"),"-")</f>
        <v>-</v>
      </c>
      <c r="AK245" s="6" t="str">
        <f>IF(YEAR(AK$3)=YEAR($E245),IF(MONTH($E245)=MONTH(AK$3),TEXT($E245,"dd-mmm-yy"),"-"),"-")</f>
        <v>-</v>
      </c>
      <c r="AL245" s="8" t="str">
        <f>IF(YEAR(AL$3)=YEAR($E245),IF(MONTH($E245)=MONTH(AL$3),TEXT($E245,"dd-mmm-yy"),"-"),"-")</f>
        <v>-</v>
      </c>
      <c r="AM245" s="9" t="str">
        <f>IF(YEAR(AM$3)=YEAR($E245),IF(MONTH($E245)=MONTH(AM$3),TEXT($E245,"dd-mmm-yy"),"-"),"-")</f>
        <v>-</v>
      </c>
      <c r="AN245" s="29" t="str">
        <f>IF(YEAR(AN$3)=YEAR($E245),IF(MONTH($E245)=MONTH(AN$3),TEXT($E245,"dd-mmm-yy"),"-"),"-")</f>
        <v>-</v>
      </c>
      <c r="AO245" s="6" t="str">
        <f>IF(YEAR(AO$3)=YEAR($E245),IF(MONTH($E245)=MONTH(AO$3),TEXT($E245,"dd-mmm-yy"),"-"),"-")</f>
        <v>-</v>
      </c>
      <c r="AP245" s="8" t="str">
        <f>IF(YEAR(AP$3)=YEAR($E245),IF(MONTH($E245)=MONTH(AP$3),TEXT($E245,"dd-mmm-yy"),"-"),"-")</f>
        <v>-</v>
      </c>
      <c r="AQ245" s="9" t="str">
        <f>IF(YEAR(AQ$3)=YEAR($E245),IF(MONTH($E245)=MONTH(AQ$3),TEXT($E245,"dd-mmm-yy"),"-"),"-")</f>
        <v>-</v>
      </c>
      <c r="AR245" s="29" t="str">
        <f>IF(YEAR(AR$3)=YEAR($E245),IF(MONTH($E245)=MONTH(AR$3),TEXT($E245,"dd-mmm-yy"),"-"),"-")</f>
        <v>-</v>
      </c>
      <c r="AS245" s="6" t="str">
        <f>IF(YEAR(AS$3)=YEAR($E245),IF(MONTH($E245)=MONTH(AS$3),TEXT($E245,"dd-mmm-yy"),"-"),"-")</f>
        <v>-</v>
      </c>
      <c r="AT245" s="8" t="str">
        <f>IF(YEAR(AT$3)=YEAR($E245),IF(MONTH($E245)=MONTH(AT$3),TEXT($E245,"dd-mmm-yy"),"-"),"-")</f>
        <v>-</v>
      </c>
      <c r="AU245" s="9" t="str">
        <f>IF(YEAR(AU$3)=YEAR($E245),IF(MONTH($E245)=MONTH(AU$3),TEXT($E245,"dd-mmm-yy"),"-"),"-")</f>
        <v>-</v>
      </c>
      <c r="AV245" s="29" t="str">
        <f>IF(YEAR(AV$3)=YEAR($E245),IF(MONTH($E245)=MONTH(AV$3),TEXT($E245,"dd-mmm-yy"),"-"),"-")</f>
        <v>-</v>
      </c>
      <c r="AW245" s="6" t="str">
        <f>IF(YEAR(AW$3)=YEAR($E245),IF(MONTH($E245)=MONTH(AW$3),TEXT($E245,"dd-mmm-yy"),"-"),"-")</f>
        <v>-</v>
      </c>
    </row>
    <row r="246" spans="3:49" hidden="1" x14ac:dyDescent="0.25">
      <c r="C246" s="27" t="s">
        <v>1589</v>
      </c>
      <c r="D246" s="13">
        <v>44861.413888888892</v>
      </c>
      <c r="E246" s="13">
        <v>45042</v>
      </c>
      <c r="F246" s="28" t="s">
        <v>890</v>
      </c>
      <c r="G246" s="28" t="str">
        <f ca="1">IF(DG_Permit_Timeline[[#This Row],[Approval Expiry Date]]&lt;TODAY(),"Expired","Valid")</f>
        <v>Expired</v>
      </c>
      <c r="H246" s="28" t="str">
        <f ca="1">IF(TODAY()-DG_Permit_Timeline[[#This Row],[Approval Expiry Date]]&lt;60,"Recent","Obselete")</f>
        <v>Obselete</v>
      </c>
      <c r="I246" s="29" t="str">
        <f>IF(YEAR(I$3)=YEAR($E246),IF(MONTH($E246)=MONTH(I$3),TEXT($E246,"dd-mmm-yy"),"-"),"-")</f>
        <v>-</v>
      </c>
      <c r="J246" s="8" t="str">
        <f>IF(YEAR(J$3)=YEAR($E246),IF(MONTH($E246)=MONTH(J$3),TEXT($E246,"dd-mmm-yy"),"-"),"-")</f>
        <v>-</v>
      </c>
      <c r="K246" s="9" t="str">
        <f>IF(YEAR(K$3)=YEAR($E246),IF(MONTH($E246)=MONTH(K$3),TEXT($E246,"dd-mmm-yy"),"-"),"-")</f>
        <v>-</v>
      </c>
      <c r="L246" s="29" t="str">
        <f>IF(YEAR(L$3)=YEAR($E246),IF(MONTH($E246)=MONTH(L$3),TEXT($E246,"dd-mmm-yy"),"-"),"-")</f>
        <v>-</v>
      </c>
      <c r="M246" s="6" t="str">
        <f>IF(YEAR(M$3)=YEAR($E246),IF(MONTH($E246)=MONTH(M$3),TEXT($E246,"dd-mmm-yy"),"-"),"-")</f>
        <v>-</v>
      </c>
      <c r="N246" s="8" t="str">
        <f>IF(YEAR(N$3)=YEAR($E246),IF(MONTH($E246)=MONTH(N$3),TEXT($E246,"dd-mmm-yy"),"-"),"-")</f>
        <v>-</v>
      </c>
      <c r="O246" s="9" t="str">
        <f>IF(YEAR(O$3)=YEAR($E246),IF(MONTH($E246)=MONTH(O$3),TEXT($E246,"dd-mmm-yy"),"-"),"-")</f>
        <v>-</v>
      </c>
      <c r="P246" s="29" t="str">
        <f>IF(YEAR(P$3)=YEAR($E246),IF(MONTH($E246)=MONTH(P$3),TEXT($E246,"dd-mmm-yy"),"-"),"-")</f>
        <v>-</v>
      </c>
      <c r="Q246" s="6" t="str">
        <f>IF(YEAR(Q$3)=YEAR($E246),IF(MONTH($E246)=MONTH(Q$3),TEXT($E246,"dd-mmm-yy"),"-"),"-")</f>
        <v>-</v>
      </c>
      <c r="R246" s="8" t="str">
        <f>IF(YEAR(R$3)=YEAR($E246),IF(MONTH($E246)=MONTH(R$3),TEXT($E246,"dd-mmm-yy"),"-"),"-")</f>
        <v>-</v>
      </c>
      <c r="S246" s="9" t="str">
        <f>IF(YEAR(S$3)=YEAR($E246),IF(MONTH($E246)=MONTH(S$3),TEXT($E246,"dd-mmm-yy"),"-"),"-")</f>
        <v>-</v>
      </c>
      <c r="T246" s="29" t="str">
        <f>IF(YEAR(T$3)=YEAR($E246),IF(MONTH($E246)=MONTH(T$3),TEXT($E246,"dd-mmm-yy"),"-"),"-")</f>
        <v>-</v>
      </c>
      <c r="U246" s="6" t="str">
        <f>IF(YEAR(U$3)=YEAR($E246),IF(MONTH($E246)=MONTH(U$3),TEXT($E246,"dd-mmm-yy"),"-"),"-")</f>
        <v>-</v>
      </c>
      <c r="V246" s="8" t="str">
        <f>IF(YEAR(V$3)=YEAR($E246),IF(MONTH($E246)=MONTH(V$3),TEXT($E246,"dd-mmm-yy"),"-"),"-")</f>
        <v>-</v>
      </c>
      <c r="W246" s="9" t="str">
        <f>IF(YEAR(W$3)=YEAR($E246),IF(MONTH($E246)=MONTH(W$3),TEXT($E246,"dd-mmm-yy"),"-"),"-")</f>
        <v>-</v>
      </c>
      <c r="X246" s="29" t="str">
        <f>IF(YEAR(X$3)=YEAR($E246),IF(MONTH($E246)=MONTH(X$3),TEXT($E246,"dd-mmm-yy"),"-"),"-")</f>
        <v>-</v>
      </c>
      <c r="Y246" s="6" t="str">
        <f>IF(YEAR(Y$3)=YEAR($E246),IF(MONTH($E246)=MONTH(Y$3),TEXT($E246,"dd-mmm-yy"),"-"),"-")</f>
        <v>-</v>
      </c>
      <c r="Z246" s="8" t="str">
        <f>IF(YEAR(Z$3)=YEAR($E246),IF(MONTH($E246)=MONTH(Z$3),TEXT($E246,"dd-mmm-yy"),"-"),"-")</f>
        <v>-</v>
      </c>
      <c r="AA246" s="9" t="str">
        <f>IF(YEAR(AA$3)=YEAR($E246),IF(MONTH($E246)=MONTH(AA$3),TEXT($E246,"dd-mmm-yy"),"-"),"-")</f>
        <v>-</v>
      </c>
      <c r="AB246" s="29" t="str">
        <f>IF(YEAR(AB$3)=YEAR($E246),IF(MONTH($E246)=MONTH(AB$3),TEXT($E246,"dd-mmm-yy"),"-"),"-")</f>
        <v>-</v>
      </c>
      <c r="AC246" s="6" t="str">
        <f>IF(YEAR(AC$3)=YEAR($E246),IF(MONTH($E246)=MONTH(AC$3),TEXT($E246,"dd-mmm-yy"),"-"),"-")</f>
        <v>-</v>
      </c>
      <c r="AD246" s="8" t="str">
        <f>IF(YEAR(AD$3)=YEAR($E246),IF(MONTH($E246)=MONTH(AD$3),TEXT($E246,"dd-mmm-yy"),"-"),"-")</f>
        <v>-</v>
      </c>
      <c r="AE246" s="9" t="str">
        <f>IF(YEAR(AE$3)=YEAR($E246),IF(MONTH($E246)=MONTH(AE$3),TEXT($E246,"dd-mmm-yy"),"-"),"-")</f>
        <v>26-Apr-23</v>
      </c>
      <c r="AF246" s="29" t="str">
        <f>IF(YEAR(AF$3)=YEAR($E246),IF(MONTH($E246)=MONTH(AF$3),TEXT($E246,"dd-mmm-yy"),"-"),"-")</f>
        <v>-</v>
      </c>
      <c r="AG246" s="6" t="str">
        <f>IF(YEAR(AG$3)=YEAR($E246),IF(MONTH($E246)=MONTH(AG$3),TEXT($E246,"dd-mmm-yy"),"-"),"-")</f>
        <v>-</v>
      </c>
      <c r="AH246" s="8" t="str">
        <f>IF(YEAR(AH$3)=YEAR($E246),IF(MONTH($E246)=MONTH(AH$3),TEXT($E246,"dd-mmm-yy"),"-"),"-")</f>
        <v>-</v>
      </c>
      <c r="AI246" s="9" t="str">
        <f>IF(YEAR(AI$3)=YEAR($E246),IF(MONTH($E246)=MONTH(AI$3),TEXT($E246,"dd-mmm-yy"),"-"),"-")</f>
        <v>-</v>
      </c>
      <c r="AJ246" s="29" t="str">
        <f>IF(YEAR(AJ$3)=YEAR($E246),IF(MONTH($E246)=MONTH(AJ$3),TEXT($E246,"dd-mmm-yy"),"-"),"-")</f>
        <v>-</v>
      </c>
      <c r="AK246" s="6" t="str">
        <f>IF(YEAR(AK$3)=YEAR($E246),IF(MONTH($E246)=MONTH(AK$3),TEXT($E246,"dd-mmm-yy"),"-"),"-")</f>
        <v>-</v>
      </c>
      <c r="AL246" s="8" t="str">
        <f>IF(YEAR(AL$3)=YEAR($E246),IF(MONTH($E246)=MONTH(AL$3),TEXT($E246,"dd-mmm-yy"),"-"),"-")</f>
        <v>-</v>
      </c>
      <c r="AM246" s="9" t="str">
        <f>IF(YEAR(AM$3)=YEAR($E246),IF(MONTH($E246)=MONTH(AM$3),TEXT($E246,"dd-mmm-yy"),"-"),"-")</f>
        <v>-</v>
      </c>
      <c r="AN246" s="29" t="str">
        <f>IF(YEAR(AN$3)=YEAR($E246),IF(MONTH($E246)=MONTH(AN$3),TEXT($E246,"dd-mmm-yy"),"-"),"-")</f>
        <v>-</v>
      </c>
      <c r="AO246" s="6" t="str">
        <f>IF(YEAR(AO$3)=YEAR($E246),IF(MONTH($E246)=MONTH(AO$3),TEXT($E246,"dd-mmm-yy"),"-"),"-")</f>
        <v>-</v>
      </c>
      <c r="AP246" s="8" t="str">
        <f>IF(YEAR(AP$3)=YEAR($E246),IF(MONTH($E246)=MONTH(AP$3),TEXT($E246,"dd-mmm-yy"),"-"),"-")</f>
        <v>-</v>
      </c>
      <c r="AQ246" s="9" t="str">
        <f>IF(YEAR(AQ$3)=YEAR($E246),IF(MONTH($E246)=MONTH(AQ$3),TEXT($E246,"dd-mmm-yy"),"-"),"-")</f>
        <v>-</v>
      </c>
      <c r="AR246" s="29" t="str">
        <f>IF(YEAR(AR$3)=YEAR($E246),IF(MONTH($E246)=MONTH(AR$3),TEXT($E246,"dd-mmm-yy"),"-"),"-")</f>
        <v>-</v>
      </c>
      <c r="AS246" s="6" t="str">
        <f>IF(YEAR(AS$3)=YEAR($E246),IF(MONTH($E246)=MONTH(AS$3),TEXT($E246,"dd-mmm-yy"),"-"),"-")</f>
        <v>-</v>
      </c>
      <c r="AT246" s="8" t="str">
        <f>IF(YEAR(AT$3)=YEAR($E246),IF(MONTH($E246)=MONTH(AT$3),TEXT($E246,"dd-mmm-yy"),"-"),"-")</f>
        <v>-</v>
      </c>
      <c r="AU246" s="9" t="str">
        <f>IF(YEAR(AU$3)=YEAR($E246),IF(MONTH($E246)=MONTH(AU$3),TEXT($E246,"dd-mmm-yy"),"-"),"-")</f>
        <v>-</v>
      </c>
      <c r="AV246" s="29" t="str">
        <f>IF(YEAR(AV$3)=YEAR($E246),IF(MONTH($E246)=MONTH(AV$3),TEXT($E246,"dd-mmm-yy"),"-"),"-")</f>
        <v>-</v>
      </c>
      <c r="AW246" s="6" t="str">
        <f>IF(YEAR(AW$3)=YEAR($E246),IF(MONTH($E246)=MONTH(AW$3),TEXT($E246,"dd-mmm-yy"),"-"),"-")</f>
        <v>-</v>
      </c>
    </row>
    <row r="247" spans="3:49" hidden="1" x14ac:dyDescent="0.25">
      <c r="C247" s="27" t="s">
        <v>1545</v>
      </c>
      <c r="D247" s="13">
        <v>44840.700694444444</v>
      </c>
      <c r="E247" s="13">
        <v>45044</v>
      </c>
      <c r="F247" s="28" t="s">
        <v>907</v>
      </c>
      <c r="G247" s="28" t="str">
        <f ca="1">IF(DG_Permit_Timeline[[#This Row],[Approval Expiry Date]]&lt;TODAY(),"Expired","Valid")</f>
        <v>Expired</v>
      </c>
      <c r="H247" s="28" t="str">
        <f ca="1">IF(TODAY()-DG_Permit_Timeline[[#This Row],[Approval Expiry Date]]&lt;60,"Recent","Obselete")</f>
        <v>Obselete</v>
      </c>
      <c r="I247" s="29" t="str">
        <f>IF(YEAR(I$3)=YEAR($E247),IF(MONTH($E247)=MONTH(I$3),TEXT($E247,"dd-mmm-yy"),"-"),"-")</f>
        <v>-</v>
      </c>
      <c r="J247" s="8" t="str">
        <f>IF(YEAR(J$3)=YEAR($E247),IF(MONTH($E247)=MONTH(J$3),TEXT($E247,"dd-mmm-yy"),"-"),"-")</f>
        <v>-</v>
      </c>
      <c r="K247" s="9" t="str">
        <f>IF(YEAR(K$3)=YEAR($E247),IF(MONTH($E247)=MONTH(K$3),TEXT($E247,"dd-mmm-yy"),"-"),"-")</f>
        <v>-</v>
      </c>
      <c r="L247" s="29" t="str">
        <f>IF(YEAR(L$3)=YEAR($E247),IF(MONTH($E247)=MONTH(L$3),TEXT($E247,"dd-mmm-yy"),"-"),"-")</f>
        <v>-</v>
      </c>
      <c r="M247" s="6" t="str">
        <f>IF(YEAR(M$3)=YEAR($E247),IF(MONTH($E247)=MONTH(M$3),TEXT($E247,"dd-mmm-yy"),"-"),"-")</f>
        <v>-</v>
      </c>
      <c r="N247" s="8" t="str">
        <f>IF(YEAR(N$3)=YEAR($E247),IF(MONTH($E247)=MONTH(N$3),TEXT($E247,"dd-mmm-yy"),"-"),"-")</f>
        <v>-</v>
      </c>
      <c r="O247" s="9" t="str">
        <f>IF(YEAR(O$3)=YEAR($E247),IF(MONTH($E247)=MONTH(O$3),TEXT($E247,"dd-mmm-yy"),"-"),"-")</f>
        <v>-</v>
      </c>
      <c r="P247" s="29" t="str">
        <f>IF(YEAR(P$3)=YEAR($E247),IF(MONTH($E247)=MONTH(P$3),TEXT($E247,"dd-mmm-yy"),"-"),"-")</f>
        <v>-</v>
      </c>
      <c r="Q247" s="6" t="str">
        <f>IF(YEAR(Q$3)=YEAR($E247),IF(MONTH($E247)=MONTH(Q$3),TEXT($E247,"dd-mmm-yy"),"-"),"-")</f>
        <v>-</v>
      </c>
      <c r="R247" s="8" t="str">
        <f>IF(YEAR(R$3)=YEAR($E247),IF(MONTH($E247)=MONTH(R$3),TEXT($E247,"dd-mmm-yy"),"-"),"-")</f>
        <v>-</v>
      </c>
      <c r="S247" s="9" t="str">
        <f>IF(YEAR(S$3)=YEAR($E247),IF(MONTH($E247)=MONTH(S$3),TEXT($E247,"dd-mmm-yy"),"-"),"-")</f>
        <v>-</v>
      </c>
      <c r="T247" s="29" t="str">
        <f>IF(YEAR(T$3)=YEAR($E247),IF(MONTH($E247)=MONTH(T$3),TEXT($E247,"dd-mmm-yy"),"-"),"-")</f>
        <v>-</v>
      </c>
      <c r="U247" s="6" t="str">
        <f>IF(YEAR(U$3)=YEAR($E247),IF(MONTH($E247)=MONTH(U$3),TEXT($E247,"dd-mmm-yy"),"-"),"-")</f>
        <v>-</v>
      </c>
      <c r="V247" s="8" t="str">
        <f>IF(YEAR(V$3)=YEAR($E247),IF(MONTH($E247)=MONTH(V$3),TEXT($E247,"dd-mmm-yy"),"-"),"-")</f>
        <v>-</v>
      </c>
      <c r="W247" s="9" t="str">
        <f>IF(YEAR(W$3)=YEAR($E247),IF(MONTH($E247)=MONTH(W$3),TEXT($E247,"dd-mmm-yy"),"-"),"-")</f>
        <v>-</v>
      </c>
      <c r="X247" s="29" t="str">
        <f>IF(YEAR(X$3)=YEAR($E247),IF(MONTH($E247)=MONTH(X$3),TEXT($E247,"dd-mmm-yy"),"-"),"-")</f>
        <v>-</v>
      </c>
      <c r="Y247" s="6" t="str">
        <f>IF(YEAR(Y$3)=YEAR($E247),IF(MONTH($E247)=MONTH(Y$3),TEXT($E247,"dd-mmm-yy"),"-"),"-")</f>
        <v>-</v>
      </c>
      <c r="Z247" s="8" t="str">
        <f>IF(YEAR(Z$3)=YEAR($E247),IF(MONTH($E247)=MONTH(Z$3),TEXT($E247,"dd-mmm-yy"),"-"),"-")</f>
        <v>-</v>
      </c>
      <c r="AA247" s="9" t="str">
        <f>IF(YEAR(AA$3)=YEAR($E247),IF(MONTH($E247)=MONTH(AA$3),TEXT($E247,"dd-mmm-yy"),"-"),"-")</f>
        <v>-</v>
      </c>
      <c r="AB247" s="29" t="str">
        <f>IF(YEAR(AB$3)=YEAR($E247),IF(MONTH($E247)=MONTH(AB$3),TEXT($E247,"dd-mmm-yy"),"-"),"-")</f>
        <v>-</v>
      </c>
      <c r="AC247" s="6" t="str">
        <f>IF(YEAR(AC$3)=YEAR($E247),IF(MONTH($E247)=MONTH(AC$3),TEXT($E247,"dd-mmm-yy"),"-"),"-")</f>
        <v>-</v>
      </c>
      <c r="AD247" s="8" t="str">
        <f>IF(YEAR(AD$3)=YEAR($E247),IF(MONTH($E247)=MONTH(AD$3),TEXT($E247,"dd-mmm-yy"),"-"),"-")</f>
        <v>-</v>
      </c>
      <c r="AE247" s="9" t="str">
        <f>IF(YEAR(AE$3)=YEAR($E247),IF(MONTH($E247)=MONTH(AE$3),TEXT($E247,"dd-mmm-yy"),"-"),"-")</f>
        <v>28-Apr-23</v>
      </c>
      <c r="AF247" s="29" t="str">
        <f>IF(YEAR(AF$3)=YEAR($E247),IF(MONTH($E247)=MONTH(AF$3),TEXT($E247,"dd-mmm-yy"),"-"),"-")</f>
        <v>-</v>
      </c>
      <c r="AG247" s="6" t="str">
        <f>IF(YEAR(AG$3)=YEAR($E247),IF(MONTH($E247)=MONTH(AG$3),TEXT($E247,"dd-mmm-yy"),"-"),"-")</f>
        <v>-</v>
      </c>
      <c r="AH247" s="8" t="str">
        <f>IF(YEAR(AH$3)=YEAR($E247),IF(MONTH($E247)=MONTH(AH$3),TEXT($E247,"dd-mmm-yy"),"-"),"-")</f>
        <v>-</v>
      </c>
      <c r="AI247" s="9" t="str">
        <f>IF(YEAR(AI$3)=YEAR($E247),IF(MONTH($E247)=MONTH(AI$3),TEXT($E247,"dd-mmm-yy"),"-"),"-")</f>
        <v>-</v>
      </c>
      <c r="AJ247" s="29" t="str">
        <f>IF(YEAR(AJ$3)=YEAR($E247),IF(MONTH($E247)=MONTH(AJ$3),TEXT($E247,"dd-mmm-yy"),"-"),"-")</f>
        <v>-</v>
      </c>
      <c r="AK247" s="6" t="str">
        <f>IF(YEAR(AK$3)=YEAR($E247),IF(MONTH($E247)=MONTH(AK$3),TEXT($E247,"dd-mmm-yy"),"-"),"-")</f>
        <v>-</v>
      </c>
      <c r="AL247" s="8" t="str">
        <f>IF(YEAR(AL$3)=YEAR($E247),IF(MONTH($E247)=MONTH(AL$3),TEXT($E247,"dd-mmm-yy"),"-"),"-")</f>
        <v>-</v>
      </c>
      <c r="AM247" s="9" t="str">
        <f>IF(YEAR(AM$3)=YEAR($E247),IF(MONTH($E247)=MONTH(AM$3),TEXT($E247,"dd-mmm-yy"),"-"),"-")</f>
        <v>-</v>
      </c>
      <c r="AN247" s="29" t="str">
        <f>IF(YEAR(AN$3)=YEAR($E247),IF(MONTH($E247)=MONTH(AN$3),TEXT($E247,"dd-mmm-yy"),"-"),"-")</f>
        <v>-</v>
      </c>
      <c r="AO247" s="6" t="str">
        <f>IF(YEAR(AO$3)=YEAR($E247),IF(MONTH($E247)=MONTH(AO$3),TEXT($E247,"dd-mmm-yy"),"-"),"-")</f>
        <v>-</v>
      </c>
      <c r="AP247" s="8" t="str">
        <f>IF(YEAR(AP$3)=YEAR($E247),IF(MONTH($E247)=MONTH(AP$3),TEXT($E247,"dd-mmm-yy"),"-"),"-")</f>
        <v>-</v>
      </c>
      <c r="AQ247" s="9" t="str">
        <f>IF(YEAR(AQ$3)=YEAR($E247),IF(MONTH($E247)=MONTH(AQ$3),TEXT($E247,"dd-mmm-yy"),"-"),"-")</f>
        <v>-</v>
      </c>
      <c r="AR247" s="29" t="str">
        <f>IF(YEAR(AR$3)=YEAR($E247),IF(MONTH($E247)=MONTH(AR$3),TEXT($E247,"dd-mmm-yy"),"-"),"-")</f>
        <v>-</v>
      </c>
      <c r="AS247" s="6" t="str">
        <f>IF(YEAR(AS$3)=YEAR($E247),IF(MONTH($E247)=MONTH(AS$3),TEXT($E247,"dd-mmm-yy"),"-"),"-")</f>
        <v>-</v>
      </c>
      <c r="AT247" s="8" t="str">
        <f>IF(YEAR(AT$3)=YEAR($E247),IF(MONTH($E247)=MONTH(AT$3),TEXT($E247,"dd-mmm-yy"),"-"),"-")</f>
        <v>-</v>
      </c>
      <c r="AU247" s="9" t="str">
        <f>IF(YEAR(AU$3)=YEAR($E247),IF(MONTH($E247)=MONTH(AU$3),TEXT($E247,"dd-mmm-yy"),"-"),"-")</f>
        <v>-</v>
      </c>
      <c r="AV247" s="29" t="str">
        <f>IF(YEAR(AV$3)=YEAR($E247),IF(MONTH($E247)=MONTH(AV$3),TEXT($E247,"dd-mmm-yy"),"-"),"-")</f>
        <v>-</v>
      </c>
      <c r="AW247" s="6" t="str">
        <f>IF(YEAR(AW$3)=YEAR($E247),IF(MONTH($E247)=MONTH(AW$3),TEXT($E247,"dd-mmm-yy"),"-"),"-")</f>
        <v>-</v>
      </c>
    </row>
    <row r="248" spans="3:49" hidden="1" x14ac:dyDescent="0.25">
      <c r="C248" s="27" t="s">
        <v>1600</v>
      </c>
      <c r="D248" s="13">
        <v>44854.421527777777</v>
      </c>
      <c r="E248" s="13">
        <v>45045</v>
      </c>
      <c r="F248" s="28" t="s">
        <v>1603</v>
      </c>
      <c r="G248" s="28" t="str">
        <f ca="1">IF(DG_Permit_Timeline[[#This Row],[Approval Expiry Date]]&lt;TODAY(),"Expired","Valid")</f>
        <v>Expired</v>
      </c>
      <c r="H248" s="28" t="str">
        <f ca="1">IF(TODAY()-DG_Permit_Timeline[[#This Row],[Approval Expiry Date]]&lt;60,"Recent","Obselete")</f>
        <v>Obselete</v>
      </c>
      <c r="I248" s="29" t="str">
        <f>IF(YEAR(I$3)=YEAR($E248),IF(MONTH($E248)=MONTH(I$3),TEXT($E248,"dd-mmm-yy"),"-"),"-")</f>
        <v>-</v>
      </c>
      <c r="J248" s="8" t="str">
        <f>IF(YEAR(J$3)=YEAR($E248),IF(MONTH($E248)=MONTH(J$3),TEXT($E248,"dd-mmm-yy"),"-"),"-")</f>
        <v>-</v>
      </c>
      <c r="K248" s="9" t="str">
        <f>IF(YEAR(K$3)=YEAR($E248),IF(MONTH($E248)=MONTH(K$3),TEXT($E248,"dd-mmm-yy"),"-"),"-")</f>
        <v>-</v>
      </c>
      <c r="L248" s="29" t="str">
        <f>IF(YEAR(L$3)=YEAR($E248),IF(MONTH($E248)=MONTH(L$3),TEXT($E248,"dd-mmm-yy"),"-"),"-")</f>
        <v>-</v>
      </c>
      <c r="M248" s="6" t="str">
        <f>IF(YEAR(M$3)=YEAR($E248),IF(MONTH($E248)=MONTH(M$3),TEXT($E248,"dd-mmm-yy"),"-"),"-")</f>
        <v>-</v>
      </c>
      <c r="N248" s="8" t="str">
        <f>IF(YEAR(N$3)=YEAR($E248),IF(MONTH($E248)=MONTH(N$3),TEXT($E248,"dd-mmm-yy"),"-"),"-")</f>
        <v>-</v>
      </c>
      <c r="O248" s="9" t="str">
        <f>IF(YEAR(O$3)=YEAR($E248),IF(MONTH($E248)=MONTH(O$3),TEXT($E248,"dd-mmm-yy"),"-"),"-")</f>
        <v>-</v>
      </c>
      <c r="P248" s="29" t="str">
        <f>IF(YEAR(P$3)=YEAR($E248),IF(MONTH($E248)=MONTH(P$3),TEXT($E248,"dd-mmm-yy"),"-"),"-")</f>
        <v>-</v>
      </c>
      <c r="Q248" s="6" t="str">
        <f>IF(YEAR(Q$3)=YEAR($E248),IF(MONTH($E248)=MONTH(Q$3),TEXT($E248,"dd-mmm-yy"),"-"),"-")</f>
        <v>-</v>
      </c>
      <c r="R248" s="8" t="str">
        <f>IF(YEAR(R$3)=YEAR($E248),IF(MONTH($E248)=MONTH(R$3),TEXT($E248,"dd-mmm-yy"),"-"),"-")</f>
        <v>-</v>
      </c>
      <c r="S248" s="9" t="str">
        <f>IF(YEAR(S$3)=YEAR($E248),IF(MONTH($E248)=MONTH(S$3),TEXT($E248,"dd-mmm-yy"),"-"),"-")</f>
        <v>-</v>
      </c>
      <c r="T248" s="29" t="str">
        <f>IF(YEAR(T$3)=YEAR($E248),IF(MONTH($E248)=MONTH(T$3),TEXT($E248,"dd-mmm-yy"),"-"),"-")</f>
        <v>-</v>
      </c>
      <c r="U248" s="6" t="str">
        <f>IF(YEAR(U$3)=YEAR($E248),IF(MONTH($E248)=MONTH(U$3),TEXT($E248,"dd-mmm-yy"),"-"),"-")</f>
        <v>-</v>
      </c>
      <c r="V248" s="8" t="str">
        <f>IF(YEAR(V$3)=YEAR($E248),IF(MONTH($E248)=MONTH(V$3),TEXT($E248,"dd-mmm-yy"),"-"),"-")</f>
        <v>-</v>
      </c>
      <c r="W248" s="9" t="str">
        <f>IF(YEAR(W$3)=YEAR($E248),IF(MONTH($E248)=MONTH(W$3),TEXT($E248,"dd-mmm-yy"),"-"),"-")</f>
        <v>-</v>
      </c>
      <c r="X248" s="29" t="str">
        <f>IF(YEAR(X$3)=YEAR($E248),IF(MONTH($E248)=MONTH(X$3),TEXT($E248,"dd-mmm-yy"),"-"),"-")</f>
        <v>-</v>
      </c>
      <c r="Y248" s="6" t="str">
        <f>IF(YEAR(Y$3)=YEAR($E248),IF(MONTH($E248)=MONTH(Y$3),TEXT($E248,"dd-mmm-yy"),"-"),"-")</f>
        <v>-</v>
      </c>
      <c r="Z248" s="8" t="str">
        <f>IF(YEAR(Z$3)=YEAR($E248),IF(MONTH($E248)=MONTH(Z$3),TEXT($E248,"dd-mmm-yy"),"-"),"-")</f>
        <v>-</v>
      </c>
      <c r="AA248" s="9" t="str">
        <f>IF(YEAR(AA$3)=YEAR($E248),IF(MONTH($E248)=MONTH(AA$3),TEXT($E248,"dd-mmm-yy"),"-"),"-")</f>
        <v>-</v>
      </c>
      <c r="AB248" s="29" t="str">
        <f>IF(YEAR(AB$3)=YEAR($E248),IF(MONTH($E248)=MONTH(AB$3),TEXT($E248,"dd-mmm-yy"),"-"),"-")</f>
        <v>-</v>
      </c>
      <c r="AC248" s="6" t="str">
        <f>IF(YEAR(AC$3)=YEAR($E248),IF(MONTH($E248)=MONTH(AC$3),TEXT($E248,"dd-mmm-yy"),"-"),"-")</f>
        <v>-</v>
      </c>
      <c r="AD248" s="8" t="str">
        <f>IF(YEAR(AD$3)=YEAR($E248),IF(MONTH($E248)=MONTH(AD$3),TEXT($E248,"dd-mmm-yy"),"-"),"-")</f>
        <v>-</v>
      </c>
      <c r="AE248" s="9" t="str">
        <f>IF(YEAR(AE$3)=YEAR($E248),IF(MONTH($E248)=MONTH(AE$3),TEXT($E248,"dd-mmm-yy"),"-"),"-")</f>
        <v>29-Apr-23</v>
      </c>
      <c r="AF248" s="29" t="str">
        <f>IF(YEAR(AF$3)=YEAR($E248),IF(MONTH($E248)=MONTH(AF$3),TEXT($E248,"dd-mmm-yy"),"-"),"-")</f>
        <v>-</v>
      </c>
      <c r="AG248" s="6" t="str">
        <f>IF(YEAR(AG$3)=YEAR($E248),IF(MONTH($E248)=MONTH(AG$3),TEXT($E248,"dd-mmm-yy"),"-"),"-")</f>
        <v>-</v>
      </c>
      <c r="AH248" s="8" t="str">
        <f>IF(YEAR(AH$3)=YEAR($E248),IF(MONTH($E248)=MONTH(AH$3),TEXT($E248,"dd-mmm-yy"),"-"),"-")</f>
        <v>-</v>
      </c>
      <c r="AI248" s="9" t="str">
        <f>IF(YEAR(AI$3)=YEAR($E248),IF(MONTH($E248)=MONTH(AI$3),TEXT($E248,"dd-mmm-yy"),"-"),"-")</f>
        <v>-</v>
      </c>
      <c r="AJ248" s="29" t="str">
        <f>IF(YEAR(AJ$3)=YEAR($E248),IF(MONTH($E248)=MONTH(AJ$3),TEXT($E248,"dd-mmm-yy"),"-"),"-")</f>
        <v>-</v>
      </c>
      <c r="AK248" s="6" t="str">
        <f>IF(YEAR(AK$3)=YEAR($E248),IF(MONTH($E248)=MONTH(AK$3),TEXT($E248,"dd-mmm-yy"),"-"),"-")</f>
        <v>-</v>
      </c>
      <c r="AL248" s="8" t="str">
        <f>IF(YEAR(AL$3)=YEAR($E248),IF(MONTH($E248)=MONTH(AL$3),TEXT($E248,"dd-mmm-yy"),"-"),"-")</f>
        <v>-</v>
      </c>
      <c r="AM248" s="9" t="str">
        <f>IF(YEAR(AM$3)=YEAR($E248),IF(MONTH($E248)=MONTH(AM$3),TEXT($E248,"dd-mmm-yy"),"-"),"-")</f>
        <v>-</v>
      </c>
      <c r="AN248" s="29" t="str">
        <f>IF(YEAR(AN$3)=YEAR($E248),IF(MONTH($E248)=MONTH(AN$3),TEXT($E248,"dd-mmm-yy"),"-"),"-")</f>
        <v>-</v>
      </c>
      <c r="AO248" s="6" t="str">
        <f>IF(YEAR(AO$3)=YEAR($E248),IF(MONTH($E248)=MONTH(AO$3),TEXT($E248,"dd-mmm-yy"),"-"),"-")</f>
        <v>-</v>
      </c>
      <c r="AP248" s="8" t="str">
        <f>IF(YEAR(AP$3)=YEAR($E248),IF(MONTH($E248)=MONTH(AP$3),TEXT($E248,"dd-mmm-yy"),"-"),"-")</f>
        <v>-</v>
      </c>
      <c r="AQ248" s="9" t="str">
        <f>IF(YEAR(AQ$3)=YEAR($E248),IF(MONTH($E248)=MONTH(AQ$3),TEXT($E248,"dd-mmm-yy"),"-"),"-")</f>
        <v>-</v>
      </c>
      <c r="AR248" s="29" t="str">
        <f>IF(YEAR(AR$3)=YEAR($E248),IF(MONTH($E248)=MONTH(AR$3),TEXT($E248,"dd-mmm-yy"),"-"),"-")</f>
        <v>-</v>
      </c>
      <c r="AS248" s="6" t="str">
        <f>IF(YEAR(AS$3)=YEAR($E248),IF(MONTH($E248)=MONTH(AS$3),TEXT($E248,"dd-mmm-yy"),"-"),"-")</f>
        <v>-</v>
      </c>
      <c r="AT248" s="8" t="str">
        <f>IF(YEAR(AT$3)=YEAR($E248),IF(MONTH($E248)=MONTH(AT$3),TEXT($E248,"dd-mmm-yy"),"-"),"-")</f>
        <v>-</v>
      </c>
      <c r="AU248" s="9" t="str">
        <f>IF(YEAR(AU$3)=YEAR($E248),IF(MONTH($E248)=MONTH(AU$3),TEXT($E248,"dd-mmm-yy"),"-"),"-")</f>
        <v>-</v>
      </c>
      <c r="AV248" s="29" t="str">
        <f>IF(YEAR(AV$3)=YEAR($E248),IF(MONTH($E248)=MONTH(AV$3),TEXT($E248,"dd-mmm-yy"),"-"),"-")</f>
        <v>-</v>
      </c>
      <c r="AW248" s="6" t="str">
        <f>IF(YEAR(AW$3)=YEAR($E248),IF(MONTH($E248)=MONTH(AW$3),TEXT($E248,"dd-mmm-yy"),"-"),"-")</f>
        <v>-</v>
      </c>
    </row>
    <row r="249" spans="3:49" hidden="1" x14ac:dyDescent="0.25">
      <c r="C249" s="27" t="s">
        <v>1595</v>
      </c>
      <c r="D249" s="13">
        <v>44840.696527777778</v>
      </c>
      <c r="E249" s="13">
        <v>45046</v>
      </c>
      <c r="F249" s="28" t="s">
        <v>913</v>
      </c>
      <c r="G249" s="28" t="str">
        <f ca="1">IF(DG_Permit_Timeline[[#This Row],[Approval Expiry Date]]&lt;TODAY(),"Expired","Valid")</f>
        <v>Expired</v>
      </c>
      <c r="H249" s="28" t="str">
        <f ca="1">IF(TODAY()-DG_Permit_Timeline[[#This Row],[Approval Expiry Date]]&lt;60,"Recent","Obselete")</f>
        <v>Obselete</v>
      </c>
      <c r="I249" s="29" t="str">
        <f>IF(YEAR(I$3)=YEAR($E249),IF(MONTH($E249)=MONTH(I$3),TEXT($E249,"dd-mmm-yy"),"-"),"-")</f>
        <v>-</v>
      </c>
      <c r="J249" s="8" t="str">
        <f>IF(YEAR(J$3)=YEAR($E249),IF(MONTH($E249)=MONTH(J$3),TEXT($E249,"dd-mmm-yy"),"-"),"-")</f>
        <v>-</v>
      </c>
      <c r="K249" s="9" t="str">
        <f>IF(YEAR(K$3)=YEAR($E249),IF(MONTH($E249)=MONTH(K$3),TEXT($E249,"dd-mmm-yy"),"-"),"-")</f>
        <v>-</v>
      </c>
      <c r="L249" s="29" t="str">
        <f>IF(YEAR(L$3)=YEAR($E249),IF(MONTH($E249)=MONTH(L$3),TEXT($E249,"dd-mmm-yy"),"-"),"-")</f>
        <v>-</v>
      </c>
      <c r="M249" s="6" t="str">
        <f>IF(YEAR(M$3)=YEAR($E249),IF(MONTH($E249)=MONTH(M$3),TEXT($E249,"dd-mmm-yy"),"-"),"-")</f>
        <v>-</v>
      </c>
      <c r="N249" s="8" t="str">
        <f>IF(YEAR(N$3)=YEAR($E249),IF(MONTH($E249)=MONTH(N$3),TEXT($E249,"dd-mmm-yy"),"-"),"-")</f>
        <v>-</v>
      </c>
      <c r="O249" s="9" t="str">
        <f>IF(YEAR(O$3)=YEAR($E249),IF(MONTH($E249)=MONTH(O$3),TEXT($E249,"dd-mmm-yy"),"-"),"-")</f>
        <v>-</v>
      </c>
      <c r="P249" s="29" t="str">
        <f>IF(YEAR(P$3)=YEAR($E249),IF(MONTH($E249)=MONTH(P$3),TEXT($E249,"dd-mmm-yy"),"-"),"-")</f>
        <v>-</v>
      </c>
      <c r="Q249" s="6" t="str">
        <f>IF(YEAR(Q$3)=YEAR($E249),IF(MONTH($E249)=MONTH(Q$3),TEXT($E249,"dd-mmm-yy"),"-"),"-")</f>
        <v>-</v>
      </c>
      <c r="R249" s="8" t="str">
        <f>IF(YEAR(R$3)=YEAR($E249),IF(MONTH($E249)=MONTH(R$3),TEXT($E249,"dd-mmm-yy"),"-"),"-")</f>
        <v>-</v>
      </c>
      <c r="S249" s="9" t="str">
        <f>IF(YEAR(S$3)=YEAR($E249),IF(MONTH($E249)=MONTH(S$3),TEXT($E249,"dd-mmm-yy"),"-"),"-")</f>
        <v>-</v>
      </c>
      <c r="T249" s="29" t="str">
        <f>IF(YEAR(T$3)=YEAR($E249),IF(MONTH($E249)=MONTH(T$3),TEXT($E249,"dd-mmm-yy"),"-"),"-")</f>
        <v>-</v>
      </c>
      <c r="U249" s="6" t="str">
        <f>IF(YEAR(U$3)=YEAR($E249),IF(MONTH($E249)=MONTH(U$3),TEXT($E249,"dd-mmm-yy"),"-"),"-")</f>
        <v>-</v>
      </c>
      <c r="V249" s="8" t="str">
        <f>IF(YEAR(V$3)=YEAR($E249),IF(MONTH($E249)=MONTH(V$3),TEXT($E249,"dd-mmm-yy"),"-"),"-")</f>
        <v>-</v>
      </c>
      <c r="W249" s="9" t="str">
        <f>IF(YEAR(W$3)=YEAR($E249),IF(MONTH($E249)=MONTH(W$3),TEXT($E249,"dd-mmm-yy"),"-"),"-")</f>
        <v>-</v>
      </c>
      <c r="X249" s="29" t="str">
        <f>IF(YEAR(X$3)=YEAR($E249),IF(MONTH($E249)=MONTH(X$3),TEXT($E249,"dd-mmm-yy"),"-"),"-")</f>
        <v>-</v>
      </c>
      <c r="Y249" s="6" t="str">
        <f>IF(YEAR(Y$3)=YEAR($E249),IF(MONTH($E249)=MONTH(Y$3),TEXT($E249,"dd-mmm-yy"),"-"),"-")</f>
        <v>-</v>
      </c>
      <c r="Z249" s="8" t="str">
        <f>IF(YEAR(Z$3)=YEAR($E249),IF(MONTH($E249)=MONTH(Z$3),TEXT($E249,"dd-mmm-yy"),"-"),"-")</f>
        <v>-</v>
      </c>
      <c r="AA249" s="9" t="str">
        <f>IF(YEAR(AA$3)=YEAR($E249),IF(MONTH($E249)=MONTH(AA$3),TEXT($E249,"dd-mmm-yy"),"-"),"-")</f>
        <v>-</v>
      </c>
      <c r="AB249" s="29" t="str">
        <f>IF(YEAR(AB$3)=YEAR($E249),IF(MONTH($E249)=MONTH(AB$3),TEXT($E249,"dd-mmm-yy"),"-"),"-")</f>
        <v>-</v>
      </c>
      <c r="AC249" s="6" t="str">
        <f>IF(YEAR(AC$3)=YEAR($E249),IF(MONTH($E249)=MONTH(AC$3),TEXT($E249,"dd-mmm-yy"),"-"),"-")</f>
        <v>-</v>
      </c>
      <c r="AD249" s="8" t="str">
        <f>IF(YEAR(AD$3)=YEAR($E249),IF(MONTH($E249)=MONTH(AD$3),TEXT($E249,"dd-mmm-yy"),"-"),"-")</f>
        <v>-</v>
      </c>
      <c r="AE249" s="9" t="str">
        <f>IF(YEAR(AE$3)=YEAR($E249),IF(MONTH($E249)=MONTH(AE$3),TEXT($E249,"dd-mmm-yy"),"-"),"-")</f>
        <v>30-Apr-23</v>
      </c>
      <c r="AF249" s="29" t="str">
        <f>IF(YEAR(AF$3)=YEAR($E249),IF(MONTH($E249)=MONTH(AF$3),TEXT($E249,"dd-mmm-yy"),"-"),"-")</f>
        <v>-</v>
      </c>
      <c r="AG249" s="6" t="str">
        <f>IF(YEAR(AG$3)=YEAR($E249),IF(MONTH($E249)=MONTH(AG$3),TEXT($E249,"dd-mmm-yy"),"-"),"-")</f>
        <v>-</v>
      </c>
      <c r="AH249" s="8" t="str">
        <f>IF(YEAR(AH$3)=YEAR($E249),IF(MONTH($E249)=MONTH(AH$3),TEXT($E249,"dd-mmm-yy"),"-"),"-")</f>
        <v>-</v>
      </c>
      <c r="AI249" s="9" t="str">
        <f>IF(YEAR(AI$3)=YEAR($E249),IF(MONTH($E249)=MONTH(AI$3),TEXT($E249,"dd-mmm-yy"),"-"),"-")</f>
        <v>-</v>
      </c>
      <c r="AJ249" s="29" t="str">
        <f>IF(YEAR(AJ$3)=YEAR($E249),IF(MONTH($E249)=MONTH(AJ$3),TEXT($E249,"dd-mmm-yy"),"-"),"-")</f>
        <v>-</v>
      </c>
      <c r="AK249" s="6" t="str">
        <f>IF(YEAR(AK$3)=YEAR($E249),IF(MONTH($E249)=MONTH(AK$3),TEXT($E249,"dd-mmm-yy"),"-"),"-")</f>
        <v>-</v>
      </c>
      <c r="AL249" s="8" t="str">
        <f>IF(YEAR(AL$3)=YEAR($E249),IF(MONTH($E249)=MONTH(AL$3),TEXT($E249,"dd-mmm-yy"),"-"),"-")</f>
        <v>-</v>
      </c>
      <c r="AM249" s="9" t="str">
        <f>IF(YEAR(AM$3)=YEAR($E249),IF(MONTH($E249)=MONTH(AM$3),TEXT($E249,"dd-mmm-yy"),"-"),"-")</f>
        <v>-</v>
      </c>
      <c r="AN249" s="29" t="str">
        <f>IF(YEAR(AN$3)=YEAR($E249),IF(MONTH($E249)=MONTH(AN$3),TEXT($E249,"dd-mmm-yy"),"-"),"-")</f>
        <v>-</v>
      </c>
      <c r="AO249" s="6" t="str">
        <f>IF(YEAR(AO$3)=YEAR($E249),IF(MONTH($E249)=MONTH(AO$3),TEXT($E249,"dd-mmm-yy"),"-"),"-")</f>
        <v>-</v>
      </c>
      <c r="AP249" s="8" t="str">
        <f>IF(YEAR(AP$3)=YEAR($E249),IF(MONTH($E249)=MONTH(AP$3),TEXT($E249,"dd-mmm-yy"),"-"),"-")</f>
        <v>-</v>
      </c>
      <c r="AQ249" s="9" t="str">
        <f>IF(YEAR(AQ$3)=YEAR($E249),IF(MONTH($E249)=MONTH(AQ$3),TEXT($E249,"dd-mmm-yy"),"-"),"-")</f>
        <v>-</v>
      </c>
      <c r="AR249" s="29" t="str">
        <f>IF(YEAR(AR$3)=YEAR($E249),IF(MONTH($E249)=MONTH(AR$3),TEXT($E249,"dd-mmm-yy"),"-"),"-")</f>
        <v>-</v>
      </c>
      <c r="AS249" s="6" t="str">
        <f>IF(YEAR(AS$3)=YEAR($E249),IF(MONTH($E249)=MONTH(AS$3),TEXT($E249,"dd-mmm-yy"),"-"),"-")</f>
        <v>-</v>
      </c>
      <c r="AT249" s="8" t="str">
        <f>IF(YEAR(AT$3)=YEAR($E249),IF(MONTH($E249)=MONTH(AT$3),TEXT($E249,"dd-mmm-yy"),"-"),"-")</f>
        <v>-</v>
      </c>
      <c r="AU249" s="9" t="str">
        <f>IF(YEAR(AU$3)=YEAR($E249),IF(MONTH($E249)=MONTH(AU$3),TEXT($E249,"dd-mmm-yy"),"-"),"-")</f>
        <v>-</v>
      </c>
      <c r="AV249" s="29" t="str">
        <f>IF(YEAR(AV$3)=YEAR($E249),IF(MONTH($E249)=MONTH(AV$3),TEXT($E249,"dd-mmm-yy"),"-"),"-")</f>
        <v>-</v>
      </c>
      <c r="AW249" s="6" t="str">
        <f>IF(YEAR(AW$3)=YEAR($E249),IF(MONTH($E249)=MONTH(AW$3),TEXT($E249,"dd-mmm-yy"),"-"),"-")</f>
        <v>-</v>
      </c>
    </row>
    <row r="250" spans="3:49" hidden="1" x14ac:dyDescent="0.25">
      <c r="C250" s="27" t="s">
        <v>1948</v>
      </c>
      <c r="D250" s="13">
        <v>44977.602083333331</v>
      </c>
      <c r="E250" s="13">
        <v>45046</v>
      </c>
      <c r="F250" s="28" t="s">
        <v>946</v>
      </c>
      <c r="G250" s="28" t="str">
        <f ca="1">IF(DG_Permit_Timeline[[#This Row],[Approval Expiry Date]]&lt;TODAY(),"Expired","Valid")</f>
        <v>Expired</v>
      </c>
      <c r="H250" s="28" t="str">
        <f ca="1">IF(TODAY()-DG_Permit_Timeline[[#This Row],[Approval Expiry Date]]&lt;60,"Recent","Obselete")</f>
        <v>Obselete</v>
      </c>
      <c r="I250" s="29" t="str">
        <f>IF(YEAR(I$3)=YEAR($E250),IF(MONTH($E250)=MONTH(I$3),TEXT($E250,"dd-mmm-yy"),"-"),"-")</f>
        <v>-</v>
      </c>
      <c r="J250" s="8" t="str">
        <f>IF(YEAR(J$3)=YEAR($E250),IF(MONTH($E250)=MONTH(J$3),TEXT($E250,"dd-mmm-yy"),"-"),"-")</f>
        <v>-</v>
      </c>
      <c r="K250" s="9" t="str">
        <f>IF(YEAR(K$3)=YEAR($E250),IF(MONTH($E250)=MONTH(K$3),TEXT($E250,"dd-mmm-yy"),"-"),"-")</f>
        <v>-</v>
      </c>
      <c r="L250" s="29" t="str">
        <f>IF(YEAR(L$3)=YEAR($E250),IF(MONTH($E250)=MONTH(L$3),TEXT($E250,"dd-mmm-yy"),"-"),"-")</f>
        <v>-</v>
      </c>
      <c r="M250" s="6" t="str">
        <f>IF(YEAR(M$3)=YEAR($E250),IF(MONTH($E250)=MONTH(M$3),TEXT($E250,"dd-mmm-yy"),"-"),"-")</f>
        <v>-</v>
      </c>
      <c r="N250" s="8" t="str">
        <f>IF(YEAR(N$3)=YEAR($E250),IF(MONTH($E250)=MONTH(N$3),TEXT($E250,"dd-mmm-yy"),"-"),"-")</f>
        <v>-</v>
      </c>
      <c r="O250" s="9" t="str">
        <f>IF(YEAR(O$3)=YEAR($E250),IF(MONTH($E250)=MONTH(O$3),TEXT($E250,"dd-mmm-yy"),"-"),"-")</f>
        <v>-</v>
      </c>
      <c r="P250" s="29" t="str">
        <f>IF(YEAR(P$3)=YEAR($E250),IF(MONTH($E250)=MONTH(P$3),TEXT($E250,"dd-mmm-yy"),"-"),"-")</f>
        <v>-</v>
      </c>
      <c r="Q250" s="6" t="str">
        <f>IF(YEAR(Q$3)=YEAR($E250),IF(MONTH($E250)=MONTH(Q$3),TEXT($E250,"dd-mmm-yy"),"-"),"-")</f>
        <v>-</v>
      </c>
      <c r="R250" s="8" t="str">
        <f>IF(YEAR(R$3)=YEAR($E250),IF(MONTH($E250)=MONTH(R$3),TEXT($E250,"dd-mmm-yy"),"-"),"-")</f>
        <v>-</v>
      </c>
      <c r="S250" s="9" t="str">
        <f>IF(YEAR(S$3)=YEAR($E250),IF(MONTH($E250)=MONTH(S$3),TEXT($E250,"dd-mmm-yy"),"-"),"-")</f>
        <v>-</v>
      </c>
      <c r="T250" s="29" t="str">
        <f>IF(YEAR(T$3)=YEAR($E250),IF(MONTH($E250)=MONTH(T$3),TEXT($E250,"dd-mmm-yy"),"-"),"-")</f>
        <v>-</v>
      </c>
      <c r="U250" s="6" t="str">
        <f>IF(YEAR(U$3)=YEAR($E250),IF(MONTH($E250)=MONTH(U$3),TEXT($E250,"dd-mmm-yy"),"-"),"-")</f>
        <v>-</v>
      </c>
      <c r="V250" s="8" t="str">
        <f>IF(YEAR(V$3)=YEAR($E250),IF(MONTH($E250)=MONTH(V$3),TEXT($E250,"dd-mmm-yy"),"-"),"-")</f>
        <v>-</v>
      </c>
      <c r="W250" s="9" t="str">
        <f>IF(YEAR(W$3)=YEAR($E250),IF(MONTH($E250)=MONTH(W$3),TEXT($E250,"dd-mmm-yy"),"-"),"-")</f>
        <v>-</v>
      </c>
      <c r="X250" s="29" t="str">
        <f>IF(YEAR(X$3)=YEAR($E250),IF(MONTH($E250)=MONTH(X$3),TEXT($E250,"dd-mmm-yy"),"-"),"-")</f>
        <v>-</v>
      </c>
      <c r="Y250" s="6" t="str">
        <f>IF(YEAR(Y$3)=YEAR($E250),IF(MONTH($E250)=MONTH(Y$3),TEXT($E250,"dd-mmm-yy"),"-"),"-")</f>
        <v>-</v>
      </c>
      <c r="Z250" s="8" t="str">
        <f>IF(YEAR(Z$3)=YEAR($E250),IF(MONTH($E250)=MONTH(Z$3),TEXT($E250,"dd-mmm-yy"),"-"),"-")</f>
        <v>-</v>
      </c>
      <c r="AA250" s="9" t="str">
        <f>IF(YEAR(AA$3)=YEAR($E250),IF(MONTH($E250)=MONTH(AA$3),TEXT($E250,"dd-mmm-yy"),"-"),"-")</f>
        <v>-</v>
      </c>
      <c r="AB250" s="29" t="str">
        <f>IF(YEAR(AB$3)=YEAR($E250),IF(MONTH($E250)=MONTH(AB$3),TEXT($E250,"dd-mmm-yy"),"-"),"-")</f>
        <v>-</v>
      </c>
      <c r="AC250" s="6" t="str">
        <f>IF(YEAR(AC$3)=YEAR($E250),IF(MONTH($E250)=MONTH(AC$3),TEXT($E250,"dd-mmm-yy"),"-"),"-")</f>
        <v>-</v>
      </c>
      <c r="AD250" s="8" t="str">
        <f>IF(YEAR(AD$3)=YEAR($E250),IF(MONTH($E250)=MONTH(AD$3),TEXT($E250,"dd-mmm-yy"),"-"),"-")</f>
        <v>-</v>
      </c>
      <c r="AE250" s="9" t="str">
        <f>IF(YEAR(AE$3)=YEAR($E250),IF(MONTH($E250)=MONTH(AE$3),TEXT($E250,"dd-mmm-yy"),"-"),"-")</f>
        <v>30-Apr-23</v>
      </c>
      <c r="AF250" s="29" t="str">
        <f>IF(YEAR(AF$3)=YEAR($E250),IF(MONTH($E250)=MONTH(AF$3),TEXT($E250,"dd-mmm-yy"),"-"),"-")</f>
        <v>-</v>
      </c>
      <c r="AG250" s="6" t="str">
        <f>IF(YEAR(AG$3)=YEAR($E250),IF(MONTH($E250)=MONTH(AG$3),TEXT($E250,"dd-mmm-yy"),"-"),"-")</f>
        <v>-</v>
      </c>
      <c r="AH250" s="8" t="str">
        <f>IF(YEAR(AH$3)=YEAR($E250),IF(MONTH($E250)=MONTH(AH$3),TEXT($E250,"dd-mmm-yy"),"-"),"-")</f>
        <v>-</v>
      </c>
      <c r="AI250" s="9" t="str">
        <f>IF(YEAR(AI$3)=YEAR($E250),IF(MONTH($E250)=MONTH(AI$3),TEXT($E250,"dd-mmm-yy"),"-"),"-")</f>
        <v>-</v>
      </c>
      <c r="AJ250" s="29" t="str">
        <f>IF(YEAR(AJ$3)=YEAR($E250),IF(MONTH($E250)=MONTH(AJ$3),TEXT($E250,"dd-mmm-yy"),"-"),"-")</f>
        <v>-</v>
      </c>
      <c r="AK250" s="6" t="str">
        <f>IF(YEAR(AK$3)=YEAR($E250),IF(MONTH($E250)=MONTH(AK$3),TEXT($E250,"dd-mmm-yy"),"-"),"-")</f>
        <v>-</v>
      </c>
      <c r="AL250" s="8" t="str">
        <f>IF(YEAR(AL$3)=YEAR($E250),IF(MONTH($E250)=MONTH(AL$3),TEXT($E250,"dd-mmm-yy"),"-"),"-")</f>
        <v>-</v>
      </c>
      <c r="AM250" s="9" t="str">
        <f>IF(YEAR(AM$3)=YEAR($E250),IF(MONTH($E250)=MONTH(AM$3),TEXT($E250,"dd-mmm-yy"),"-"),"-")</f>
        <v>-</v>
      </c>
      <c r="AN250" s="29" t="str">
        <f>IF(YEAR(AN$3)=YEAR($E250),IF(MONTH($E250)=MONTH(AN$3),TEXT($E250,"dd-mmm-yy"),"-"),"-")</f>
        <v>-</v>
      </c>
      <c r="AO250" s="6" t="str">
        <f>IF(YEAR(AO$3)=YEAR($E250),IF(MONTH($E250)=MONTH(AO$3),TEXT($E250,"dd-mmm-yy"),"-"),"-")</f>
        <v>-</v>
      </c>
      <c r="AP250" s="8" t="str">
        <f>IF(YEAR(AP$3)=YEAR($E250),IF(MONTH($E250)=MONTH(AP$3),TEXT($E250,"dd-mmm-yy"),"-"),"-")</f>
        <v>-</v>
      </c>
      <c r="AQ250" s="9" t="str">
        <f>IF(YEAR(AQ$3)=YEAR($E250),IF(MONTH($E250)=MONTH(AQ$3),TEXT($E250,"dd-mmm-yy"),"-"),"-")</f>
        <v>-</v>
      </c>
      <c r="AR250" s="29" t="str">
        <f>IF(YEAR(AR$3)=YEAR($E250),IF(MONTH($E250)=MONTH(AR$3),TEXT($E250,"dd-mmm-yy"),"-"),"-")</f>
        <v>-</v>
      </c>
      <c r="AS250" s="6" t="str">
        <f>IF(YEAR(AS$3)=YEAR($E250),IF(MONTH($E250)=MONTH(AS$3),TEXT($E250,"dd-mmm-yy"),"-"),"-")</f>
        <v>-</v>
      </c>
      <c r="AT250" s="8" t="str">
        <f>IF(YEAR(AT$3)=YEAR($E250),IF(MONTH($E250)=MONTH(AT$3),TEXT($E250,"dd-mmm-yy"),"-"),"-")</f>
        <v>-</v>
      </c>
      <c r="AU250" s="9" t="str">
        <f>IF(YEAR(AU$3)=YEAR($E250),IF(MONTH($E250)=MONTH(AU$3),TEXT($E250,"dd-mmm-yy"),"-"),"-")</f>
        <v>-</v>
      </c>
      <c r="AV250" s="29" t="str">
        <f>IF(YEAR(AV$3)=YEAR($E250),IF(MONTH($E250)=MONTH(AV$3),TEXT($E250,"dd-mmm-yy"),"-"),"-")</f>
        <v>-</v>
      </c>
      <c r="AW250" s="6" t="str">
        <f>IF(YEAR(AW$3)=YEAR($E250),IF(MONTH($E250)=MONTH(AW$3),TEXT($E250,"dd-mmm-yy"),"-"),"-")</f>
        <v>-</v>
      </c>
    </row>
    <row r="251" spans="3:49" hidden="1" x14ac:dyDescent="0.25">
      <c r="C251" s="27" t="s">
        <v>1636</v>
      </c>
      <c r="D251" s="13">
        <v>44930.604861111111</v>
      </c>
      <c r="E251" s="13">
        <v>45046</v>
      </c>
      <c r="F251" s="28" t="s">
        <v>896</v>
      </c>
      <c r="G251" s="28" t="str">
        <f ca="1">IF(DG_Permit_Timeline[[#This Row],[Approval Expiry Date]]&lt;TODAY(),"Expired","Valid")</f>
        <v>Expired</v>
      </c>
      <c r="H251" s="28" t="str">
        <f ca="1">IF(TODAY()-DG_Permit_Timeline[[#This Row],[Approval Expiry Date]]&lt;60,"Recent","Obselete")</f>
        <v>Obselete</v>
      </c>
      <c r="I251" s="29" t="str">
        <f>IF(YEAR(I$3)=YEAR($E251),IF(MONTH($E251)=MONTH(I$3),TEXT($E251,"dd-mmm-yy"),"-"),"-")</f>
        <v>-</v>
      </c>
      <c r="J251" s="8" t="str">
        <f>IF(YEAR(J$3)=YEAR($E251),IF(MONTH($E251)=MONTH(J$3),TEXT($E251,"dd-mmm-yy"),"-"),"-")</f>
        <v>-</v>
      </c>
      <c r="K251" s="9" t="str">
        <f>IF(YEAR(K$3)=YEAR($E251),IF(MONTH($E251)=MONTH(K$3),TEXT($E251,"dd-mmm-yy"),"-"),"-")</f>
        <v>-</v>
      </c>
      <c r="L251" s="29" t="str">
        <f>IF(YEAR(L$3)=YEAR($E251),IF(MONTH($E251)=MONTH(L$3),TEXT($E251,"dd-mmm-yy"),"-"),"-")</f>
        <v>-</v>
      </c>
      <c r="M251" s="6" t="str">
        <f>IF(YEAR(M$3)=YEAR($E251),IF(MONTH($E251)=MONTH(M$3),TEXT($E251,"dd-mmm-yy"),"-"),"-")</f>
        <v>-</v>
      </c>
      <c r="N251" s="8" t="str">
        <f>IF(YEAR(N$3)=YEAR($E251),IF(MONTH($E251)=MONTH(N$3),TEXT($E251,"dd-mmm-yy"),"-"),"-")</f>
        <v>-</v>
      </c>
      <c r="O251" s="9" t="str">
        <f>IF(YEAR(O$3)=YEAR($E251),IF(MONTH($E251)=MONTH(O$3),TEXT($E251,"dd-mmm-yy"),"-"),"-")</f>
        <v>-</v>
      </c>
      <c r="P251" s="29" t="str">
        <f>IF(YEAR(P$3)=YEAR($E251),IF(MONTH($E251)=MONTH(P$3),TEXT($E251,"dd-mmm-yy"),"-"),"-")</f>
        <v>-</v>
      </c>
      <c r="Q251" s="6" t="str">
        <f>IF(YEAR(Q$3)=YEAR($E251),IF(MONTH($E251)=MONTH(Q$3),TEXT($E251,"dd-mmm-yy"),"-"),"-")</f>
        <v>-</v>
      </c>
      <c r="R251" s="8" t="str">
        <f>IF(YEAR(R$3)=YEAR($E251),IF(MONTH($E251)=MONTH(R$3),TEXT($E251,"dd-mmm-yy"),"-"),"-")</f>
        <v>-</v>
      </c>
      <c r="S251" s="9" t="str">
        <f>IF(YEAR(S$3)=YEAR($E251),IF(MONTH($E251)=MONTH(S$3),TEXT($E251,"dd-mmm-yy"),"-"),"-")</f>
        <v>-</v>
      </c>
      <c r="T251" s="29" t="str">
        <f>IF(YEAR(T$3)=YEAR($E251),IF(MONTH($E251)=MONTH(T$3),TEXT($E251,"dd-mmm-yy"),"-"),"-")</f>
        <v>-</v>
      </c>
      <c r="U251" s="6" t="str">
        <f>IF(YEAR(U$3)=YEAR($E251),IF(MONTH($E251)=MONTH(U$3),TEXT($E251,"dd-mmm-yy"),"-"),"-")</f>
        <v>-</v>
      </c>
      <c r="V251" s="8" t="str">
        <f>IF(YEAR(V$3)=YEAR($E251),IF(MONTH($E251)=MONTH(V$3),TEXT($E251,"dd-mmm-yy"),"-"),"-")</f>
        <v>-</v>
      </c>
      <c r="W251" s="9" t="str">
        <f>IF(YEAR(W$3)=YEAR($E251),IF(MONTH($E251)=MONTH(W$3),TEXT($E251,"dd-mmm-yy"),"-"),"-")</f>
        <v>-</v>
      </c>
      <c r="X251" s="29" t="str">
        <f>IF(YEAR(X$3)=YEAR($E251),IF(MONTH($E251)=MONTH(X$3),TEXT($E251,"dd-mmm-yy"),"-"),"-")</f>
        <v>-</v>
      </c>
      <c r="Y251" s="6" t="str">
        <f>IF(YEAR(Y$3)=YEAR($E251),IF(MONTH($E251)=MONTH(Y$3),TEXT($E251,"dd-mmm-yy"),"-"),"-")</f>
        <v>-</v>
      </c>
      <c r="Z251" s="8" t="str">
        <f>IF(YEAR(Z$3)=YEAR($E251),IF(MONTH($E251)=MONTH(Z$3),TEXT($E251,"dd-mmm-yy"),"-"),"-")</f>
        <v>-</v>
      </c>
      <c r="AA251" s="9" t="str">
        <f>IF(YEAR(AA$3)=YEAR($E251),IF(MONTH($E251)=MONTH(AA$3),TEXT($E251,"dd-mmm-yy"),"-"),"-")</f>
        <v>-</v>
      </c>
      <c r="AB251" s="29" t="str">
        <f>IF(YEAR(AB$3)=YEAR($E251),IF(MONTH($E251)=MONTH(AB$3),TEXT($E251,"dd-mmm-yy"),"-"),"-")</f>
        <v>-</v>
      </c>
      <c r="AC251" s="6" t="str">
        <f>IF(YEAR(AC$3)=YEAR($E251),IF(MONTH($E251)=MONTH(AC$3),TEXT($E251,"dd-mmm-yy"),"-"),"-")</f>
        <v>-</v>
      </c>
      <c r="AD251" s="8" t="str">
        <f>IF(YEAR(AD$3)=YEAR($E251),IF(MONTH($E251)=MONTH(AD$3),TEXT($E251,"dd-mmm-yy"),"-"),"-")</f>
        <v>-</v>
      </c>
      <c r="AE251" s="9" t="str">
        <f>IF(YEAR(AE$3)=YEAR($E251),IF(MONTH($E251)=MONTH(AE$3),TEXT($E251,"dd-mmm-yy"),"-"),"-")</f>
        <v>30-Apr-23</v>
      </c>
      <c r="AF251" s="29" t="str">
        <f>IF(YEAR(AF$3)=YEAR($E251),IF(MONTH($E251)=MONTH(AF$3),TEXT($E251,"dd-mmm-yy"),"-"),"-")</f>
        <v>-</v>
      </c>
      <c r="AG251" s="6" t="str">
        <f>IF(YEAR(AG$3)=YEAR($E251),IF(MONTH($E251)=MONTH(AG$3),TEXT($E251,"dd-mmm-yy"),"-"),"-")</f>
        <v>-</v>
      </c>
      <c r="AH251" s="8" t="str">
        <f>IF(YEAR(AH$3)=YEAR($E251),IF(MONTH($E251)=MONTH(AH$3),TEXT($E251,"dd-mmm-yy"),"-"),"-")</f>
        <v>-</v>
      </c>
      <c r="AI251" s="9" t="str">
        <f>IF(YEAR(AI$3)=YEAR($E251),IF(MONTH($E251)=MONTH(AI$3),TEXT($E251,"dd-mmm-yy"),"-"),"-")</f>
        <v>-</v>
      </c>
      <c r="AJ251" s="29" t="str">
        <f>IF(YEAR(AJ$3)=YEAR($E251),IF(MONTH($E251)=MONTH(AJ$3),TEXT($E251,"dd-mmm-yy"),"-"),"-")</f>
        <v>-</v>
      </c>
      <c r="AK251" s="6" t="str">
        <f>IF(YEAR(AK$3)=YEAR($E251),IF(MONTH($E251)=MONTH(AK$3),TEXT($E251,"dd-mmm-yy"),"-"),"-")</f>
        <v>-</v>
      </c>
      <c r="AL251" s="8" t="str">
        <f>IF(YEAR(AL$3)=YEAR($E251),IF(MONTH($E251)=MONTH(AL$3),TEXT($E251,"dd-mmm-yy"),"-"),"-")</f>
        <v>-</v>
      </c>
      <c r="AM251" s="9" t="str">
        <f>IF(YEAR(AM$3)=YEAR($E251),IF(MONTH($E251)=MONTH(AM$3),TEXT($E251,"dd-mmm-yy"),"-"),"-")</f>
        <v>-</v>
      </c>
      <c r="AN251" s="29" t="str">
        <f>IF(YEAR(AN$3)=YEAR($E251),IF(MONTH($E251)=MONTH(AN$3),TEXT($E251,"dd-mmm-yy"),"-"),"-")</f>
        <v>-</v>
      </c>
      <c r="AO251" s="6" t="str">
        <f>IF(YEAR(AO$3)=YEAR($E251),IF(MONTH($E251)=MONTH(AO$3),TEXT($E251,"dd-mmm-yy"),"-"),"-")</f>
        <v>-</v>
      </c>
      <c r="AP251" s="8" t="str">
        <f>IF(YEAR(AP$3)=YEAR($E251),IF(MONTH($E251)=MONTH(AP$3),TEXT($E251,"dd-mmm-yy"),"-"),"-")</f>
        <v>-</v>
      </c>
      <c r="AQ251" s="9" t="str">
        <f>IF(YEAR(AQ$3)=YEAR($E251),IF(MONTH($E251)=MONTH(AQ$3),TEXT($E251,"dd-mmm-yy"),"-"),"-")</f>
        <v>-</v>
      </c>
      <c r="AR251" s="29" t="str">
        <f>IF(YEAR(AR$3)=YEAR($E251),IF(MONTH($E251)=MONTH(AR$3),TEXT($E251,"dd-mmm-yy"),"-"),"-")</f>
        <v>-</v>
      </c>
      <c r="AS251" s="6" t="str">
        <f>IF(YEAR(AS$3)=YEAR($E251),IF(MONTH($E251)=MONTH(AS$3),TEXT($E251,"dd-mmm-yy"),"-"),"-")</f>
        <v>-</v>
      </c>
      <c r="AT251" s="8" t="str">
        <f>IF(YEAR(AT$3)=YEAR($E251),IF(MONTH($E251)=MONTH(AT$3),TEXT($E251,"dd-mmm-yy"),"-"),"-")</f>
        <v>-</v>
      </c>
      <c r="AU251" s="9" t="str">
        <f>IF(YEAR(AU$3)=YEAR($E251),IF(MONTH($E251)=MONTH(AU$3),TEXT($E251,"dd-mmm-yy"),"-"),"-")</f>
        <v>-</v>
      </c>
      <c r="AV251" s="29" t="str">
        <f>IF(YEAR(AV$3)=YEAR($E251),IF(MONTH($E251)=MONTH(AV$3),TEXT($E251,"dd-mmm-yy"),"-"),"-")</f>
        <v>-</v>
      </c>
      <c r="AW251" s="6" t="str">
        <f>IF(YEAR(AW$3)=YEAR($E251),IF(MONTH($E251)=MONTH(AW$3),TEXT($E251,"dd-mmm-yy"),"-"),"-")</f>
        <v>-</v>
      </c>
    </row>
    <row r="252" spans="3:49" hidden="1" x14ac:dyDescent="0.25">
      <c r="C252" s="27" t="s">
        <v>1763</v>
      </c>
      <c r="D252" s="13">
        <v>44861.42291666667</v>
      </c>
      <c r="E252" s="13">
        <v>45049</v>
      </c>
      <c r="F252" s="28" t="s">
        <v>969</v>
      </c>
      <c r="G252" s="28" t="str">
        <f ca="1">IF(DG_Permit_Timeline[[#This Row],[Approval Expiry Date]]&lt;TODAY(),"Expired","Valid")</f>
        <v>Expired</v>
      </c>
      <c r="H252" s="28" t="str">
        <f ca="1">IF(TODAY()-DG_Permit_Timeline[[#This Row],[Approval Expiry Date]]&lt;60,"Recent","Obselete")</f>
        <v>Obselete</v>
      </c>
      <c r="I252" s="29" t="str">
        <f>IF(YEAR(I$3)=YEAR($E252),IF(MONTH($E252)=MONTH(I$3),TEXT($E252,"dd-mmm-yy"),"-"),"-")</f>
        <v>-</v>
      </c>
      <c r="J252" s="8" t="str">
        <f>IF(YEAR(J$3)=YEAR($E252),IF(MONTH($E252)=MONTH(J$3),TEXT($E252,"dd-mmm-yy"),"-"),"-")</f>
        <v>-</v>
      </c>
      <c r="K252" s="9" t="str">
        <f>IF(YEAR(K$3)=YEAR($E252),IF(MONTH($E252)=MONTH(K$3),TEXT($E252,"dd-mmm-yy"),"-"),"-")</f>
        <v>-</v>
      </c>
      <c r="L252" s="29" t="str">
        <f>IF(YEAR(L$3)=YEAR($E252),IF(MONTH($E252)=MONTH(L$3),TEXT($E252,"dd-mmm-yy"),"-"),"-")</f>
        <v>-</v>
      </c>
      <c r="M252" s="6" t="str">
        <f>IF(YEAR(M$3)=YEAR($E252),IF(MONTH($E252)=MONTH(M$3),TEXT($E252,"dd-mmm-yy"),"-"),"-")</f>
        <v>-</v>
      </c>
      <c r="N252" s="8" t="str">
        <f>IF(YEAR(N$3)=YEAR($E252),IF(MONTH($E252)=MONTH(N$3),TEXT($E252,"dd-mmm-yy"),"-"),"-")</f>
        <v>-</v>
      </c>
      <c r="O252" s="9" t="str">
        <f>IF(YEAR(O$3)=YEAR($E252),IF(MONTH($E252)=MONTH(O$3),TEXT($E252,"dd-mmm-yy"),"-"),"-")</f>
        <v>-</v>
      </c>
      <c r="P252" s="29" t="str">
        <f>IF(YEAR(P$3)=YEAR($E252),IF(MONTH($E252)=MONTH(P$3),TEXT($E252,"dd-mmm-yy"),"-"),"-")</f>
        <v>-</v>
      </c>
      <c r="Q252" s="6" t="str">
        <f>IF(YEAR(Q$3)=YEAR($E252),IF(MONTH($E252)=MONTH(Q$3),TEXT($E252,"dd-mmm-yy"),"-"),"-")</f>
        <v>-</v>
      </c>
      <c r="R252" s="8" t="str">
        <f>IF(YEAR(R$3)=YEAR($E252),IF(MONTH($E252)=MONTH(R$3),TEXT($E252,"dd-mmm-yy"),"-"),"-")</f>
        <v>-</v>
      </c>
      <c r="S252" s="9" t="str">
        <f>IF(YEAR(S$3)=YEAR($E252),IF(MONTH($E252)=MONTH(S$3),TEXT($E252,"dd-mmm-yy"),"-"),"-")</f>
        <v>-</v>
      </c>
      <c r="T252" s="29" t="str">
        <f>IF(YEAR(T$3)=YEAR($E252),IF(MONTH($E252)=MONTH(T$3),TEXT($E252,"dd-mmm-yy"),"-"),"-")</f>
        <v>-</v>
      </c>
      <c r="U252" s="6" t="str">
        <f>IF(YEAR(U$3)=YEAR($E252),IF(MONTH($E252)=MONTH(U$3),TEXT($E252,"dd-mmm-yy"),"-"),"-")</f>
        <v>-</v>
      </c>
      <c r="V252" s="8" t="str">
        <f>IF(YEAR(V$3)=YEAR($E252),IF(MONTH($E252)=MONTH(V$3),TEXT($E252,"dd-mmm-yy"),"-"),"-")</f>
        <v>-</v>
      </c>
      <c r="W252" s="9" t="str">
        <f>IF(YEAR(W$3)=YEAR($E252),IF(MONTH($E252)=MONTH(W$3),TEXT($E252,"dd-mmm-yy"),"-"),"-")</f>
        <v>-</v>
      </c>
      <c r="X252" s="29" t="str">
        <f>IF(YEAR(X$3)=YEAR($E252),IF(MONTH($E252)=MONTH(X$3),TEXT($E252,"dd-mmm-yy"),"-"),"-")</f>
        <v>-</v>
      </c>
      <c r="Y252" s="6" t="str">
        <f>IF(YEAR(Y$3)=YEAR($E252),IF(MONTH($E252)=MONTH(Y$3),TEXT($E252,"dd-mmm-yy"),"-"),"-")</f>
        <v>-</v>
      </c>
      <c r="Z252" s="8" t="str">
        <f>IF(YEAR(Z$3)=YEAR($E252),IF(MONTH($E252)=MONTH(Z$3),TEXT($E252,"dd-mmm-yy"),"-"),"-")</f>
        <v>-</v>
      </c>
      <c r="AA252" s="9" t="str">
        <f>IF(YEAR(AA$3)=YEAR($E252),IF(MONTH($E252)=MONTH(AA$3),TEXT($E252,"dd-mmm-yy"),"-"),"-")</f>
        <v>-</v>
      </c>
      <c r="AB252" s="29" t="str">
        <f>IF(YEAR(AB$3)=YEAR($E252),IF(MONTH($E252)=MONTH(AB$3),TEXT($E252,"dd-mmm-yy"),"-"),"-")</f>
        <v>-</v>
      </c>
      <c r="AC252" s="6" t="str">
        <f>IF(YEAR(AC$3)=YEAR($E252),IF(MONTH($E252)=MONTH(AC$3),TEXT($E252,"dd-mmm-yy"),"-"),"-")</f>
        <v>-</v>
      </c>
      <c r="AD252" s="8" t="str">
        <f>IF(YEAR(AD$3)=YEAR($E252),IF(MONTH($E252)=MONTH(AD$3),TEXT($E252,"dd-mmm-yy"),"-"),"-")</f>
        <v>-</v>
      </c>
      <c r="AE252" s="9" t="str">
        <f>IF(YEAR(AE$3)=YEAR($E252),IF(MONTH($E252)=MONTH(AE$3),TEXT($E252,"dd-mmm-yy"),"-"),"-")</f>
        <v>-</v>
      </c>
      <c r="AF252" s="29" t="str">
        <f>IF(YEAR(AF$3)=YEAR($E252),IF(MONTH($E252)=MONTH(AF$3),TEXT($E252,"dd-mmm-yy"),"-"),"-")</f>
        <v>03-May-23</v>
      </c>
      <c r="AG252" s="6" t="str">
        <f>IF(YEAR(AG$3)=YEAR($E252),IF(MONTH($E252)=MONTH(AG$3),TEXT($E252,"dd-mmm-yy"),"-"),"-")</f>
        <v>-</v>
      </c>
      <c r="AH252" s="8" t="str">
        <f>IF(YEAR(AH$3)=YEAR($E252),IF(MONTH($E252)=MONTH(AH$3),TEXT($E252,"dd-mmm-yy"),"-"),"-")</f>
        <v>-</v>
      </c>
      <c r="AI252" s="9" t="str">
        <f>IF(YEAR(AI$3)=YEAR($E252),IF(MONTH($E252)=MONTH(AI$3),TEXT($E252,"dd-mmm-yy"),"-"),"-")</f>
        <v>-</v>
      </c>
      <c r="AJ252" s="29" t="str">
        <f>IF(YEAR(AJ$3)=YEAR($E252),IF(MONTH($E252)=MONTH(AJ$3),TEXT($E252,"dd-mmm-yy"),"-"),"-")</f>
        <v>-</v>
      </c>
      <c r="AK252" s="6" t="str">
        <f>IF(YEAR(AK$3)=YEAR($E252),IF(MONTH($E252)=MONTH(AK$3),TEXT($E252,"dd-mmm-yy"),"-"),"-")</f>
        <v>-</v>
      </c>
      <c r="AL252" s="8" t="str">
        <f>IF(YEAR(AL$3)=YEAR($E252),IF(MONTH($E252)=MONTH(AL$3),TEXT($E252,"dd-mmm-yy"),"-"),"-")</f>
        <v>-</v>
      </c>
      <c r="AM252" s="9" t="str">
        <f>IF(YEAR(AM$3)=YEAR($E252),IF(MONTH($E252)=MONTH(AM$3),TEXT($E252,"dd-mmm-yy"),"-"),"-")</f>
        <v>-</v>
      </c>
      <c r="AN252" s="29" t="str">
        <f>IF(YEAR(AN$3)=YEAR($E252),IF(MONTH($E252)=MONTH(AN$3),TEXT($E252,"dd-mmm-yy"),"-"),"-")</f>
        <v>-</v>
      </c>
      <c r="AO252" s="6" t="str">
        <f>IF(YEAR(AO$3)=YEAR($E252),IF(MONTH($E252)=MONTH(AO$3),TEXT($E252,"dd-mmm-yy"),"-"),"-")</f>
        <v>-</v>
      </c>
      <c r="AP252" s="8" t="str">
        <f>IF(YEAR(AP$3)=YEAR($E252),IF(MONTH($E252)=MONTH(AP$3),TEXT($E252,"dd-mmm-yy"),"-"),"-")</f>
        <v>-</v>
      </c>
      <c r="AQ252" s="9" t="str">
        <f>IF(YEAR(AQ$3)=YEAR($E252),IF(MONTH($E252)=MONTH(AQ$3),TEXT($E252,"dd-mmm-yy"),"-"),"-")</f>
        <v>-</v>
      </c>
      <c r="AR252" s="29" t="str">
        <f>IF(YEAR(AR$3)=YEAR($E252),IF(MONTH($E252)=MONTH(AR$3),TEXT($E252,"dd-mmm-yy"),"-"),"-")</f>
        <v>-</v>
      </c>
      <c r="AS252" s="6" t="str">
        <f>IF(YEAR(AS$3)=YEAR($E252),IF(MONTH($E252)=MONTH(AS$3),TEXT($E252,"dd-mmm-yy"),"-"),"-")</f>
        <v>-</v>
      </c>
      <c r="AT252" s="8" t="str">
        <f>IF(YEAR(AT$3)=YEAR($E252),IF(MONTH($E252)=MONTH(AT$3),TEXT($E252,"dd-mmm-yy"),"-"),"-")</f>
        <v>-</v>
      </c>
      <c r="AU252" s="9" t="str">
        <f>IF(YEAR(AU$3)=YEAR($E252),IF(MONTH($E252)=MONTH(AU$3),TEXT($E252,"dd-mmm-yy"),"-"),"-")</f>
        <v>-</v>
      </c>
      <c r="AV252" s="29" t="str">
        <f>IF(YEAR(AV$3)=YEAR($E252),IF(MONTH($E252)=MONTH(AV$3),TEXT($E252,"dd-mmm-yy"),"-"),"-")</f>
        <v>-</v>
      </c>
      <c r="AW252" s="6" t="str">
        <f>IF(YEAR(AW$3)=YEAR($E252),IF(MONTH($E252)=MONTH(AW$3),TEXT($E252,"dd-mmm-yy"),"-"),"-")</f>
        <v>-</v>
      </c>
    </row>
    <row r="253" spans="3:49" hidden="1" x14ac:dyDescent="0.25">
      <c r="C253" s="27" t="s">
        <v>1531</v>
      </c>
      <c r="D253" s="13">
        <v>44853.563194444447</v>
      </c>
      <c r="E253" s="13">
        <v>45053</v>
      </c>
      <c r="F253" s="28" t="s">
        <v>922</v>
      </c>
      <c r="G253" s="28" t="str">
        <f ca="1">IF(DG_Permit_Timeline[[#This Row],[Approval Expiry Date]]&lt;TODAY(),"Expired","Valid")</f>
        <v>Expired</v>
      </c>
      <c r="H253" s="28" t="str">
        <f ca="1">IF(TODAY()-DG_Permit_Timeline[[#This Row],[Approval Expiry Date]]&lt;60,"Recent","Obselete")</f>
        <v>Obselete</v>
      </c>
      <c r="I253" s="29" t="str">
        <f>IF(YEAR(I$3)=YEAR($E253),IF(MONTH($E253)=MONTH(I$3),TEXT($E253,"dd-mmm-yy"),"-"),"-")</f>
        <v>-</v>
      </c>
      <c r="J253" s="8" t="str">
        <f>IF(YEAR(J$3)=YEAR($E253),IF(MONTH($E253)=MONTH(J$3),TEXT($E253,"dd-mmm-yy"),"-"),"-")</f>
        <v>-</v>
      </c>
      <c r="K253" s="9" t="str">
        <f>IF(YEAR(K$3)=YEAR($E253),IF(MONTH($E253)=MONTH(K$3),TEXT($E253,"dd-mmm-yy"),"-"),"-")</f>
        <v>-</v>
      </c>
      <c r="L253" s="29" t="str">
        <f>IF(YEAR(L$3)=YEAR($E253),IF(MONTH($E253)=MONTH(L$3),TEXT($E253,"dd-mmm-yy"),"-"),"-")</f>
        <v>-</v>
      </c>
      <c r="M253" s="6" t="str">
        <f>IF(YEAR(M$3)=YEAR($E253),IF(MONTH($E253)=MONTH(M$3),TEXT($E253,"dd-mmm-yy"),"-"),"-")</f>
        <v>-</v>
      </c>
      <c r="N253" s="8" t="str">
        <f>IF(YEAR(N$3)=YEAR($E253),IF(MONTH($E253)=MONTH(N$3),TEXT($E253,"dd-mmm-yy"),"-"),"-")</f>
        <v>-</v>
      </c>
      <c r="O253" s="9" t="str">
        <f>IF(YEAR(O$3)=YEAR($E253),IF(MONTH($E253)=MONTH(O$3),TEXT($E253,"dd-mmm-yy"),"-"),"-")</f>
        <v>-</v>
      </c>
      <c r="P253" s="29" t="str">
        <f>IF(YEAR(P$3)=YEAR($E253),IF(MONTH($E253)=MONTH(P$3),TEXT($E253,"dd-mmm-yy"),"-"),"-")</f>
        <v>-</v>
      </c>
      <c r="Q253" s="6" t="str">
        <f>IF(YEAR(Q$3)=YEAR($E253),IF(MONTH($E253)=MONTH(Q$3),TEXT($E253,"dd-mmm-yy"),"-"),"-")</f>
        <v>-</v>
      </c>
      <c r="R253" s="8" t="str">
        <f>IF(YEAR(R$3)=YEAR($E253),IF(MONTH($E253)=MONTH(R$3),TEXT($E253,"dd-mmm-yy"),"-"),"-")</f>
        <v>-</v>
      </c>
      <c r="S253" s="9" t="str">
        <f>IF(YEAR(S$3)=YEAR($E253),IF(MONTH($E253)=MONTH(S$3),TEXT($E253,"dd-mmm-yy"),"-"),"-")</f>
        <v>-</v>
      </c>
      <c r="T253" s="29" t="str">
        <f>IF(YEAR(T$3)=YEAR($E253),IF(MONTH($E253)=MONTH(T$3),TEXT($E253,"dd-mmm-yy"),"-"),"-")</f>
        <v>-</v>
      </c>
      <c r="U253" s="6" t="str">
        <f>IF(YEAR(U$3)=YEAR($E253),IF(MONTH($E253)=MONTH(U$3),TEXT($E253,"dd-mmm-yy"),"-"),"-")</f>
        <v>-</v>
      </c>
      <c r="V253" s="8" t="str">
        <f>IF(YEAR(V$3)=YEAR($E253),IF(MONTH($E253)=MONTH(V$3),TEXT($E253,"dd-mmm-yy"),"-"),"-")</f>
        <v>-</v>
      </c>
      <c r="W253" s="9" t="str">
        <f>IF(YEAR(W$3)=YEAR($E253),IF(MONTH($E253)=MONTH(W$3),TEXT($E253,"dd-mmm-yy"),"-"),"-")</f>
        <v>-</v>
      </c>
      <c r="X253" s="29" t="str">
        <f>IF(YEAR(X$3)=YEAR($E253),IF(MONTH($E253)=MONTH(X$3),TEXT($E253,"dd-mmm-yy"),"-"),"-")</f>
        <v>-</v>
      </c>
      <c r="Y253" s="6" t="str">
        <f>IF(YEAR(Y$3)=YEAR($E253),IF(MONTH($E253)=MONTH(Y$3),TEXT($E253,"dd-mmm-yy"),"-"),"-")</f>
        <v>-</v>
      </c>
      <c r="Z253" s="8" t="str">
        <f>IF(YEAR(Z$3)=YEAR($E253),IF(MONTH($E253)=MONTH(Z$3),TEXT($E253,"dd-mmm-yy"),"-"),"-")</f>
        <v>-</v>
      </c>
      <c r="AA253" s="9" t="str">
        <f>IF(YEAR(AA$3)=YEAR($E253),IF(MONTH($E253)=MONTH(AA$3),TEXT($E253,"dd-mmm-yy"),"-"),"-")</f>
        <v>-</v>
      </c>
      <c r="AB253" s="29" t="str">
        <f>IF(YEAR(AB$3)=YEAR($E253),IF(MONTH($E253)=MONTH(AB$3),TEXT($E253,"dd-mmm-yy"),"-"),"-")</f>
        <v>-</v>
      </c>
      <c r="AC253" s="6" t="str">
        <f>IF(YEAR(AC$3)=YEAR($E253),IF(MONTH($E253)=MONTH(AC$3),TEXT($E253,"dd-mmm-yy"),"-"),"-")</f>
        <v>-</v>
      </c>
      <c r="AD253" s="8" t="str">
        <f>IF(YEAR(AD$3)=YEAR($E253),IF(MONTH($E253)=MONTH(AD$3),TEXT($E253,"dd-mmm-yy"),"-"),"-")</f>
        <v>-</v>
      </c>
      <c r="AE253" s="9" t="str">
        <f>IF(YEAR(AE$3)=YEAR($E253),IF(MONTH($E253)=MONTH(AE$3),TEXT($E253,"dd-mmm-yy"),"-"),"-")</f>
        <v>-</v>
      </c>
      <c r="AF253" s="29" t="str">
        <f>IF(YEAR(AF$3)=YEAR($E253),IF(MONTH($E253)=MONTH(AF$3),TEXT($E253,"dd-mmm-yy"),"-"),"-")</f>
        <v>07-May-23</v>
      </c>
      <c r="AG253" s="6" t="str">
        <f>IF(YEAR(AG$3)=YEAR($E253),IF(MONTH($E253)=MONTH(AG$3),TEXT($E253,"dd-mmm-yy"),"-"),"-")</f>
        <v>-</v>
      </c>
      <c r="AH253" s="8" t="str">
        <f>IF(YEAR(AH$3)=YEAR($E253),IF(MONTH($E253)=MONTH(AH$3),TEXT($E253,"dd-mmm-yy"),"-"),"-")</f>
        <v>-</v>
      </c>
      <c r="AI253" s="9" t="str">
        <f>IF(YEAR(AI$3)=YEAR($E253),IF(MONTH($E253)=MONTH(AI$3),TEXT($E253,"dd-mmm-yy"),"-"),"-")</f>
        <v>-</v>
      </c>
      <c r="AJ253" s="29" t="str">
        <f>IF(YEAR(AJ$3)=YEAR($E253),IF(MONTH($E253)=MONTH(AJ$3),TEXT($E253,"dd-mmm-yy"),"-"),"-")</f>
        <v>-</v>
      </c>
      <c r="AK253" s="6" t="str">
        <f>IF(YEAR(AK$3)=YEAR($E253),IF(MONTH($E253)=MONTH(AK$3),TEXT($E253,"dd-mmm-yy"),"-"),"-")</f>
        <v>-</v>
      </c>
      <c r="AL253" s="8" t="str">
        <f>IF(YEAR(AL$3)=YEAR($E253),IF(MONTH($E253)=MONTH(AL$3),TEXT($E253,"dd-mmm-yy"),"-"),"-")</f>
        <v>-</v>
      </c>
      <c r="AM253" s="9" t="str">
        <f>IF(YEAR(AM$3)=YEAR($E253),IF(MONTH($E253)=MONTH(AM$3),TEXT($E253,"dd-mmm-yy"),"-"),"-")</f>
        <v>-</v>
      </c>
      <c r="AN253" s="29" t="str">
        <f>IF(YEAR(AN$3)=YEAR($E253),IF(MONTH($E253)=MONTH(AN$3),TEXT($E253,"dd-mmm-yy"),"-"),"-")</f>
        <v>-</v>
      </c>
      <c r="AO253" s="6" t="str">
        <f>IF(YEAR(AO$3)=YEAR($E253),IF(MONTH($E253)=MONTH(AO$3),TEXT($E253,"dd-mmm-yy"),"-"),"-")</f>
        <v>-</v>
      </c>
      <c r="AP253" s="8" t="str">
        <f>IF(YEAR(AP$3)=YEAR($E253),IF(MONTH($E253)=MONTH(AP$3),TEXT($E253,"dd-mmm-yy"),"-"),"-")</f>
        <v>-</v>
      </c>
      <c r="AQ253" s="9" t="str">
        <f>IF(YEAR(AQ$3)=YEAR($E253),IF(MONTH($E253)=MONTH(AQ$3),TEXT($E253,"dd-mmm-yy"),"-"),"-")</f>
        <v>-</v>
      </c>
      <c r="AR253" s="29" t="str">
        <f>IF(YEAR(AR$3)=YEAR($E253),IF(MONTH($E253)=MONTH(AR$3),TEXT($E253,"dd-mmm-yy"),"-"),"-")</f>
        <v>-</v>
      </c>
      <c r="AS253" s="6" t="str">
        <f>IF(YEAR(AS$3)=YEAR($E253),IF(MONTH($E253)=MONTH(AS$3),TEXT($E253,"dd-mmm-yy"),"-"),"-")</f>
        <v>-</v>
      </c>
      <c r="AT253" s="8" t="str">
        <f>IF(YEAR(AT$3)=YEAR($E253),IF(MONTH($E253)=MONTH(AT$3),TEXT($E253,"dd-mmm-yy"),"-"),"-")</f>
        <v>-</v>
      </c>
      <c r="AU253" s="9" t="str">
        <f>IF(YEAR(AU$3)=YEAR($E253),IF(MONTH($E253)=MONTH(AU$3),TEXT($E253,"dd-mmm-yy"),"-"),"-")</f>
        <v>-</v>
      </c>
      <c r="AV253" s="29" t="str">
        <f>IF(YEAR(AV$3)=YEAR($E253),IF(MONTH($E253)=MONTH(AV$3),TEXT($E253,"dd-mmm-yy"),"-"),"-")</f>
        <v>-</v>
      </c>
      <c r="AW253" s="6" t="str">
        <f>IF(YEAR(AW$3)=YEAR($E253),IF(MONTH($E253)=MONTH(AW$3),TEXT($E253,"dd-mmm-yy"),"-"),"-")</f>
        <v>-</v>
      </c>
    </row>
    <row r="254" spans="3:49" hidden="1" x14ac:dyDescent="0.25">
      <c r="C254" s="27" t="s">
        <v>1691</v>
      </c>
      <c r="D254" s="13">
        <v>44867.660416666666</v>
      </c>
      <c r="E254" s="13">
        <v>45061</v>
      </c>
      <c r="F254" s="28" t="s">
        <v>960</v>
      </c>
      <c r="G254" s="28" t="str">
        <f ca="1">IF(DG_Permit_Timeline[[#This Row],[Approval Expiry Date]]&lt;TODAY(),"Expired","Valid")</f>
        <v>Expired</v>
      </c>
      <c r="H254" s="28" t="str">
        <f ca="1">IF(TODAY()-DG_Permit_Timeline[[#This Row],[Approval Expiry Date]]&lt;60,"Recent","Obselete")</f>
        <v>Obselete</v>
      </c>
      <c r="I254" s="29" t="str">
        <f>IF(YEAR(I$3)=YEAR($E254),IF(MONTH($E254)=MONTH(I$3),TEXT($E254,"dd-mmm-yy"),"-"),"-")</f>
        <v>-</v>
      </c>
      <c r="J254" s="8" t="str">
        <f>IF(YEAR(J$3)=YEAR($E254),IF(MONTH($E254)=MONTH(J$3),TEXT($E254,"dd-mmm-yy"),"-"),"-")</f>
        <v>-</v>
      </c>
      <c r="K254" s="9" t="str">
        <f>IF(YEAR(K$3)=YEAR($E254),IF(MONTH($E254)=MONTH(K$3),TEXT($E254,"dd-mmm-yy"),"-"),"-")</f>
        <v>-</v>
      </c>
      <c r="L254" s="29" t="str">
        <f>IF(YEAR(L$3)=YEAR($E254),IF(MONTH($E254)=MONTH(L$3),TEXT($E254,"dd-mmm-yy"),"-"),"-")</f>
        <v>-</v>
      </c>
      <c r="M254" s="6" t="str">
        <f>IF(YEAR(M$3)=YEAR($E254),IF(MONTH($E254)=MONTH(M$3),TEXT($E254,"dd-mmm-yy"),"-"),"-")</f>
        <v>-</v>
      </c>
      <c r="N254" s="8" t="str">
        <f>IF(YEAR(N$3)=YEAR($E254),IF(MONTH($E254)=MONTH(N$3),TEXT($E254,"dd-mmm-yy"),"-"),"-")</f>
        <v>-</v>
      </c>
      <c r="O254" s="9" t="str">
        <f>IF(YEAR(O$3)=YEAR($E254),IF(MONTH($E254)=MONTH(O$3),TEXT($E254,"dd-mmm-yy"),"-"),"-")</f>
        <v>-</v>
      </c>
      <c r="P254" s="29" t="str">
        <f>IF(YEAR(P$3)=YEAR($E254),IF(MONTH($E254)=MONTH(P$3),TEXT($E254,"dd-mmm-yy"),"-"),"-")</f>
        <v>-</v>
      </c>
      <c r="Q254" s="6" t="str">
        <f>IF(YEAR(Q$3)=YEAR($E254),IF(MONTH($E254)=MONTH(Q$3),TEXT($E254,"dd-mmm-yy"),"-"),"-")</f>
        <v>-</v>
      </c>
      <c r="R254" s="8" t="str">
        <f>IF(YEAR(R$3)=YEAR($E254),IF(MONTH($E254)=MONTH(R$3),TEXT($E254,"dd-mmm-yy"),"-"),"-")</f>
        <v>-</v>
      </c>
      <c r="S254" s="9" t="str">
        <f>IF(YEAR(S$3)=YEAR($E254),IF(MONTH($E254)=MONTH(S$3),TEXT($E254,"dd-mmm-yy"),"-"),"-")</f>
        <v>-</v>
      </c>
      <c r="T254" s="29" t="str">
        <f>IF(YEAR(T$3)=YEAR($E254),IF(MONTH($E254)=MONTH(T$3),TEXT($E254,"dd-mmm-yy"),"-"),"-")</f>
        <v>-</v>
      </c>
      <c r="U254" s="6" t="str">
        <f>IF(YEAR(U$3)=YEAR($E254),IF(MONTH($E254)=MONTH(U$3),TEXT($E254,"dd-mmm-yy"),"-"),"-")</f>
        <v>-</v>
      </c>
      <c r="V254" s="8" t="str">
        <f>IF(YEAR(V$3)=YEAR($E254),IF(MONTH($E254)=MONTH(V$3),TEXT($E254,"dd-mmm-yy"),"-"),"-")</f>
        <v>-</v>
      </c>
      <c r="W254" s="9" t="str">
        <f>IF(YEAR(W$3)=YEAR($E254),IF(MONTH($E254)=MONTH(W$3),TEXT($E254,"dd-mmm-yy"),"-"),"-")</f>
        <v>-</v>
      </c>
      <c r="X254" s="29" t="str">
        <f>IF(YEAR(X$3)=YEAR($E254),IF(MONTH($E254)=MONTH(X$3),TEXT($E254,"dd-mmm-yy"),"-"),"-")</f>
        <v>-</v>
      </c>
      <c r="Y254" s="6" t="str">
        <f>IF(YEAR(Y$3)=YEAR($E254),IF(MONTH($E254)=MONTH(Y$3),TEXT($E254,"dd-mmm-yy"),"-"),"-")</f>
        <v>-</v>
      </c>
      <c r="Z254" s="8" t="str">
        <f>IF(YEAR(Z$3)=YEAR($E254),IF(MONTH($E254)=MONTH(Z$3),TEXT($E254,"dd-mmm-yy"),"-"),"-")</f>
        <v>-</v>
      </c>
      <c r="AA254" s="9" t="str">
        <f>IF(YEAR(AA$3)=YEAR($E254),IF(MONTH($E254)=MONTH(AA$3),TEXT($E254,"dd-mmm-yy"),"-"),"-")</f>
        <v>-</v>
      </c>
      <c r="AB254" s="29" t="str">
        <f>IF(YEAR(AB$3)=YEAR($E254),IF(MONTH($E254)=MONTH(AB$3),TEXT($E254,"dd-mmm-yy"),"-"),"-")</f>
        <v>-</v>
      </c>
      <c r="AC254" s="6" t="str">
        <f>IF(YEAR(AC$3)=YEAR($E254),IF(MONTH($E254)=MONTH(AC$3),TEXT($E254,"dd-mmm-yy"),"-"),"-")</f>
        <v>-</v>
      </c>
      <c r="AD254" s="8" t="str">
        <f>IF(YEAR(AD$3)=YEAR($E254),IF(MONTH($E254)=MONTH(AD$3),TEXT($E254,"dd-mmm-yy"),"-"),"-")</f>
        <v>-</v>
      </c>
      <c r="AE254" s="9" t="str">
        <f>IF(YEAR(AE$3)=YEAR($E254),IF(MONTH($E254)=MONTH(AE$3),TEXT($E254,"dd-mmm-yy"),"-"),"-")</f>
        <v>-</v>
      </c>
      <c r="AF254" s="29" t="str">
        <f>IF(YEAR(AF$3)=YEAR($E254),IF(MONTH($E254)=MONTH(AF$3),TEXT($E254,"dd-mmm-yy"),"-"),"-")</f>
        <v>15-May-23</v>
      </c>
      <c r="AG254" s="6" t="str">
        <f>IF(YEAR(AG$3)=YEAR($E254),IF(MONTH($E254)=MONTH(AG$3),TEXT($E254,"dd-mmm-yy"),"-"),"-")</f>
        <v>-</v>
      </c>
      <c r="AH254" s="8" t="str">
        <f>IF(YEAR(AH$3)=YEAR($E254),IF(MONTH($E254)=MONTH(AH$3),TEXT($E254,"dd-mmm-yy"),"-"),"-")</f>
        <v>-</v>
      </c>
      <c r="AI254" s="9" t="str">
        <f>IF(YEAR(AI$3)=YEAR($E254),IF(MONTH($E254)=MONTH(AI$3),TEXT($E254,"dd-mmm-yy"),"-"),"-")</f>
        <v>-</v>
      </c>
      <c r="AJ254" s="29" t="str">
        <f>IF(YEAR(AJ$3)=YEAR($E254),IF(MONTH($E254)=MONTH(AJ$3),TEXT($E254,"dd-mmm-yy"),"-"),"-")</f>
        <v>-</v>
      </c>
      <c r="AK254" s="6" t="str">
        <f>IF(YEAR(AK$3)=YEAR($E254),IF(MONTH($E254)=MONTH(AK$3),TEXT($E254,"dd-mmm-yy"),"-"),"-")</f>
        <v>-</v>
      </c>
      <c r="AL254" s="8" t="str">
        <f>IF(YEAR(AL$3)=YEAR($E254),IF(MONTH($E254)=MONTH(AL$3),TEXT($E254,"dd-mmm-yy"),"-"),"-")</f>
        <v>-</v>
      </c>
      <c r="AM254" s="9" t="str">
        <f>IF(YEAR(AM$3)=YEAR($E254),IF(MONTH($E254)=MONTH(AM$3),TEXT($E254,"dd-mmm-yy"),"-"),"-")</f>
        <v>-</v>
      </c>
      <c r="AN254" s="29" t="str">
        <f>IF(YEAR(AN$3)=YEAR($E254),IF(MONTH($E254)=MONTH(AN$3),TEXT($E254,"dd-mmm-yy"),"-"),"-")</f>
        <v>-</v>
      </c>
      <c r="AO254" s="6" t="str">
        <f>IF(YEAR(AO$3)=YEAR($E254),IF(MONTH($E254)=MONTH(AO$3),TEXT($E254,"dd-mmm-yy"),"-"),"-")</f>
        <v>-</v>
      </c>
      <c r="AP254" s="8" t="str">
        <f>IF(YEAR(AP$3)=YEAR($E254),IF(MONTH($E254)=MONTH(AP$3),TEXT($E254,"dd-mmm-yy"),"-"),"-")</f>
        <v>-</v>
      </c>
      <c r="AQ254" s="9" t="str">
        <f>IF(YEAR(AQ$3)=YEAR($E254),IF(MONTH($E254)=MONTH(AQ$3),TEXT($E254,"dd-mmm-yy"),"-"),"-")</f>
        <v>-</v>
      </c>
      <c r="AR254" s="29" t="str">
        <f>IF(YEAR(AR$3)=YEAR($E254),IF(MONTH($E254)=MONTH(AR$3),TEXT($E254,"dd-mmm-yy"),"-"),"-")</f>
        <v>-</v>
      </c>
      <c r="AS254" s="6" t="str">
        <f>IF(YEAR(AS$3)=YEAR($E254),IF(MONTH($E254)=MONTH(AS$3),TEXT($E254,"dd-mmm-yy"),"-"),"-")</f>
        <v>-</v>
      </c>
      <c r="AT254" s="8" t="str">
        <f>IF(YEAR(AT$3)=YEAR($E254),IF(MONTH($E254)=MONTH(AT$3),TEXT($E254,"dd-mmm-yy"),"-"),"-")</f>
        <v>-</v>
      </c>
      <c r="AU254" s="9" t="str">
        <f>IF(YEAR(AU$3)=YEAR($E254),IF(MONTH($E254)=MONTH(AU$3),TEXT($E254,"dd-mmm-yy"),"-"),"-")</f>
        <v>-</v>
      </c>
      <c r="AV254" s="29" t="str">
        <f>IF(YEAR(AV$3)=YEAR($E254),IF(MONTH($E254)=MONTH(AV$3),TEXT($E254,"dd-mmm-yy"),"-"),"-")</f>
        <v>-</v>
      </c>
      <c r="AW254" s="6" t="str">
        <f>IF(YEAR(AW$3)=YEAR($E254),IF(MONTH($E254)=MONTH(AW$3),TEXT($E254,"dd-mmm-yy"),"-"),"-")</f>
        <v>-</v>
      </c>
    </row>
    <row r="255" spans="3:49" hidden="1" x14ac:dyDescent="0.25">
      <c r="C255" s="27" t="s">
        <v>1719</v>
      </c>
      <c r="D255" s="13">
        <v>44868.592361111114</v>
      </c>
      <c r="E255" s="13">
        <v>45070</v>
      </c>
      <c r="F255" s="28" t="s">
        <v>957</v>
      </c>
      <c r="G255" s="28" t="str">
        <f ca="1">IF(DG_Permit_Timeline[[#This Row],[Approval Expiry Date]]&lt;TODAY(),"Expired","Valid")</f>
        <v>Expired</v>
      </c>
      <c r="H255" s="28" t="str">
        <f ca="1">IF(TODAY()-DG_Permit_Timeline[[#This Row],[Approval Expiry Date]]&lt;60,"Recent","Obselete")</f>
        <v>Obselete</v>
      </c>
      <c r="I255" s="29" t="str">
        <f>IF(YEAR(I$3)=YEAR($E255),IF(MONTH($E255)=MONTH(I$3),TEXT($E255,"dd-mmm-yy"),"-"),"-")</f>
        <v>-</v>
      </c>
      <c r="J255" s="8" t="str">
        <f>IF(YEAR(J$3)=YEAR($E255),IF(MONTH($E255)=MONTH(J$3),TEXT($E255,"dd-mmm-yy"),"-"),"-")</f>
        <v>-</v>
      </c>
      <c r="K255" s="9" t="str">
        <f>IF(YEAR(K$3)=YEAR($E255),IF(MONTH($E255)=MONTH(K$3),TEXT($E255,"dd-mmm-yy"),"-"),"-")</f>
        <v>-</v>
      </c>
      <c r="L255" s="29" t="str">
        <f>IF(YEAR(L$3)=YEAR($E255),IF(MONTH($E255)=MONTH(L$3),TEXT($E255,"dd-mmm-yy"),"-"),"-")</f>
        <v>-</v>
      </c>
      <c r="M255" s="6" t="str">
        <f>IF(YEAR(M$3)=YEAR($E255),IF(MONTH($E255)=MONTH(M$3),TEXT($E255,"dd-mmm-yy"),"-"),"-")</f>
        <v>-</v>
      </c>
      <c r="N255" s="8" t="str">
        <f>IF(YEAR(N$3)=YEAR($E255),IF(MONTH($E255)=MONTH(N$3),TEXT($E255,"dd-mmm-yy"),"-"),"-")</f>
        <v>-</v>
      </c>
      <c r="O255" s="9" t="str">
        <f>IF(YEAR(O$3)=YEAR($E255),IF(MONTH($E255)=MONTH(O$3),TEXT($E255,"dd-mmm-yy"),"-"),"-")</f>
        <v>-</v>
      </c>
      <c r="P255" s="29" t="str">
        <f>IF(YEAR(P$3)=YEAR($E255),IF(MONTH($E255)=MONTH(P$3),TEXT($E255,"dd-mmm-yy"),"-"),"-")</f>
        <v>-</v>
      </c>
      <c r="Q255" s="6" t="str">
        <f>IF(YEAR(Q$3)=YEAR($E255),IF(MONTH($E255)=MONTH(Q$3),TEXT($E255,"dd-mmm-yy"),"-"),"-")</f>
        <v>-</v>
      </c>
      <c r="R255" s="8" t="str">
        <f>IF(YEAR(R$3)=YEAR($E255),IF(MONTH($E255)=MONTH(R$3),TEXT($E255,"dd-mmm-yy"),"-"),"-")</f>
        <v>-</v>
      </c>
      <c r="S255" s="9" t="str">
        <f>IF(YEAR(S$3)=YEAR($E255),IF(MONTH($E255)=MONTH(S$3),TEXT($E255,"dd-mmm-yy"),"-"),"-")</f>
        <v>-</v>
      </c>
      <c r="T255" s="29" t="str">
        <f>IF(YEAR(T$3)=YEAR($E255),IF(MONTH($E255)=MONTH(T$3),TEXT($E255,"dd-mmm-yy"),"-"),"-")</f>
        <v>-</v>
      </c>
      <c r="U255" s="6" t="str">
        <f>IF(YEAR(U$3)=YEAR($E255),IF(MONTH($E255)=MONTH(U$3),TEXT($E255,"dd-mmm-yy"),"-"),"-")</f>
        <v>-</v>
      </c>
      <c r="V255" s="8" t="str">
        <f>IF(YEAR(V$3)=YEAR($E255),IF(MONTH($E255)=MONTH(V$3),TEXT($E255,"dd-mmm-yy"),"-"),"-")</f>
        <v>-</v>
      </c>
      <c r="W255" s="9" t="str">
        <f>IF(YEAR(W$3)=YEAR($E255),IF(MONTH($E255)=MONTH(W$3),TEXT($E255,"dd-mmm-yy"),"-"),"-")</f>
        <v>-</v>
      </c>
      <c r="X255" s="29" t="str">
        <f>IF(YEAR(X$3)=YEAR($E255),IF(MONTH($E255)=MONTH(X$3),TEXT($E255,"dd-mmm-yy"),"-"),"-")</f>
        <v>-</v>
      </c>
      <c r="Y255" s="6" t="str">
        <f>IF(YEAR(Y$3)=YEAR($E255),IF(MONTH($E255)=MONTH(Y$3),TEXT($E255,"dd-mmm-yy"),"-"),"-")</f>
        <v>-</v>
      </c>
      <c r="Z255" s="8" t="str">
        <f>IF(YEAR(Z$3)=YEAR($E255),IF(MONTH($E255)=MONTH(Z$3),TEXT($E255,"dd-mmm-yy"),"-"),"-")</f>
        <v>-</v>
      </c>
      <c r="AA255" s="9" t="str">
        <f>IF(YEAR(AA$3)=YEAR($E255),IF(MONTH($E255)=MONTH(AA$3),TEXT($E255,"dd-mmm-yy"),"-"),"-")</f>
        <v>-</v>
      </c>
      <c r="AB255" s="29" t="str">
        <f>IF(YEAR(AB$3)=YEAR($E255),IF(MONTH($E255)=MONTH(AB$3),TEXT($E255,"dd-mmm-yy"),"-"),"-")</f>
        <v>-</v>
      </c>
      <c r="AC255" s="6" t="str">
        <f>IF(YEAR(AC$3)=YEAR($E255),IF(MONTH($E255)=MONTH(AC$3),TEXT($E255,"dd-mmm-yy"),"-"),"-")</f>
        <v>-</v>
      </c>
      <c r="AD255" s="8" t="str">
        <f>IF(YEAR(AD$3)=YEAR($E255),IF(MONTH($E255)=MONTH(AD$3),TEXT($E255,"dd-mmm-yy"),"-"),"-")</f>
        <v>-</v>
      </c>
      <c r="AE255" s="9" t="str">
        <f>IF(YEAR(AE$3)=YEAR($E255),IF(MONTH($E255)=MONTH(AE$3),TEXT($E255,"dd-mmm-yy"),"-"),"-")</f>
        <v>-</v>
      </c>
      <c r="AF255" s="29" t="str">
        <f>IF(YEAR(AF$3)=YEAR($E255),IF(MONTH($E255)=MONTH(AF$3),TEXT($E255,"dd-mmm-yy"),"-"),"-")</f>
        <v>24-May-23</v>
      </c>
      <c r="AG255" s="6" t="str">
        <f>IF(YEAR(AG$3)=YEAR($E255),IF(MONTH($E255)=MONTH(AG$3),TEXT($E255,"dd-mmm-yy"),"-"),"-")</f>
        <v>-</v>
      </c>
      <c r="AH255" s="8" t="str">
        <f>IF(YEAR(AH$3)=YEAR($E255),IF(MONTH($E255)=MONTH(AH$3),TEXT($E255,"dd-mmm-yy"),"-"),"-")</f>
        <v>-</v>
      </c>
      <c r="AI255" s="9" t="str">
        <f>IF(YEAR(AI$3)=YEAR($E255),IF(MONTH($E255)=MONTH(AI$3),TEXT($E255,"dd-mmm-yy"),"-"),"-")</f>
        <v>-</v>
      </c>
      <c r="AJ255" s="29" t="str">
        <f>IF(YEAR(AJ$3)=YEAR($E255),IF(MONTH($E255)=MONTH(AJ$3),TEXT($E255,"dd-mmm-yy"),"-"),"-")</f>
        <v>-</v>
      </c>
      <c r="AK255" s="6" t="str">
        <f>IF(YEAR(AK$3)=YEAR($E255),IF(MONTH($E255)=MONTH(AK$3),TEXT($E255,"dd-mmm-yy"),"-"),"-")</f>
        <v>-</v>
      </c>
      <c r="AL255" s="8" t="str">
        <f>IF(YEAR(AL$3)=YEAR($E255),IF(MONTH($E255)=MONTH(AL$3),TEXT($E255,"dd-mmm-yy"),"-"),"-")</f>
        <v>-</v>
      </c>
      <c r="AM255" s="9" t="str">
        <f>IF(YEAR(AM$3)=YEAR($E255),IF(MONTH($E255)=MONTH(AM$3),TEXT($E255,"dd-mmm-yy"),"-"),"-")</f>
        <v>-</v>
      </c>
      <c r="AN255" s="29" t="str">
        <f>IF(YEAR(AN$3)=YEAR($E255),IF(MONTH($E255)=MONTH(AN$3),TEXT($E255,"dd-mmm-yy"),"-"),"-")</f>
        <v>-</v>
      </c>
      <c r="AO255" s="6" t="str">
        <f>IF(YEAR(AO$3)=YEAR($E255),IF(MONTH($E255)=MONTH(AO$3),TEXT($E255,"dd-mmm-yy"),"-"),"-")</f>
        <v>-</v>
      </c>
      <c r="AP255" s="8" t="str">
        <f>IF(YEAR(AP$3)=YEAR($E255),IF(MONTH($E255)=MONTH(AP$3),TEXT($E255,"dd-mmm-yy"),"-"),"-")</f>
        <v>-</v>
      </c>
      <c r="AQ255" s="9" t="str">
        <f>IF(YEAR(AQ$3)=YEAR($E255),IF(MONTH($E255)=MONTH(AQ$3),TEXT($E255,"dd-mmm-yy"),"-"),"-")</f>
        <v>-</v>
      </c>
      <c r="AR255" s="29" t="str">
        <f>IF(YEAR(AR$3)=YEAR($E255),IF(MONTH($E255)=MONTH(AR$3),TEXT($E255,"dd-mmm-yy"),"-"),"-")</f>
        <v>-</v>
      </c>
      <c r="AS255" s="6" t="str">
        <f>IF(YEAR(AS$3)=YEAR($E255),IF(MONTH($E255)=MONTH(AS$3),TEXT($E255,"dd-mmm-yy"),"-"),"-")</f>
        <v>-</v>
      </c>
      <c r="AT255" s="8" t="str">
        <f>IF(YEAR(AT$3)=YEAR($E255),IF(MONTH($E255)=MONTH(AT$3),TEXT($E255,"dd-mmm-yy"),"-"),"-")</f>
        <v>-</v>
      </c>
      <c r="AU255" s="9" t="str">
        <f>IF(YEAR(AU$3)=YEAR($E255),IF(MONTH($E255)=MONTH(AU$3),TEXT($E255,"dd-mmm-yy"),"-"),"-")</f>
        <v>-</v>
      </c>
      <c r="AV255" s="29" t="str">
        <f>IF(YEAR(AV$3)=YEAR($E255),IF(MONTH($E255)=MONTH(AV$3),TEXT($E255,"dd-mmm-yy"),"-"),"-")</f>
        <v>-</v>
      </c>
      <c r="AW255" s="6" t="str">
        <f>IF(YEAR(AW$3)=YEAR($E255),IF(MONTH($E255)=MONTH(AW$3),TEXT($E255,"dd-mmm-yy"),"-"),"-")</f>
        <v>-</v>
      </c>
    </row>
    <row r="256" spans="3:49" hidden="1" x14ac:dyDescent="0.25">
      <c r="C256" s="27" t="s">
        <v>1627</v>
      </c>
      <c r="D256" s="13">
        <v>44868.588194444441</v>
      </c>
      <c r="E256" s="13">
        <v>45070</v>
      </c>
      <c r="F256" s="28" t="s">
        <v>963</v>
      </c>
      <c r="G256" s="28" t="str">
        <f ca="1">IF(DG_Permit_Timeline[[#This Row],[Approval Expiry Date]]&lt;TODAY(),"Expired","Valid")</f>
        <v>Expired</v>
      </c>
      <c r="H256" s="28" t="str">
        <f ca="1">IF(TODAY()-DG_Permit_Timeline[[#This Row],[Approval Expiry Date]]&lt;60,"Recent","Obselete")</f>
        <v>Obselete</v>
      </c>
      <c r="I256" s="29" t="str">
        <f>IF(YEAR(I$3)=YEAR($E256),IF(MONTH($E256)=MONTH(I$3),TEXT($E256,"dd-mmm-yy"),"-"),"-")</f>
        <v>-</v>
      </c>
      <c r="J256" s="8" t="str">
        <f>IF(YEAR(J$3)=YEAR($E256),IF(MONTH($E256)=MONTH(J$3),TEXT($E256,"dd-mmm-yy"),"-"),"-")</f>
        <v>-</v>
      </c>
      <c r="K256" s="9" t="str">
        <f>IF(YEAR(K$3)=YEAR($E256),IF(MONTH($E256)=MONTH(K$3),TEXT($E256,"dd-mmm-yy"),"-"),"-")</f>
        <v>-</v>
      </c>
      <c r="L256" s="29" t="str">
        <f>IF(YEAR(L$3)=YEAR($E256),IF(MONTH($E256)=MONTH(L$3),TEXT($E256,"dd-mmm-yy"),"-"),"-")</f>
        <v>-</v>
      </c>
      <c r="M256" s="6" t="str">
        <f>IF(YEAR(M$3)=YEAR($E256),IF(MONTH($E256)=MONTH(M$3),TEXT($E256,"dd-mmm-yy"),"-"),"-")</f>
        <v>-</v>
      </c>
      <c r="N256" s="8" t="str">
        <f>IF(YEAR(N$3)=YEAR($E256),IF(MONTH($E256)=MONTH(N$3),TEXT($E256,"dd-mmm-yy"),"-"),"-")</f>
        <v>-</v>
      </c>
      <c r="O256" s="9" t="str">
        <f>IF(YEAR(O$3)=YEAR($E256),IF(MONTH($E256)=MONTH(O$3),TEXT($E256,"dd-mmm-yy"),"-"),"-")</f>
        <v>-</v>
      </c>
      <c r="P256" s="29" t="str">
        <f>IF(YEAR(P$3)=YEAR($E256),IF(MONTH($E256)=MONTH(P$3),TEXT($E256,"dd-mmm-yy"),"-"),"-")</f>
        <v>-</v>
      </c>
      <c r="Q256" s="6" t="str">
        <f>IF(YEAR(Q$3)=YEAR($E256),IF(MONTH($E256)=MONTH(Q$3),TEXT($E256,"dd-mmm-yy"),"-"),"-")</f>
        <v>-</v>
      </c>
      <c r="R256" s="8" t="str">
        <f>IF(YEAR(R$3)=YEAR($E256),IF(MONTH($E256)=MONTH(R$3),TEXT($E256,"dd-mmm-yy"),"-"),"-")</f>
        <v>-</v>
      </c>
      <c r="S256" s="9" t="str">
        <f>IF(YEAR(S$3)=YEAR($E256),IF(MONTH($E256)=MONTH(S$3),TEXT($E256,"dd-mmm-yy"),"-"),"-")</f>
        <v>-</v>
      </c>
      <c r="T256" s="29" t="str">
        <f>IF(YEAR(T$3)=YEAR($E256),IF(MONTH($E256)=MONTH(T$3),TEXT($E256,"dd-mmm-yy"),"-"),"-")</f>
        <v>-</v>
      </c>
      <c r="U256" s="6" t="str">
        <f>IF(YEAR(U$3)=YEAR($E256),IF(MONTH($E256)=MONTH(U$3),TEXT($E256,"dd-mmm-yy"),"-"),"-")</f>
        <v>-</v>
      </c>
      <c r="V256" s="8" t="str">
        <f>IF(YEAR(V$3)=YEAR($E256),IF(MONTH($E256)=MONTH(V$3),TEXT($E256,"dd-mmm-yy"),"-"),"-")</f>
        <v>-</v>
      </c>
      <c r="W256" s="9" t="str">
        <f>IF(YEAR(W$3)=YEAR($E256),IF(MONTH($E256)=MONTH(W$3),TEXT($E256,"dd-mmm-yy"),"-"),"-")</f>
        <v>-</v>
      </c>
      <c r="X256" s="29" t="str">
        <f>IF(YEAR(X$3)=YEAR($E256),IF(MONTH($E256)=MONTH(X$3),TEXT($E256,"dd-mmm-yy"),"-"),"-")</f>
        <v>-</v>
      </c>
      <c r="Y256" s="6" t="str">
        <f>IF(YEAR(Y$3)=YEAR($E256),IF(MONTH($E256)=MONTH(Y$3),TEXT($E256,"dd-mmm-yy"),"-"),"-")</f>
        <v>-</v>
      </c>
      <c r="Z256" s="8" t="str">
        <f>IF(YEAR(Z$3)=YEAR($E256),IF(MONTH($E256)=MONTH(Z$3),TEXT($E256,"dd-mmm-yy"),"-"),"-")</f>
        <v>-</v>
      </c>
      <c r="AA256" s="9" t="str">
        <f>IF(YEAR(AA$3)=YEAR($E256),IF(MONTH($E256)=MONTH(AA$3),TEXT($E256,"dd-mmm-yy"),"-"),"-")</f>
        <v>-</v>
      </c>
      <c r="AB256" s="29" t="str">
        <f>IF(YEAR(AB$3)=YEAR($E256),IF(MONTH($E256)=MONTH(AB$3),TEXT($E256,"dd-mmm-yy"),"-"),"-")</f>
        <v>-</v>
      </c>
      <c r="AC256" s="6" t="str">
        <f>IF(YEAR(AC$3)=YEAR($E256),IF(MONTH($E256)=MONTH(AC$3),TEXT($E256,"dd-mmm-yy"),"-"),"-")</f>
        <v>-</v>
      </c>
      <c r="AD256" s="8" t="str">
        <f>IF(YEAR(AD$3)=YEAR($E256),IF(MONTH($E256)=MONTH(AD$3),TEXT($E256,"dd-mmm-yy"),"-"),"-")</f>
        <v>-</v>
      </c>
      <c r="AE256" s="9" t="str">
        <f>IF(YEAR(AE$3)=YEAR($E256),IF(MONTH($E256)=MONTH(AE$3),TEXT($E256,"dd-mmm-yy"),"-"),"-")</f>
        <v>-</v>
      </c>
      <c r="AF256" s="29" t="str">
        <f>IF(YEAR(AF$3)=YEAR($E256),IF(MONTH($E256)=MONTH(AF$3),TEXT($E256,"dd-mmm-yy"),"-"),"-")</f>
        <v>24-May-23</v>
      </c>
      <c r="AG256" s="6" t="str">
        <f>IF(YEAR(AG$3)=YEAR($E256),IF(MONTH($E256)=MONTH(AG$3),TEXT($E256,"dd-mmm-yy"),"-"),"-")</f>
        <v>-</v>
      </c>
      <c r="AH256" s="8" t="str">
        <f>IF(YEAR(AH$3)=YEAR($E256),IF(MONTH($E256)=MONTH(AH$3),TEXT($E256,"dd-mmm-yy"),"-"),"-")</f>
        <v>-</v>
      </c>
      <c r="AI256" s="9" t="str">
        <f>IF(YEAR(AI$3)=YEAR($E256),IF(MONTH($E256)=MONTH(AI$3),TEXT($E256,"dd-mmm-yy"),"-"),"-")</f>
        <v>-</v>
      </c>
      <c r="AJ256" s="29" t="str">
        <f>IF(YEAR(AJ$3)=YEAR($E256),IF(MONTH($E256)=MONTH(AJ$3),TEXT($E256,"dd-mmm-yy"),"-"),"-")</f>
        <v>-</v>
      </c>
      <c r="AK256" s="6" t="str">
        <f>IF(YEAR(AK$3)=YEAR($E256),IF(MONTH($E256)=MONTH(AK$3),TEXT($E256,"dd-mmm-yy"),"-"),"-")</f>
        <v>-</v>
      </c>
      <c r="AL256" s="8" t="str">
        <f>IF(YEAR(AL$3)=YEAR($E256),IF(MONTH($E256)=MONTH(AL$3),TEXT($E256,"dd-mmm-yy"),"-"),"-")</f>
        <v>-</v>
      </c>
      <c r="AM256" s="9" t="str">
        <f>IF(YEAR(AM$3)=YEAR($E256),IF(MONTH($E256)=MONTH(AM$3),TEXT($E256,"dd-mmm-yy"),"-"),"-")</f>
        <v>-</v>
      </c>
      <c r="AN256" s="29" t="str">
        <f>IF(YEAR(AN$3)=YEAR($E256),IF(MONTH($E256)=MONTH(AN$3),TEXT($E256,"dd-mmm-yy"),"-"),"-")</f>
        <v>-</v>
      </c>
      <c r="AO256" s="6" t="str">
        <f>IF(YEAR(AO$3)=YEAR($E256),IF(MONTH($E256)=MONTH(AO$3),TEXT($E256,"dd-mmm-yy"),"-"),"-")</f>
        <v>-</v>
      </c>
      <c r="AP256" s="8" t="str">
        <f>IF(YEAR(AP$3)=YEAR($E256),IF(MONTH($E256)=MONTH(AP$3),TEXT($E256,"dd-mmm-yy"),"-"),"-")</f>
        <v>-</v>
      </c>
      <c r="AQ256" s="9" t="str">
        <f>IF(YEAR(AQ$3)=YEAR($E256),IF(MONTH($E256)=MONTH(AQ$3),TEXT($E256,"dd-mmm-yy"),"-"),"-")</f>
        <v>-</v>
      </c>
      <c r="AR256" s="29" t="str">
        <f>IF(YEAR(AR$3)=YEAR($E256),IF(MONTH($E256)=MONTH(AR$3),TEXT($E256,"dd-mmm-yy"),"-"),"-")</f>
        <v>-</v>
      </c>
      <c r="AS256" s="6" t="str">
        <f>IF(YEAR(AS$3)=YEAR($E256),IF(MONTH($E256)=MONTH(AS$3),TEXT($E256,"dd-mmm-yy"),"-"),"-")</f>
        <v>-</v>
      </c>
      <c r="AT256" s="8" t="str">
        <f>IF(YEAR(AT$3)=YEAR($E256),IF(MONTH($E256)=MONTH(AT$3),TEXT($E256,"dd-mmm-yy"),"-"),"-")</f>
        <v>-</v>
      </c>
      <c r="AU256" s="9" t="str">
        <f>IF(YEAR(AU$3)=YEAR($E256),IF(MONTH($E256)=MONTH(AU$3),TEXT($E256,"dd-mmm-yy"),"-"),"-")</f>
        <v>-</v>
      </c>
      <c r="AV256" s="29" t="str">
        <f>IF(YEAR(AV$3)=YEAR($E256),IF(MONTH($E256)=MONTH(AV$3),TEXT($E256,"dd-mmm-yy"),"-"),"-")</f>
        <v>-</v>
      </c>
      <c r="AW256" s="6" t="str">
        <f>IF(YEAR(AW$3)=YEAR($E256),IF(MONTH($E256)=MONTH(AW$3),TEXT($E256,"dd-mmm-yy"),"-"),"-")</f>
        <v>-</v>
      </c>
    </row>
    <row r="257" spans="3:49" hidden="1" x14ac:dyDescent="0.25">
      <c r="C257" s="27" t="s">
        <v>1625</v>
      </c>
      <c r="D257" s="13">
        <v>44875.40347222222</v>
      </c>
      <c r="E257" s="13">
        <v>45073</v>
      </c>
      <c r="F257" s="28" t="s">
        <v>892</v>
      </c>
      <c r="G257" s="28" t="str">
        <f ca="1">IF(DG_Permit_Timeline[[#This Row],[Approval Expiry Date]]&lt;TODAY(),"Expired","Valid")</f>
        <v>Expired</v>
      </c>
      <c r="H257" s="28" t="str">
        <f ca="1">IF(TODAY()-DG_Permit_Timeline[[#This Row],[Approval Expiry Date]]&lt;60,"Recent","Obselete")</f>
        <v>Obselete</v>
      </c>
      <c r="I257" s="29" t="str">
        <f>IF(YEAR(I$3)=YEAR($E257),IF(MONTH($E257)=MONTH(I$3),TEXT($E257,"dd-mmm-yy"),"-"),"-")</f>
        <v>-</v>
      </c>
      <c r="J257" s="8" t="str">
        <f>IF(YEAR(J$3)=YEAR($E257),IF(MONTH($E257)=MONTH(J$3),TEXT($E257,"dd-mmm-yy"),"-"),"-")</f>
        <v>-</v>
      </c>
      <c r="K257" s="9" t="str">
        <f>IF(YEAR(K$3)=YEAR($E257),IF(MONTH($E257)=MONTH(K$3),TEXT($E257,"dd-mmm-yy"),"-"),"-")</f>
        <v>-</v>
      </c>
      <c r="L257" s="29" t="str">
        <f>IF(YEAR(L$3)=YEAR($E257),IF(MONTH($E257)=MONTH(L$3),TEXT($E257,"dd-mmm-yy"),"-"),"-")</f>
        <v>-</v>
      </c>
      <c r="M257" s="6" t="str">
        <f>IF(YEAR(M$3)=YEAR($E257),IF(MONTH($E257)=MONTH(M$3),TEXT($E257,"dd-mmm-yy"),"-"),"-")</f>
        <v>-</v>
      </c>
      <c r="N257" s="8" t="str">
        <f>IF(YEAR(N$3)=YEAR($E257),IF(MONTH($E257)=MONTH(N$3),TEXT($E257,"dd-mmm-yy"),"-"),"-")</f>
        <v>-</v>
      </c>
      <c r="O257" s="9" t="str">
        <f>IF(YEAR(O$3)=YEAR($E257),IF(MONTH($E257)=MONTH(O$3),TEXT($E257,"dd-mmm-yy"),"-"),"-")</f>
        <v>-</v>
      </c>
      <c r="P257" s="29" t="str">
        <f>IF(YEAR(P$3)=YEAR($E257),IF(MONTH($E257)=MONTH(P$3),TEXT($E257,"dd-mmm-yy"),"-"),"-")</f>
        <v>-</v>
      </c>
      <c r="Q257" s="6" t="str">
        <f>IF(YEAR(Q$3)=YEAR($E257),IF(MONTH($E257)=MONTH(Q$3),TEXT($E257,"dd-mmm-yy"),"-"),"-")</f>
        <v>-</v>
      </c>
      <c r="R257" s="8" t="str">
        <f>IF(YEAR(R$3)=YEAR($E257),IF(MONTH($E257)=MONTH(R$3),TEXT($E257,"dd-mmm-yy"),"-"),"-")</f>
        <v>-</v>
      </c>
      <c r="S257" s="9" t="str">
        <f>IF(YEAR(S$3)=YEAR($E257),IF(MONTH($E257)=MONTH(S$3),TEXT($E257,"dd-mmm-yy"),"-"),"-")</f>
        <v>-</v>
      </c>
      <c r="T257" s="29" t="str">
        <f>IF(YEAR(T$3)=YEAR($E257),IF(MONTH($E257)=MONTH(T$3),TEXT($E257,"dd-mmm-yy"),"-"),"-")</f>
        <v>-</v>
      </c>
      <c r="U257" s="6" t="str">
        <f>IF(YEAR(U$3)=YEAR($E257),IF(MONTH($E257)=MONTH(U$3),TEXT($E257,"dd-mmm-yy"),"-"),"-")</f>
        <v>-</v>
      </c>
      <c r="V257" s="8" t="str">
        <f>IF(YEAR(V$3)=YEAR($E257),IF(MONTH($E257)=MONTH(V$3),TEXT($E257,"dd-mmm-yy"),"-"),"-")</f>
        <v>-</v>
      </c>
      <c r="W257" s="9" t="str">
        <f>IF(YEAR(W$3)=YEAR($E257),IF(MONTH($E257)=MONTH(W$3),TEXT($E257,"dd-mmm-yy"),"-"),"-")</f>
        <v>-</v>
      </c>
      <c r="X257" s="29" t="str">
        <f>IF(YEAR(X$3)=YEAR($E257),IF(MONTH($E257)=MONTH(X$3),TEXT($E257,"dd-mmm-yy"),"-"),"-")</f>
        <v>-</v>
      </c>
      <c r="Y257" s="6" t="str">
        <f>IF(YEAR(Y$3)=YEAR($E257),IF(MONTH($E257)=MONTH(Y$3),TEXT($E257,"dd-mmm-yy"),"-"),"-")</f>
        <v>-</v>
      </c>
      <c r="Z257" s="8" t="str">
        <f>IF(YEAR(Z$3)=YEAR($E257),IF(MONTH($E257)=MONTH(Z$3),TEXT($E257,"dd-mmm-yy"),"-"),"-")</f>
        <v>-</v>
      </c>
      <c r="AA257" s="9" t="str">
        <f>IF(YEAR(AA$3)=YEAR($E257),IF(MONTH($E257)=MONTH(AA$3),TEXT($E257,"dd-mmm-yy"),"-"),"-")</f>
        <v>-</v>
      </c>
      <c r="AB257" s="29" t="str">
        <f>IF(YEAR(AB$3)=YEAR($E257),IF(MONTH($E257)=MONTH(AB$3),TEXT($E257,"dd-mmm-yy"),"-"),"-")</f>
        <v>-</v>
      </c>
      <c r="AC257" s="6" t="str">
        <f>IF(YEAR(AC$3)=YEAR($E257),IF(MONTH($E257)=MONTH(AC$3),TEXT($E257,"dd-mmm-yy"),"-"),"-")</f>
        <v>-</v>
      </c>
      <c r="AD257" s="8" t="str">
        <f>IF(YEAR(AD$3)=YEAR($E257),IF(MONTH($E257)=MONTH(AD$3),TEXT($E257,"dd-mmm-yy"),"-"),"-")</f>
        <v>-</v>
      </c>
      <c r="AE257" s="9" t="str">
        <f>IF(YEAR(AE$3)=YEAR($E257),IF(MONTH($E257)=MONTH(AE$3),TEXT($E257,"dd-mmm-yy"),"-"),"-")</f>
        <v>-</v>
      </c>
      <c r="AF257" s="29" t="str">
        <f>IF(YEAR(AF$3)=YEAR($E257),IF(MONTH($E257)=MONTH(AF$3),TEXT($E257,"dd-mmm-yy"),"-"),"-")</f>
        <v>27-May-23</v>
      </c>
      <c r="AG257" s="6" t="str">
        <f>IF(YEAR(AG$3)=YEAR($E257),IF(MONTH($E257)=MONTH(AG$3),TEXT($E257,"dd-mmm-yy"),"-"),"-")</f>
        <v>-</v>
      </c>
      <c r="AH257" s="8" t="str">
        <f>IF(YEAR(AH$3)=YEAR($E257),IF(MONTH($E257)=MONTH(AH$3),TEXT($E257,"dd-mmm-yy"),"-"),"-")</f>
        <v>-</v>
      </c>
      <c r="AI257" s="9" t="str">
        <f>IF(YEAR(AI$3)=YEAR($E257),IF(MONTH($E257)=MONTH(AI$3),TEXT($E257,"dd-mmm-yy"),"-"),"-")</f>
        <v>-</v>
      </c>
      <c r="AJ257" s="29" t="str">
        <f>IF(YEAR(AJ$3)=YEAR($E257),IF(MONTH($E257)=MONTH(AJ$3),TEXT($E257,"dd-mmm-yy"),"-"),"-")</f>
        <v>-</v>
      </c>
      <c r="AK257" s="6" t="str">
        <f>IF(YEAR(AK$3)=YEAR($E257),IF(MONTH($E257)=MONTH(AK$3),TEXT($E257,"dd-mmm-yy"),"-"),"-")</f>
        <v>-</v>
      </c>
      <c r="AL257" s="8" t="str">
        <f>IF(YEAR(AL$3)=YEAR($E257),IF(MONTH($E257)=MONTH(AL$3),TEXT($E257,"dd-mmm-yy"),"-"),"-")</f>
        <v>-</v>
      </c>
      <c r="AM257" s="9" t="str">
        <f>IF(YEAR(AM$3)=YEAR($E257),IF(MONTH($E257)=MONTH(AM$3),TEXT($E257,"dd-mmm-yy"),"-"),"-")</f>
        <v>-</v>
      </c>
      <c r="AN257" s="29" t="str">
        <f>IF(YEAR(AN$3)=YEAR($E257),IF(MONTH($E257)=MONTH(AN$3),TEXT($E257,"dd-mmm-yy"),"-"),"-")</f>
        <v>-</v>
      </c>
      <c r="AO257" s="6" t="str">
        <f>IF(YEAR(AO$3)=YEAR($E257),IF(MONTH($E257)=MONTH(AO$3),TEXT($E257,"dd-mmm-yy"),"-"),"-")</f>
        <v>-</v>
      </c>
      <c r="AP257" s="8" t="str">
        <f>IF(YEAR(AP$3)=YEAR($E257),IF(MONTH($E257)=MONTH(AP$3),TEXT($E257,"dd-mmm-yy"),"-"),"-")</f>
        <v>-</v>
      </c>
      <c r="AQ257" s="9" t="str">
        <f>IF(YEAR(AQ$3)=YEAR($E257),IF(MONTH($E257)=MONTH(AQ$3),TEXT($E257,"dd-mmm-yy"),"-"),"-")</f>
        <v>-</v>
      </c>
      <c r="AR257" s="29" t="str">
        <f>IF(YEAR(AR$3)=YEAR($E257),IF(MONTH($E257)=MONTH(AR$3),TEXT($E257,"dd-mmm-yy"),"-"),"-")</f>
        <v>-</v>
      </c>
      <c r="AS257" s="6" t="str">
        <f>IF(YEAR(AS$3)=YEAR($E257),IF(MONTH($E257)=MONTH(AS$3),TEXT($E257,"dd-mmm-yy"),"-"),"-")</f>
        <v>-</v>
      </c>
      <c r="AT257" s="8" t="str">
        <f>IF(YEAR(AT$3)=YEAR($E257),IF(MONTH($E257)=MONTH(AT$3),TEXT($E257,"dd-mmm-yy"),"-"),"-")</f>
        <v>-</v>
      </c>
      <c r="AU257" s="9" t="str">
        <f>IF(YEAR(AU$3)=YEAR($E257),IF(MONTH($E257)=MONTH(AU$3),TEXT($E257,"dd-mmm-yy"),"-"),"-")</f>
        <v>-</v>
      </c>
      <c r="AV257" s="29" t="str">
        <f>IF(YEAR(AV$3)=YEAR($E257),IF(MONTH($E257)=MONTH(AV$3),TEXT($E257,"dd-mmm-yy"),"-"),"-")</f>
        <v>-</v>
      </c>
      <c r="AW257" s="6" t="str">
        <f>IF(YEAR(AW$3)=YEAR($E257),IF(MONTH($E257)=MONTH(AW$3),TEXT($E257,"dd-mmm-yy"),"-"),"-")</f>
        <v>-</v>
      </c>
    </row>
    <row r="258" spans="3:49" hidden="1" x14ac:dyDescent="0.25">
      <c r="C258" s="27" t="s">
        <v>1574</v>
      </c>
      <c r="D258" s="13">
        <v>44852.681250000001</v>
      </c>
      <c r="E258" s="13">
        <v>45073</v>
      </c>
      <c r="F258" s="28" t="s">
        <v>956</v>
      </c>
      <c r="G258" s="28" t="str">
        <f ca="1">IF(DG_Permit_Timeline[[#This Row],[Approval Expiry Date]]&lt;TODAY(),"Expired","Valid")</f>
        <v>Expired</v>
      </c>
      <c r="H258" s="28" t="str">
        <f ca="1">IF(TODAY()-DG_Permit_Timeline[[#This Row],[Approval Expiry Date]]&lt;60,"Recent","Obselete")</f>
        <v>Obselete</v>
      </c>
      <c r="I258" s="29" t="str">
        <f>IF(YEAR(I$3)=YEAR($E258),IF(MONTH($E258)=MONTH(I$3),TEXT($E258,"dd-mmm-yy"),"-"),"-")</f>
        <v>-</v>
      </c>
      <c r="J258" s="8" t="str">
        <f>IF(YEAR(J$3)=YEAR($E258),IF(MONTH($E258)=MONTH(J$3),TEXT($E258,"dd-mmm-yy"),"-"),"-")</f>
        <v>-</v>
      </c>
      <c r="K258" s="9" t="str">
        <f>IF(YEAR(K$3)=YEAR($E258),IF(MONTH($E258)=MONTH(K$3),TEXT($E258,"dd-mmm-yy"),"-"),"-")</f>
        <v>-</v>
      </c>
      <c r="L258" s="29" t="str">
        <f>IF(YEAR(L$3)=YEAR($E258),IF(MONTH($E258)=MONTH(L$3),TEXT($E258,"dd-mmm-yy"),"-"),"-")</f>
        <v>-</v>
      </c>
      <c r="M258" s="6" t="str">
        <f>IF(YEAR(M$3)=YEAR($E258),IF(MONTH($E258)=MONTH(M$3),TEXT($E258,"dd-mmm-yy"),"-"),"-")</f>
        <v>-</v>
      </c>
      <c r="N258" s="8" t="str">
        <f>IF(YEAR(N$3)=YEAR($E258),IF(MONTH($E258)=MONTH(N$3),TEXT($E258,"dd-mmm-yy"),"-"),"-")</f>
        <v>-</v>
      </c>
      <c r="O258" s="9" t="str">
        <f>IF(YEAR(O$3)=YEAR($E258),IF(MONTH($E258)=MONTH(O$3),TEXT($E258,"dd-mmm-yy"),"-"),"-")</f>
        <v>-</v>
      </c>
      <c r="P258" s="29" t="str">
        <f>IF(YEAR(P$3)=YEAR($E258),IF(MONTH($E258)=MONTH(P$3),TEXT($E258,"dd-mmm-yy"),"-"),"-")</f>
        <v>-</v>
      </c>
      <c r="Q258" s="6" t="str">
        <f>IF(YEAR(Q$3)=YEAR($E258),IF(MONTH($E258)=MONTH(Q$3),TEXT($E258,"dd-mmm-yy"),"-"),"-")</f>
        <v>-</v>
      </c>
      <c r="R258" s="8" t="str">
        <f>IF(YEAR(R$3)=YEAR($E258),IF(MONTH($E258)=MONTH(R$3),TEXT($E258,"dd-mmm-yy"),"-"),"-")</f>
        <v>-</v>
      </c>
      <c r="S258" s="9" t="str">
        <f>IF(YEAR(S$3)=YEAR($E258),IF(MONTH($E258)=MONTH(S$3),TEXT($E258,"dd-mmm-yy"),"-"),"-")</f>
        <v>-</v>
      </c>
      <c r="T258" s="29" t="str">
        <f>IF(YEAR(T$3)=YEAR($E258),IF(MONTH($E258)=MONTH(T$3),TEXT($E258,"dd-mmm-yy"),"-"),"-")</f>
        <v>-</v>
      </c>
      <c r="U258" s="6" t="str">
        <f>IF(YEAR(U$3)=YEAR($E258),IF(MONTH($E258)=MONTH(U$3),TEXT($E258,"dd-mmm-yy"),"-"),"-")</f>
        <v>-</v>
      </c>
      <c r="V258" s="8" t="str">
        <f>IF(YEAR(V$3)=YEAR($E258),IF(MONTH($E258)=MONTH(V$3),TEXT($E258,"dd-mmm-yy"),"-"),"-")</f>
        <v>-</v>
      </c>
      <c r="W258" s="9" t="str">
        <f>IF(YEAR(W$3)=YEAR($E258),IF(MONTH($E258)=MONTH(W$3),TEXT($E258,"dd-mmm-yy"),"-"),"-")</f>
        <v>-</v>
      </c>
      <c r="X258" s="29" t="str">
        <f>IF(YEAR(X$3)=YEAR($E258),IF(MONTH($E258)=MONTH(X$3),TEXT($E258,"dd-mmm-yy"),"-"),"-")</f>
        <v>-</v>
      </c>
      <c r="Y258" s="6" t="str">
        <f>IF(YEAR(Y$3)=YEAR($E258),IF(MONTH($E258)=MONTH(Y$3),TEXT($E258,"dd-mmm-yy"),"-"),"-")</f>
        <v>-</v>
      </c>
      <c r="Z258" s="8" t="str">
        <f>IF(YEAR(Z$3)=YEAR($E258),IF(MONTH($E258)=MONTH(Z$3),TEXT($E258,"dd-mmm-yy"),"-"),"-")</f>
        <v>-</v>
      </c>
      <c r="AA258" s="9" t="str">
        <f>IF(YEAR(AA$3)=YEAR($E258),IF(MONTH($E258)=MONTH(AA$3),TEXT($E258,"dd-mmm-yy"),"-"),"-")</f>
        <v>-</v>
      </c>
      <c r="AB258" s="29" t="str">
        <f>IF(YEAR(AB$3)=YEAR($E258),IF(MONTH($E258)=MONTH(AB$3),TEXT($E258,"dd-mmm-yy"),"-"),"-")</f>
        <v>-</v>
      </c>
      <c r="AC258" s="6" t="str">
        <f>IF(YEAR(AC$3)=YEAR($E258),IF(MONTH($E258)=MONTH(AC$3),TEXT($E258,"dd-mmm-yy"),"-"),"-")</f>
        <v>-</v>
      </c>
      <c r="AD258" s="8" t="str">
        <f>IF(YEAR(AD$3)=YEAR($E258),IF(MONTH($E258)=MONTH(AD$3),TEXT($E258,"dd-mmm-yy"),"-"),"-")</f>
        <v>-</v>
      </c>
      <c r="AE258" s="9" t="str">
        <f>IF(YEAR(AE$3)=YEAR($E258),IF(MONTH($E258)=MONTH(AE$3),TEXT($E258,"dd-mmm-yy"),"-"),"-")</f>
        <v>-</v>
      </c>
      <c r="AF258" s="29" t="str">
        <f>IF(YEAR(AF$3)=YEAR($E258),IF(MONTH($E258)=MONTH(AF$3),TEXT($E258,"dd-mmm-yy"),"-"),"-")</f>
        <v>27-May-23</v>
      </c>
      <c r="AG258" s="6" t="str">
        <f>IF(YEAR(AG$3)=YEAR($E258),IF(MONTH($E258)=MONTH(AG$3),TEXT($E258,"dd-mmm-yy"),"-"),"-")</f>
        <v>-</v>
      </c>
      <c r="AH258" s="8" t="str">
        <f>IF(YEAR(AH$3)=YEAR($E258),IF(MONTH($E258)=MONTH(AH$3),TEXT($E258,"dd-mmm-yy"),"-"),"-")</f>
        <v>-</v>
      </c>
      <c r="AI258" s="9" t="str">
        <f>IF(YEAR(AI$3)=YEAR($E258),IF(MONTH($E258)=MONTH(AI$3),TEXT($E258,"dd-mmm-yy"),"-"),"-")</f>
        <v>-</v>
      </c>
      <c r="AJ258" s="29" t="str">
        <f>IF(YEAR(AJ$3)=YEAR($E258),IF(MONTH($E258)=MONTH(AJ$3),TEXT($E258,"dd-mmm-yy"),"-"),"-")</f>
        <v>-</v>
      </c>
      <c r="AK258" s="6" t="str">
        <f>IF(YEAR(AK$3)=YEAR($E258),IF(MONTH($E258)=MONTH(AK$3),TEXT($E258,"dd-mmm-yy"),"-"),"-")</f>
        <v>-</v>
      </c>
      <c r="AL258" s="8" t="str">
        <f>IF(YEAR(AL$3)=YEAR($E258),IF(MONTH($E258)=MONTH(AL$3),TEXT($E258,"dd-mmm-yy"),"-"),"-")</f>
        <v>-</v>
      </c>
      <c r="AM258" s="9" t="str">
        <f>IF(YEAR(AM$3)=YEAR($E258),IF(MONTH($E258)=MONTH(AM$3),TEXT($E258,"dd-mmm-yy"),"-"),"-")</f>
        <v>-</v>
      </c>
      <c r="AN258" s="29" t="str">
        <f>IF(YEAR(AN$3)=YEAR($E258),IF(MONTH($E258)=MONTH(AN$3),TEXT($E258,"dd-mmm-yy"),"-"),"-")</f>
        <v>-</v>
      </c>
      <c r="AO258" s="6" t="str">
        <f>IF(YEAR(AO$3)=YEAR($E258),IF(MONTH($E258)=MONTH(AO$3),TEXT($E258,"dd-mmm-yy"),"-"),"-")</f>
        <v>-</v>
      </c>
      <c r="AP258" s="8" t="str">
        <f>IF(YEAR(AP$3)=YEAR($E258),IF(MONTH($E258)=MONTH(AP$3),TEXT($E258,"dd-mmm-yy"),"-"),"-")</f>
        <v>-</v>
      </c>
      <c r="AQ258" s="9" t="str">
        <f>IF(YEAR(AQ$3)=YEAR($E258),IF(MONTH($E258)=MONTH(AQ$3),TEXT($E258,"dd-mmm-yy"),"-"),"-")</f>
        <v>-</v>
      </c>
      <c r="AR258" s="29" t="str">
        <f>IF(YEAR(AR$3)=YEAR($E258),IF(MONTH($E258)=MONTH(AR$3),TEXT($E258,"dd-mmm-yy"),"-"),"-")</f>
        <v>-</v>
      </c>
      <c r="AS258" s="6" t="str">
        <f>IF(YEAR(AS$3)=YEAR($E258),IF(MONTH($E258)=MONTH(AS$3),TEXT($E258,"dd-mmm-yy"),"-"),"-")</f>
        <v>-</v>
      </c>
      <c r="AT258" s="8" t="str">
        <f>IF(YEAR(AT$3)=YEAR($E258),IF(MONTH($E258)=MONTH(AT$3),TEXT($E258,"dd-mmm-yy"),"-"),"-")</f>
        <v>-</v>
      </c>
      <c r="AU258" s="9" t="str">
        <f>IF(YEAR(AU$3)=YEAR($E258),IF(MONTH($E258)=MONTH(AU$3),TEXT($E258,"dd-mmm-yy"),"-"),"-")</f>
        <v>-</v>
      </c>
      <c r="AV258" s="29" t="str">
        <f>IF(YEAR(AV$3)=YEAR($E258),IF(MONTH($E258)=MONTH(AV$3),TEXT($E258,"dd-mmm-yy"),"-"),"-")</f>
        <v>-</v>
      </c>
      <c r="AW258" s="6" t="str">
        <f>IF(YEAR(AW$3)=YEAR($E258),IF(MONTH($E258)=MONTH(AW$3),TEXT($E258,"dd-mmm-yy"),"-"),"-")</f>
        <v>-</v>
      </c>
    </row>
    <row r="259" spans="3:49" hidden="1" x14ac:dyDescent="0.25">
      <c r="C259" s="27" t="s">
        <v>1694</v>
      </c>
      <c r="D259" s="13">
        <v>44874.524305555555</v>
      </c>
      <c r="E259" s="13">
        <v>45075</v>
      </c>
      <c r="F259" s="28" t="s">
        <v>951</v>
      </c>
      <c r="G259" s="28" t="str">
        <f ca="1">IF(DG_Permit_Timeline[[#This Row],[Approval Expiry Date]]&lt;TODAY(),"Expired","Valid")</f>
        <v>Expired</v>
      </c>
      <c r="H259" s="28" t="str">
        <f ca="1">IF(TODAY()-DG_Permit_Timeline[[#This Row],[Approval Expiry Date]]&lt;60,"Recent","Obselete")</f>
        <v>Obselete</v>
      </c>
      <c r="I259" s="29" t="str">
        <f>IF(YEAR(I$3)=YEAR($E259),IF(MONTH($E259)=MONTH(I$3),TEXT($E259,"dd-mmm-yy"),"-"),"-")</f>
        <v>-</v>
      </c>
      <c r="J259" s="8" t="str">
        <f>IF(YEAR(J$3)=YEAR($E259),IF(MONTH($E259)=MONTH(J$3),TEXT($E259,"dd-mmm-yy"),"-"),"-")</f>
        <v>-</v>
      </c>
      <c r="K259" s="9" t="str">
        <f>IF(YEAR(K$3)=YEAR($E259),IF(MONTH($E259)=MONTH(K$3),TEXT($E259,"dd-mmm-yy"),"-"),"-")</f>
        <v>-</v>
      </c>
      <c r="L259" s="29" t="str">
        <f>IF(YEAR(L$3)=YEAR($E259),IF(MONTH($E259)=MONTH(L$3),TEXT($E259,"dd-mmm-yy"),"-"),"-")</f>
        <v>-</v>
      </c>
      <c r="M259" s="6" t="str">
        <f>IF(YEAR(M$3)=YEAR($E259),IF(MONTH($E259)=MONTH(M$3),TEXT($E259,"dd-mmm-yy"),"-"),"-")</f>
        <v>-</v>
      </c>
      <c r="N259" s="8" t="str">
        <f>IF(YEAR(N$3)=YEAR($E259),IF(MONTH($E259)=MONTH(N$3),TEXT($E259,"dd-mmm-yy"),"-"),"-")</f>
        <v>-</v>
      </c>
      <c r="O259" s="9" t="str">
        <f>IF(YEAR(O$3)=YEAR($E259),IF(MONTH($E259)=MONTH(O$3),TEXT($E259,"dd-mmm-yy"),"-"),"-")</f>
        <v>-</v>
      </c>
      <c r="P259" s="29" t="str">
        <f>IF(YEAR(P$3)=YEAR($E259),IF(MONTH($E259)=MONTH(P$3),TEXT($E259,"dd-mmm-yy"),"-"),"-")</f>
        <v>-</v>
      </c>
      <c r="Q259" s="6" t="str">
        <f>IF(YEAR(Q$3)=YEAR($E259),IF(MONTH($E259)=MONTH(Q$3),TEXT($E259,"dd-mmm-yy"),"-"),"-")</f>
        <v>-</v>
      </c>
      <c r="R259" s="8" t="str">
        <f>IF(YEAR(R$3)=YEAR($E259),IF(MONTH($E259)=MONTH(R$3),TEXT($E259,"dd-mmm-yy"),"-"),"-")</f>
        <v>-</v>
      </c>
      <c r="S259" s="9" t="str">
        <f>IF(YEAR(S$3)=YEAR($E259),IF(MONTH($E259)=MONTH(S$3),TEXT($E259,"dd-mmm-yy"),"-"),"-")</f>
        <v>-</v>
      </c>
      <c r="T259" s="29" t="str">
        <f>IF(YEAR(T$3)=YEAR($E259),IF(MONTH($E259)=MONTH(T$3),TEXT($E259,"dd-mmm-yy"),"-"),"-")</f>
        <v>-</v>
      </c>
      <c r="U259" s="6" t="str">
        <f>IF(YEAR(U$3)=YEAR($E259),IF(MONTH($E259)=MONTH(U$3),TEXT($E259,"dd-mmm-yy"),"-"),"-")</f>
        <v>-</v>
      </c>
      <c r="V259" s="8" t="str">
        <f>IF(YEAR(V$3)=YEAR($E259),IF(MONTH($E259)=MONTH(V$3),TEXT($E259,"dd-mmm-yy"),"-"),"-")</f>
        <v>-</v>
      </c>
      <c r="W259" s="9" t="str">
        <f>IF(YEAR(W$3)=YEAR($E259),IF(MONTH($E259)=MONTH(W$3),TEXT($E259,"dd-mmm-yy"),"-"),"-")</f>
        <v>-</v>
      </c>
      <c r="X259" s="29" t="str">
        <f>IF(YEAR(X$3)=YEAR($E259),IF(MONTH($E259)=MONTH(X$3),TEXT($E259,"dd-mmm-yy"),"-"),"-")</f>
        <v>-</v>
      </c>
      <c r="Y259" s="6" t="str">
        <f>IF(YEAR(Y$3)=YEAR($E259),IF(MONTH($E259)=MONTH(Y$3),TEXT($E259,"dd-mmm-yy"),"-"),"-")</f>
        <v>-</v>
      </c>
      <c r="Z259" s="8" t="str">
        <f>IF(YEAR(Z$3)=YEAR($E259),IF(MONTH($E259)=MONTH(Z$3),TEXT($E259,"dd-mmm-yy"),"-"),"-")</f>
        <v>-</v>
      </c>
      <c r="AA259" s="9" t="str">
        <f>IF(YEAR(AA$3)=YEAR($E259),IF(MONTH($E259)=MONTH(AA$3),TEXT($E259,"dd-mmm-yy"),"-"),"-")</f>
        <v>-</v>
      </c>
      <c r="AB259" s="29" t="str">
        <f>IF(YEAR(AB$3)=YEAR($E259),IF(MONTH($E259)=MONTH(AB$3),TEXT($E259,"dd-mmm-yy"),"-"),"-")</f>
        <v>-</v>
      </c>
      <c r="AC259" s="6" t="str">
        <f>IF(YEAR(AC$3)=YEAR($E259),IF(MONTH($E259)=MONTH(AC$3),TEXT($E259,"dd-mmm-yy"),"-"),"-")</f>
        <v>-</v>
      </c>
      <c r="AD259" s="8" t="str">
        <f>IF(YEAR(AD$3)=YEAR($E259),IF(MONTH($E259)=MONTH(AD$3),TEXT($E259,"dd-mmm-yy"),"-"),"-")</f>
        <v>-</v>
      </c>
      <c r="AE259" s="9" t="str">
        <f>IF(YEAR(AE$3)=YEAR($E259),IF(MONTH($E259)=MONTH(AE$3),TEXT($E259,"dd-mmm-yy"),"-"),"-")</f>
        <v>-</v>
      </c>
      <c r="AF259" s="29" t="str">
        <f>IF(YEAR(AF$3)=YEAR($E259),IF(MONTH($E259)=MONTH(AF$3),TEXT($E259,"dd-mmm-yy"),"-"),"-")</f>
        <v>29-May-23</v>
      </c>
      <c r="AG259" s="6" t="str">
        <f>IF(YEAR(AG$3)=YEAR($E259),IF(MONTH($E259)=MONTH(AG$3),TEXT($E259,"dd-mmm-yy"),"-"),"-")</f>
        <v>-</v>
      </c>
      <c r="AH259" s="8" t="str">
        <f>IF(YEAR(AH$3)=YEAR($E259),IF(MONTH($E259)=MONTH(AH$3),TEXT($E259,"dd-mmm-yy"),"-"),"-")</f>
        <v>-</v>
      </c>
      <c r="AI259" s="9" t="str">
        <f>IF(YEAR(AI$3)=YEAR($E259),IF(MONTH($E259)=MONTH(AI$3),TEXT($E259,"dd-mmm-yy"),"-"),"-")</f>
        <v>-</v>
      </c>
      <c r="AJ259" s="29" t="str">
        <f>IF(YEAR(AJ$3)=YEAR($E259),IF(MONTH($E259)=MONTH(AJ$3),TEXT($E259,"dd-mmm-yy"),"-"),"-")</f>
        <v>-</v>
      </c>
      <c r="AK259" s="6" t="str">
        <f>IF(YEAR(AK$3)=YEAR($E259),IF(MONTH($E259)=MONTH(AK$3),TEXT($E259,"dd-mmm-yy"),"-"),"-")</f>
        <v>-</v>
      </c>
      <c r="AL259" s="8" t="str">
        <f>IF(YEAR(AL$3)=YEAR($E259),IF(MONTH($E259)=MONTH(AL$3),TEXT($E259,"dd-mmm-yy"),"-"),"-")</f>
        <v>-</v>
      </c>
      <c r="AM259" s="9" t="str">
        <f>IF(YEAR(AM$3)=YEAR($E259),IF(MONTH($E259)=MONTH(AM$3),TEXT($E259,"dd-mmm-yy"),"-"),"-")</f>
        <v>-</v>
      </c>
      <c r="AN259" s="29" t="str">
        <f>IF(YEAR(AN$3)=YEAR($E259),IF(MONTH($E259)=MONTH(AN$3),TEXT($E259,"dd-mmm-yy"),"-"),"-")</f>
        <v>-</v>
      </c>
      <c r="AO259" s="6" t="str">
        <f>IF(YEAR(AO$3)=YEAR($E259),IF(MONTH($E259)=MONTH(AO$3),TEXT($E259,"dd-mmm-yy"),"-"),"-")</f>
        <v>-</v>
      </c>
      <c r="AP259" s="8" t="str">
        <f>IF(YEAR(AP$3)=YEAR($E259),IF(MONTH($E259)=MONTH(AP$3),TEXT($E259,"dd-mmm-yy"),"-"),"-")</f>
        <v>-</v>
      </c>
      <c r="AQ259" s="9" t="str">
        <f>IF(YEAR(AQ$3)=YEAR($E259),IF(MONTH($E259)=MONTH(AQ$3),TEXT($E259,"dd-mmm-yy"),"-"),"-")</f>
        <v>-</v>
      </c>
      <c r="AR259" s="29" t="str">
        <f>IF(YEAR(AR$3)=YEAR($E259),IF(MONTH($E259)=MONTH(AR$3),TEXT($E259,"dd-mmm-yy"),"-"),"-")</f>
        <v>-</v>
      </c>
      <c r="AS259" s="6" t="str">
        <f>IF(YEAR(AS$3)=YEAR($E259),IF(MONTH($E259)=MONTH(AS$3),TEXT($E259,"dd-mmm-yy"),"-"),"-")</f>
        <v>-</v>
      </c>
      <c r="AT259" s="8" t="str">
        <f>IF(YEAR(AT$3)=YEAR($E259),IF(MONTH($E259)=MONTH(AT$3),TEXT($E259,"dd-mmm-yy"),"-"),"-")</f>
        <v>-</v>
      </c>
      <c r="AU259" s="9" t="str">
        <f>IF(YEAR(AU$3)=YEAR($E259),IF(MONTH($E259)=MONTH(AU$3),TEXT($E259,"dd-mmm-yy"),"-"),"-")</f>
        <v>-</v>
      </c>
      <c r="AV259" s="29" t="str">
        <f>IF(YEAR(AV$3)=YEAR($E259),IF(MONTH($E259)=MONTH(AV$3),TEXT($E259,"dd-mmm-yy"),"-"),"-")</f>
        <v>-</v>
      </c>
      <c r="AW259" s="6" t="str">
        <f>IF(YEAR(AW$3)=YEAR($E259),IF(MONTH($E259)=MONTH(AW$3),TEXT($E259,"dd-mmm-yy"),"-"),"-")</f>
        <v>-</v>
      </c>
    </row>
    <row r="260" spans="3:49" hidden="1" x14ac:dyDescent="0.25">
      <c r="C260" s="27" t="s">
        <v>1717</v>
      </c>
      <c r="D260" s="13">
        <v>44878.945138888892</v>
      </c>
      <c r="E260" s="13">
        <v>45077</v>
      </c>
      <c r="F260" s="28" t="s">
        <v>962</v>
      </c>
      <c r="G260" s="28" t="str">
        <f ca="1">IF(DG_Permit_Timeline[[#This Row],[Approval Expiry Date]]&lt;TODAY(),"Expired","Valid")</f>
        <v>Expired</v>
      </c>
      <c r="H260" s="28" t="str">
        <f ca="1">IF(TODAY()-DG_Permit_Timeline[[#This Row],[Approval Expiry Date]]&lt;60,"Recent","Obselete")</f>
        <v>Obselete</v>
      </c>
      <c r="I260" s="29" t="str">
        <f>IF(YEAR(I$3)=YEAR($E260),IF(MONTH($E260)=MONTH(I$3),TEXT($E260,"dd-mmm-yy"),"-"),"-")</f>
        <v>-</v>
      </c>
      <c r="J260" s="8" t="str">
        <f>IF(YEAR(J$3)=YEAR($E260),IF(MONTH($E260)=MONTH(J$3),TEXT($E260,"dd-mmm-yy"),"-"),"-")</f>
        <v>-</v>
      </c>
      <c r="K260" s="9" t="str">
        <f>IF(YEAR(K$3)=YEAR($E260),IF(MONTH($E260)=MONTH(K$3),TEXT($E260,"dd-mmm-yy"),"-"),"-")</f>
        <v>-</v>
      </c>
      <c r="L260" s="29" t="str">
        <f>IF(YEAR(L$3)=YEAR($E260),IF(MONTH($E260)=MONTH(L$3),TEXT($E260,"dd-mmm-yy"),"-"),"-")</f>
        <v>-</v>
      </c>
      <c r="M260" s="6" t="str">
        <f>IF(YEAR(M$3)=YEAR($E260),IF(MONTH($E260)=MONTH(M$3),TEXT($E260,"dd-mmm-yy"),"-"),"-")</f>
        <v>-</v>
      </c>
      <c r="N260" s="8" t="str">
        <f>IF(YEAR(N$3)=YEAR($E260),IF(MONTH($E260)=MONTH(N$3),TEXT($E260,"dd-mmm-yy"),"-"),"-")</f>
        <v>-</v>
      </c>
      <c r="O260" s="9" t="str">
        <f>IF(YEAR(O$3)=YEAR($E260),IF(MONTH($E260)=MONTH(O$3),TEXT($E260,"dd-mmm-yy"),"-"),"-")</f>
        <v>-</v>
      </c>
      <c r="P260" s="29" t="str">
        <f>IF(YEAR(P$3)=YEAR($E260),IF(MONTH($E260)=MONTH(P$3),TEXT($E260,"dd-mmm-yy"),"-"),"-")</f>
        <v>-</v>
      </c>
      <c r="Q260" s="6" t="str">
        <f>IF(YEAR(Q$3)=YEAR($E260),IF(MONTH($E260)=MONTH(Q$3),TEXT($E260,"dd-mmm-yy"),"-"),"-")</f>
        <v>-</v>
      </c>
      <c r="R260" s="8" t="str">
        <f>IF(YEAR(R$3)=YEAR($E260),IF(MONTH($E260)=MONTH(R$3),TEXT($E260,"dd-mmm-yy"),"-"),"-")</f>
        <v>-</v>
      </c>
      <c r="S260" s="9" t="str">
        <f>IF(YEAR(S$3)=YEAR($E260),IF(MONTH($E260)=MONTH(S$3),TEXT($E260,"dd-mmm-yy"),"-"),"-")</f>
        <v>-</v>
      </c>
      <c r="T260" s="29" t="str">
        <f>IF(YEAR(T$3)=YEAR($E260),IF(MONTH($E260)=MONTH(T$3),TEXT($E260,"dd-mmm-yy"),"-"),"-")</f>
        <v>-</v>
      </c>
      <c r="U260" s="6" t="str">
        <f>IF(YEAR(U$3)=YEAR($E260),IF(MONTH($E260)=MONTH(U$3),TEXT($E260,"dd-mmm-yy"),"-"),"-")</f>
        <v>-</v>
      </c>
      <c r="V260" s="8" t="str">
        <f>IF(YEAR(V$3)=YEAR($E260),IF(MONTH($E260)=MONTH(V$3),TEXT($E260,"dd-mmm-yy"),"-"),"-")</f>
        <v>-</v>
      </c>
      <c r="W260" s="9" t="str">
        <f>IF(YEAR(W$3)=YEAR($E260),IF(MONTH($E260)=MONTH(W$3),TEXT($E260,"dd-mmm-yy"),"-"),"-")</f>
        <v>-</v>
      </c>
      <c r="X260" s="29" t="str">
        <f>IF(YEAR(X$3)=YEAR($E260),IF(MONTH($E260)=MONTH(X$3),TEXT($E260,"dd-mmm-yy"),"-"),"-")</f>
        <v>-</v>
      </c>
      <c r="Y260" s="6" t="str">
        <f>IF(YEAR(Y$3)=YEAR($E260),IF(MONTH($E260)=MONTH(Y$3),TEXT($E260,"dd-mmm-yy"),"-"),"-")</f>
        <v>-</v>
      </c>
      <c r="Z260" s="8" t="str">
        <f>IF(YEAR(Z$3)=YEAR($E260),IF(MONTH($E260)=MONTH(Z$3),TEXT($E260,"dd-mmm-yy"),"-"),"-")</f>
        <v>-</v>
      </c>
      <c r="AA260" s="9" t="str">
        <f>IF(YEAR(AA$3)=YEAR($E260),IF(MONTH($E260)=MONTH(AA$3),TEXT($E260,"dd-mmm-yy"),"-"),"-")</f>
        <v>-</v>
      </c>
      <c r="AB260" s="29" t="str">
        <f>IF(YEAR(AB$3)=YEAR($E260),IF(MONTH($E260)=MONTH(AB$3),TEXT($E260,"dd-mmm-yy"),"-"),"-")</f>
        <v>-</v>
      </c>
      <c r="AC260" s="6" t="str">
        <f>IF(YEAR(AC$3)=YEAR($E260),IF(MONTH($E260)=MONTH(AC$3),TEXT($E260,"dd-mmm-yy"),"-"),"-")</f>
        <v>-</v>
      </c>
      <c r="AD260" s="8" t="str">
        <f>IF(YEAR(AD$3)=YEAR($E260),IF(MONTH($E260)=MONTH(AD$3),TEXT($E260,"dd-mmm-yy"),"-"),"-")</f>
        <v>-</v>
      </c>
      <c r="AE260" s="9" t="str">
        <f>IF(YEAR(AE$3)=YEAR($E260),IF(MONTH($E260)=MONTH(AE$3),TEXT($E260,"dd-mmm-yy"),"-"),"-")</f>
        <v>-</v>
      </c>
      <c r="AF260" s="29" t="str">
        <f>IF(YEAR(AF$3)=YEAR($E260),IF(MONTH($E260)=MONTH(AF$3),TEXT($E260,"dd-mmm-yy"),"-"),"-")</f>
        <v>31-May-23</v>
      </c>
      <c r="AG260" s="6" t="str">
        <f>IF(YEAR(AG$3)=YEAR($E260),IF(MONTH($E260)=MONTH(AG$3),TEXT($E260,"dd-mmm-yy"),"-"),"-")</f>
        <v>-</v>
      </c>
      <c r="AH260" s="8" t="str">
        <f>IF(YEAR(AH$3)=YEAR($E260),IF(MONTH($E260)=MONTH(AH$3),TEXT($E260,"dd-mmm-yy"),"-"),"-")</f>
        <v>-</v>
      </c>
      <c r="AI260" s="9" t="str">
        <f>IF(YEAR(AI$3)=YEAR($E260),IF(MONTH($E260)=MONTH(AI$3),TEXT($E260,"dd-mmm-yy"),"-"),"-")</f>
        <v>-</v>
      </c>
      <c r="AJ260" s="29" t="str">
        <f>IF(YEAR(AJ$3)=YEAR($E260),IF(MONTH($E260)=MONTH(AJ$3),TEXT($E260,"dd-mmm-yy"),"-"),"-")</f>
        <v>-</v>
      </c>
      <c r="AK260" s="6" t="str">
        <f>IF(YEAR(AK$3)=YEAR($E260),IF(MONTH($E260)=MONTH(AK$3),TEXT($E260,"dd-mmm-yy"),"-"),"-")</f>
        <v>-</v>
      </c>
      <c r="AL260" s="8" t="str">
        <f>IF(YEAR(AL$3)=YEAR($E260),IF(MONTH($E260)=MONTH(AL$3),TEXT($E260,"dd-mmm-yy"),"-"),"-")</f>
        <v>-</v>
      </c>
      <c r="AM260" s="9" t="str">
        <f>IF(YEAR(AM$3)=YEAR($E260),IF(MONTH($E260)=MONTH(AM$3),TEXT($E260,"dd-mmm-yy"),"-"),"-")</f>
        <v>-</v>
      </c>
      <c r="AN260" s="29" t="str">
        <f>IF(YEAR(AN$3)=YEAR($E260),IF(MONTH($E260)=MONTH(AN$3),TEXT($E260,"dd-mmm-yy"),"-"),"-")</f>
        <v>-</v>
      </c>
      <c r="AO260" s="6" t="str">
        <f>IF(YEAR(AO$3)=YEAR($E260),IF(MONTH($E260)=MONTH(AO$3),TEXT($E260,"dd-mmm-yy"),"-"),"-")</f>
        <v>-</v>
      </c>
      <c r="AP260" s="8" t="str">
        <f>IF(YEAR(AP$3)=YEAR($E260),IF(MONTH($E260)=MONTH(AP$3),TEXT($E260,"dd-mmm-yy"),"-"),"-")</f>
        <v>-</v>
      </c>
      <c r="AQ260" s="9" t="str">
        <f>IF(YEAR(AQ$3)=YEAR($E260),IF(MONTH($E260)=MONTH(AQ$3),TEXT($E260,"dd-mmm-yy"),"-"),"-")</f>
        <v>-</v>
      </c>
      <c r="AR260" s="29" t="str">
        <f>IF(YEAR(AR$3)=YEAR($E260),IF(MONTH($E260)=MONTH(AR$3),TEXT($E260,"dd-mmm-yy"),"-"),"-")</f>
        <v>-</v>
      </c>
      <c r="AS260" s="6" t="str">
        <f>IF(YEAR(AS$3)=YEAR($E260),IF(MONTH($E260)=MONTH(AS$3),TEXT($E260,"dd-mmm-yy"),"-"),"-")</f>
        <v>-</v>
      </c>
      <c r="AT260" s="8" t="str">
        <f>IF(YEAR(AT$3)=YEAR($E260),IF(MONTH($E260)=MONTH(AT$3),TEXT($E260,"dd-mmm-yy"),"-"),"-")</f>
        <v>-</v>
      </c>
      <c r="AU260" s="9" t="str">
        <f>IF(YEAR(AU$3)=YEAR($E260),IF(MONTH($E260)=MONTH(AU$3),TEXT($E260,"dd-mmm-yy"),"-"),"-")</f>
        <v>-</v>
      </c>
      <c r="AV260" s="29" t="str">
        <f>IF(YEAR(AV$3)=YEAR($E260),IF(MONTH($E260)=MONTH(AV$3),TEXT($E260,"dd-mmm-yy"),"-"),"-")</f>
        <v>-</v>
      </c>
      <c r="AW260" s="6" t="str">
        <f>IF(YEAR(AW$3)=YEAR($E260),IF(MONTH($E260)=MONTH(AW$3),TEXT($E260,"dd-mmm-yy"),"-"),"-")</f>
        <v>-</v>
      </c>
    </row>
    <row r="261" spans="3:49" hidden="1" x14ac:dyDescent="0.25">
      <c r="C261" s="27" t="s">
        <v>1579</v>
      </c>
      <c r="D261" s="13">
        <v>44849.428472222222</v>
      </c>
      <c r="E261" s="13">
        <v>45077</v>
      </c>
      <c r="F261" s="28" t="s">
        <v>953</v>
      </c>
      <c r="G261" s="28" t="str">
        <f ca="1">IF(DG_Permit_Timeline[[#This Row],[Approval Expiry Date]]&lt;TODAY(),"Expired","Valid")</f>
        <v>Expired</v>
      </c>
      <c r="H261" s="28" t="str">
        <f ca="1">IF(TODAY()-DG_Permit_Timeline[[#This Row],[Approval Expiry Date]]&lt;60,"Recent","Obselete")</f>
        <v>Obselete</v>
      </c>
      <c r="I261" s="29" t="str">
        <f>IF(YEAR(I$3)=YEAR($E261),IF(MONTH($E261)=MONTH(I$3),TEXT($E261,"dd-mmm-yy"),"-"),"-")</f>
        <v>-</v>
      </c>
      <c r="J261" s="8" t="str">
        <f>IF(YEAR(J$3)=YEAR($E261),IF(MONTH($E261)=MONTH(J$3),TEXT($E261,"dd-mmm-yy"),"-"),"-")</f>
        <v>-</v>
      </c>
      <c r="K261" s="9" t="str">
        <f>IF(YEAR(K$3)=YEAR($E261),IF(MONTH($E261)=MONTH(K$3),TEXT($E261,"dd-mmm-yy"),"-"),"-")</f>
        <v>-</v>
      </c>
      <c r="L261" s="29" t="str">
        <f>IF(YEAR(L$3)=YEAR($E261),IF(MONTH($E261)=MONTH(L$3),TEXT($E261,"dd-mmm-yy"),"-"),"-")</f>
        <v>-</v>
      </c>
      <c r="M261" s="6" t="str">
        <f>IF(YEAR(M$3)=YEAR($E261),IF(MONTH($E261)=MONTH(M$3),TEXT($E261,"dd-mmm-yy"),"-"),"-")</f>
        <v>-</v>
      </c>
      <c r="N261" s="8" t="str">
        <f>IF(YEAR(N$3)=YEAR($E261),IF(MONTH($E261)=MONTH(N$3),TEXT($E261,"dd-mmm-yy"),"-"),"-")</f>
        <v>-</v>
      </c>
      <c r="O261" s="9" t="str">
        <f>IF(YEAR(O$3)=YEAR($E261),IF(MONTH($E261)=MONTH(O$3),TEXT($E261,"dd-mmm-yy"),"-"),"-")</f>
        <v>-</v>
      </c>
      <c r="P261" s="29" t="str">
        <f>IF(YEAR(P$3)=YEAR($E261),IF(MONTH($E261)=MONTH(P$3),TEXT($E261,"dd-mmm-yy"),"-"),"-")</f>
        <v>-</v>
      </c>
      <c r="Q261" s="6" t="str">
        <f>IF(YEAR(Q$3)=YEAR($E261),IF(MONTH($E261)=MONTH(Q$3),TEXT($E261,"dd-mmm-yy"),"-"),"-")</f>
        <v>-</v>
      </c>
      <c r="R261" s="8" t="str">
        <f>IF(YEAR(R$3)=YEAR($E261),IF(MONTH($E261)=MONTH(R$3),TEXT($E261,"dd-mmm-yy"),"-"),"-")</f>
        <v>-</v>
      </c>
      <c r="S261" s="9" t="str">
        <f>IF(YEAR(S$3)=YEAR($E261),IF(MONTH($E261)=MONTH(S$3),TEXT($E261,"dd-mmm-yy"),"-"),"-")</f>
        <v>-</v>
      </c>
      <c r="T261" s="29" t="str">
        <f>IF(YEAR(T$3)=YEAR($E261),IF(MONTH($E261)=MONTH(T$3),TEXT($E261,"dd-mmm-yy"),"-"),"-")</f>
        <v>-</v>
      </c>
      <c r="U261" s="6" t="str">
        <f>IF(YEAR(U$3)=YEAR($E261),IF(MONTH($E261)=MONTH(U$3),TEXT($E261,"dd-mmm-yy"),"-"),"-")</f>
        <v>-</v>
      </c>
      <c r="V261" s="8" t="str">
        <f>IF(YEAR(V$3)=YEAR($E261),IF(MONTH($E261)=MONTH(V$3),TEXT($E261,"dd-mmm-yy"),"-"),"-")</f>
        <v>-</v>
      </c>
      <c r="W261" s="9" t="str">
        <f>IF(YEAR(W$3)=YEAR($E261),IF(MONTH($E261)=MONTH(W$3),TEXT($E261,"dd-mmm-yy"),"-"),"-")</f>
        <v>-</v>
      </c>
      <c r="X261" s="29" t="str">
        <f>IF(YEAR(X$3)=YEAR($E261),IF(MONTH($E261)=MONTH(X$3),TEXT($E261,"dd-mmm-yy"),"-"),"-")</f>
        <v>-</v>
      </c>
      <c r="Y261" s="6" t="str">
        <f>IF(YEAR(Y$3)=YEAR($E261),IF(MONTH($E261)=MONTH(Y$3),TEXT($E261,"dd-mmm-yy"),"-"),"-")</f>
        <v>-</v>
      </c>
      <c r="Z261" s="8" t="str">
        <f>IF(YEAR(Z$3)=YEAR($E261),IF(MONTH($E261)=MONTH(Z$3),TEXT($E261,"dd-mmm-yy"),"-"),"-")</f>
        <v>-</v>
      </c>
      <c r="AA261" s="9" t="str">
        <f>IF(YEAR(AA$3)=YEAR($E261),IF(MONTH($E261)=MONTH(AA$3),TEXT($E261,"dd-mmm-yy"),"-"),"-")</f>
        <v>-</v>
      </c>
      <c r="AB261" s="29" t="str">
        <f>IF(YEAR(AB$3)=YEAR($E261),IF(MONTH($E261)=MONTH(AB$3),TEXT($E261,"dd-mmm-yy"),"-"),"-")</f>
        <v>-</v>
      </c>
      <c r="AC261" s="6" t="str">
        <f>IF(YEAR(AC$3)=YEAR($E261),IF(MONTH($E261)=MONTH(AC$3),TEXT($E261,"dd-mmm-yy"),"-"),"-")</f>
        <v>-</v>
      </c>
      <c r="AD261" s="8" t="str">
        <f>IF(YEAR(AD$3)=YEAR($E261),IF(MONTH($E261)=MONTH(AD$3),TEXT($E261,"dd-mmm-yy"),"-"),"-")</f>
        <v>-</v>
      </c>
      <c r="AE261" s="9" t="str">
        <f>IF(YEAR(AE$3)=YEAR($E261),IF(MONTH($E261)=MONTH(AE$3),TEXT($E261,"dd-mmm-yy"),"-"),"-")</f>
        <v>-</v>
      </c>
      <c r="AF261" s="29" t="str">
        <f>IF(YEAR(AF$3)=YEAR($E261),IF(MONTH($E261)=MONTH(AF$3),TEXT($E261,"dd-mmm-yy"),"-"),"-")</f>
        <v>31-May-23</v>
      </c>
      <c r="AG261" s="6" t="str">
        <f>IF(YEAR(AG$3)=YEAR($E261),IF(MONTH($E261)=MONTH(AG$3),TEXT($E261,"dd-mmm-yy"),"-"),"-")</f>
        <v>-</v>
      </c>
      <c r="AH261" s="8" t="str">
        <f>IF(YEAR(AH$3)=YEAR($E261),IF(MONTH($E261)=MONTH(AH$3),TEXT($E261,"dd-mmm-yy"),"-"),"-")</f>
        <v>-</v>
      </c>
      <c r="AI261" s="9" t="str">
        <f>IF(YEAR(AI$3)=YEAR($E261),IF(MONTH($E261)=MONTH(AI$3),TEXT($E261,"dd-mmm-yy"),"-"),"-")</f>
        <v>-</v>
      </c>
      <c r="AJ261" s="29" t="str">
        <f>IF(YEAR(AJ$3)=YEAR($E261),IF(MONTH($E261)=MONTH(AJ$3),TEXT($E261,"dd-mmm-yy"),"-"),"-")</f>
        <v>-</v>
      </c>
      <c r="AK261" s="6" t="str">
        <f>IF(YEAR(AK$3)=YEAR($E261),IF(MONTH($E261)=MONTH(AK$3),TEXT($E261,"dd-mmm-yy"),"-"),"-")</f>
        <v>-</v>
      </c>
      <c r="AL261" s="8" t="str">
        <f>IF(YEAR(AL$3)=YEAR($E261),IF(MONTH($E261)=MONTH(AL$3),TEXT($E261,"dd-mmm-yy"),"-"),"-")</f>
        <v>-</v>
      </c>
      <c r="AM261" s="9" t="str">
        <f>IF(YEAR(AM$3)=YEAR($E261),IF(MONTH($E261)=MONTH(AM$3),TEXT($E261,"dd-mmm-yy"),"-"),"-")</f>
        <v>-</v>
      </c>
      <c r="AN261" s="29" t="str">
        <f>IF(YEAR(AN$3)=YEAR($E261),IF(MONTH($E261)=MONTH(AN$3),TEXT($E261,"dd-mmm-yy"),"-"),"-")</f>
        <v>-</v>
      </c>
      <c r="AO261" s="6" t="str">
        <f>IF(YEAR(AO$3)=YEAR($E261),IF(MONTH($E261)=MONTH(AO$3),TEXT($E261,"dd-mmm-yy"),"-"),"-")</f>
        <v>-</v>
      </c>
      <c r="AP261" s="8" t="str">
        <f>IF(YEAR(AP$3)=YEAR($E261),IF(MONTH($E261)=MONTH(AP$3),TEXT($E261,"dd-mmm-yy"),"-"),"-")</f>
        <v>-</v>
      </c>
      <c r="AQ261" s="9" t="str">
        <f>IF(YEAR(AQ$3)=YEAR($E261),IF(MONTH($E261)=MONTH(AQ$3),TEXT($E261,"dd-mmm-yy"),"-"),"-")</f>
        <v>-</v>
      </c>
      <c r="AR261" s="29" t="str">
        <f>IF(YEAR(AR$3)=YEAR($E261),IF(MONTH($E261)=MONTH(AR$3),TEXT($E261,"dd-mmm-yy"),"-"),"-")</f>
        <v>-</v>
      </c>
      <c r="AS261" s="6" t="str">
        <f>IF(YEAR(AS$3)=YEAR($E261),IF(MONTH($E261)=MONTH(AS$3),TEXT($E261,"dd-mmm-yy"),"-"),"-")</f>
        <v>-</v>
      </c>
      <c r="AT261" s="8" t="str">
        <f>IF(YEAR(AT$3)=YEAR($E261),IF(MONTH($E261)=MONTH(AT$3),TEXT($E261,"dd-mmm-yy"),"-"),"-")</f>
        <v>-</v>
      </c>
      <c r="AU261" s="9" t="str">
        <f>IF(YEAR(AU$3)=YEAR($E261),IF(MONTH($E261)=MONTH(AU$3),TEXT($E261,"dd-mmm-yy"),"-"),"-")</f>
        <v>-</v>
      </c>
      <c r="AV261" s="29" t="str">
        <f>IF(YEAR(AV$3)=YEAR($E261),IF(MONTH($E261)=MONTH(AV$3),TEXT($E261,"dd-mmm-yy"),"-"),"-")</f>
        <v>-</v>
      </c>
      <c r="AW261" s="6" t="str">
        <f>IF(YEAR(AW$3)=YEAR($E261),IF(MONTH($E261)=MONTH(AW$3),TEXT($E261,"dd-mmm-yy"),"-"),"-")</f>
        <v>-</v>
      </c>
    </row>
    <row r="262" spans="3:49" hidden="1" x14ac:dyDescent="0.25">
      <c r="C262" s="27" t="s">
        <v>1491</v>
      </c>
      <c r="D262" s="13">
        <v>44817.705555555556</v>
      </c>
      <c r="E262" s="13">
        <v>45077</v>
      </c>
      <c r="F262" s="28" t="s">
        <v>947</v>
      </c>
      <c r="G262" s="28" t="str">
        <f ca="1">IF(DG_Permit_Timeline[[#This Row],[Approval Expiry Date]]&lt;TODAY(),"Expired","Valid")</f>
        <v>Expired</v>
      </c>
      <c r="H262" s="28" t="str">
        <f ca="1">IF(TODAY()-DG_Permit_Timeline[[#This Row],[Approval Expiry Date]]&lt;60,"Recent","Obselete")</f>
        <v>Obselete</v>
      </c>
      <c r="I262" s="29" t="str">
        <f>IF(YEAR(I$3)=YEAR($E262),IF(MONTH($E262)=MONTH(I$3),TEXT($E262,"dd-mmm-yy"),"-"),"-")</f>
        <v>-</v>
      </c>
      <c r="J262" s="8" t="str">
        <f>IF(YEAR(J$3)=YEAR($E262),IF(MONTH($E262)=MONTH(J$3),TEXT($E262,"dd-mmm-yy"),"-"),"-")</f>
        <v>-</v>
      </c>
      <c r="K262" s="9" t="str">
        <f>IF(YEAR(K$3)=YEAR($E262),IF(MONTH($E262)=MONTH(K$3),TEXT($E262,"dd-mmm-yy"),"-"),"-")</f>
        <v>-</v>
      </c>
      <c r="L262" s="29" t="str">
        <f>IF(YEAR(L$3)=YEAR($E262),IF(MONTH($E262)=MONTH(L$3),TEXT($E262,"dd-mmm-yy"),"-"),"-")</f>
        <v>-</v>
      </c>
      <c r="M262" s="6" t="str">
        <f>IF(YEAR(M$3)=YEAR($E262),IF(MONTH($E262)=MONTH(M$3),TEXT($E262,"dd-mmm-yy"),"-"),"-")</f>
        <v>-</v>
      </c>
      <c r="N262" s="8" t="str">
        <f>IF(YEAR(N$3)=YEAR($E262),IF(MONTH($E262)=MONTH(N$3),TEXT($E262,"dd-mmm-yy"),"-"),"-")</f>
        <v>-</v>
      </c>
      <c r="O262" s="9" t="str">
        <f>IF(YEAR(O$3)=YEAR($E262),IF(MONTH($E262)=MONTH(O$3),TEXT($E262,"dd-mmm-yy"),"-"),"-")</f>
        <v>-</v>
      </c>
      <c r="P262" s="29" t="str">
        <f>IF(YEAR(P$3)=YEAR($E262),IF(MONTH($E262)=MONTH(P$3),TEXT($E262,"dd-mmm-yy"),"-"),"-")</f>
        <v>-</v>
      </c>
      <c r="Q262" s="6" t="str">
        <f>IF(YEAR(Q$3)=YEAR($E262),IF(MONTH($E262)=MONTH(Q$3),TEXT($E262,"dd-mmm-yy"),"-"),"-")</f>
        <v>-</v>
      </c>
      <c r="R262" s="8" t="str">
        <f>IF(YEAR(R$3)=YEAR($E262),IF(MONTH($E262)=MONTH(R$3),TEXT($E262,"dd-mmm-yy"),"-"),"-")</f>
        <v>-</v>
      </c>
      <c r="S262" s="9" t="str">
        <f>IF(YEAR(S$3)=YEAR($E262),IF(MONTH($E262)=MONTH(S$3),TEXT($E262,"dd-mmm-yy"),"-"),"-")</f>
        <v>-</v>
      </c>
      <c r="T262" s="29" t="str">
        <f>IF(YEAR(T$3)=YEAR($E262),IF(MONTH($E262)=MONTH(T$3),TEXT($E262,"dd-mmm-yy"),"-"),"-")</f>
        <v>-</v>
      </c>
      <c r="U262" s="6" t="str">
        <f>IF(YEAR(U$3)=YEAR($E262),IF(MONTH($E262)=MONTH(U$3),TEXT($E262,"dd-mmm-yy"),"-"),"-")</f>
        <v>-</v>
      </c>
      <c r="V262" s="8" t="str">
        <f>IF(YEAR(V$3)=YEAR($E262),IF(MONTH($E262)=MONTH(V$3),TEXT($E262,"dd-mmm-yy"),"-"),"-")</f>
        <v>-</v>
      </c>
      <c r="W262" s="9" t="str">
        <f>IF(YEAR(W$3)=YEAR($E262),IF(MONTH($E262)=MONTH(W$3),TEXT($E262,"dd-mmm-yy"),"-"),"-")</f>
        <v>-</v>
      </c>
      <c r="X262" s="29" t="str">
        <f>IF(YEAR(X$3)=YEAR($E262),IF(MONTH($E262)=MONTH(X$3),TEXT($E262,"dd-mmm-yy"),"-"),"-")</f>
        <v>-</v>
      </c>
      <c r="Y262" s="6" t="str">
        <f>IF(YEAR(Y$3)=YEAR($E262),IF(MONTH($E262)=MONTH(Y$3),TEXT($E262,"dd-mmm-yy"),"-"),"-")</f>
        <v>-</v>
      </c>
      <c r="Z262" s="8" t="str">
        <f>IF(YEAR(Z$3)=YEAR($E262),IF(MONTH($E262)=MONTH(Z$3),TEXT($E262,"dd-mmm-yy"),"-"),"-")</f>
        <v>-</v>
      </c>
      <c r="AA262" s="9" t="str">
        <f>IF(YEAR(AA$3)=YEAR($E262),IF(MONTH($E262)=MONTH(AA$3),TEXT($E262,"dd-mmm-yy"),"-"),"-")</f>
        <v>-</v>
      </c>
      <c r="AB262" s="29" t="str">
        <f>IF(YEAR(AB$3)=YEAR($E262),IF(MONTH($E262)=MONTH(AB$3),TEXT($E262,"dd-mmm-yy"),"-"),"-")</f>
        <v>-</v>
      </c>
      <c r="AC262" s="6" t="str">
        <f>IF(YEAR(AC$3)=YEAR($E262),IF(MONTH($E262)=MONTH(AC$3),TEXT($E262,"dd-mmm-yy"),"-"),"-")</f>
        <v>-</v>
      </c>
      <c r="AD262" s="8" t="str">
        <f>IF(YEAR(AD$3)=YEAR($E262),IF(MONTH($E262)=MONTH(AD$3),TEXT($E262,"dd-mmm-yy"),"-"),"-")</f>
        <v>-</v>
      </c>
      <c r="AE262" s="9" t="str">
        <f>IF(YEAR(AE$3)=YEAR($E262),IF(MONTH($E262)=MONTH(AE$3),TEXT($E262,"dd-mmm-yy"),"-"),"-")</f>
        <v>-</v>
      </c>
      <c r="AF262" s="29" t="str">
        <f>IF(YEAR(AF$3)=YEAR($E262),IF(MONTH($E262)=MONTH(AF$3),TEXT($E262,"dd-mmm-yy"),"-"),"-")</f>
        <v>31-May-23</v>
      </c>
      <c r="AG262" s="6" t="str">
        <f>IF(YEAR(AG$3)=YEAR($E262),IF(MONTH($E262)=MONTH(AG$3),TEXT($E262,"dd-mmm-yy"),"-"),"-")</f>
        <v>-</v>
      </c>
      <c r="AH262" s="8" t="str">
        <f>IF(YEAR(AH$3)=YEAR($E262),IF(MONTH($E262)=MONTH(AH$3),TEXT($E262,"dd-mmm-yy"),"-"),"-")</f>
        <v>-</v>
      </c>
      <c r="AI262" s="9" t="str">
        <f>IF(YEAR(AI$3)=YEAR($E262),IF(MONTH($E262)=MONTH(AI$3),TEXT($E262,"dd-mmm-yy"),"-"),"-")</f>
        <v>-</v>
      </c>
      <c r="AJ262" s="29" t="str">
        <f>IF(YEAR(AJ$3)=YEAR($E262),IF(MONTH($E262)=MONTH(AJ$3),TEXT($E262,"dd-mmm-yy"),"-"),"-")</f>
        <v>-</v>
      </c>
      <c r="AK262" s="6" t="str">
        <f>IF(YEAR(AK$3)=YEAR($E262),IF(MONTH($E262)=MONTH(AK$3),TEXT($E262,"dd-mmm-yy"),"-"),"-")</f>
        <v>-</v>
      </c>
      <c r="AL262" s="8" t="str">
        <f>IF(YEAR(AL$3)=YEAR($E262),IF(MONTH($E262)=MONTH(AL$3),TEXT($E262,"dd-mmm-yy"),"-"),"-")</f>
        <v>-</v>
      </c>
      <c r="AM262" s="9" t="str">
        <f>IF(YEAR(AM$3)=YEAR($E262),IF(MONTH($E262)=MONTH(AM$3),TEXT($E262,"dd-mmm-yy"),"-"),"-")</f>
        <v>-</v>
      </c>
      <c r="AN262" s="29" t="str">
        <f>IF(YEAR(AN$3)=YEAR($E262),IF(MONTH($E262)=MONTH(AN$3),TEXT($E262,"dd-mmm-yy"),"-"),"-")</f>
        <v>-</v>
      </c>
      <c r="AO262" s="6" t="str">
        <f>IF(YEAR(AO$3)=YEAR($E262),IF(MONTH($E262)=MONTH(AO$3),TEXT($E262,"dd-mmm-yy"),"-"),"-")</f>
        <v>-</v>
      </c>
      <c r="AP262" s="8" t="str">
        <f>IF(YEAR(AP$3)=YEAR($E262),IF(MONTH($E262)=MONTH(AP$3),TEXT($E262,"dd-mmm-yy"),"-"),"-")</f>
        <v>-</v>
      </c>
      <c r="AQ262" s="9" t="str">
        <f>IF(YEAR(AQ$3)=YEAR($E262),IF(MONTH($E262)=MONTH(AQ$3),TEXT($E262,"dd-mmm-yy"),"-"),"-")</f>
        <v>-</v>
      </c>
      <c r="AR262" s="29" t="str">
        <f>IF(YEAR(AR$3)=YEAR($E262),IF(MONTH($E262)=MONTH(AR$3),TEXT($E262,"dd-mmm-yy"),"-"),"-")</f>
        <v>-</v>
      </c>
      <c r="AS262" s="6" t="str">
        <f>IF(YEAR(AS$3)=YEAR($E262),IF(MONTH($E262)=MONTH(AS$3),TEXT($E262,"dd-mmm-yy"),"-"),"-")</f>
        <v>-</v>
      </c>
      <c r="AT262" s="8" t="str">
        <f>IF(YEAR(AT$3)=YEAR($E262),IF(MONTH($E262)=MONTH(AT$3),TEXT($E262,"dd-mmm-yy"),"-"),"-")</f>
        <v>-</v>
      </c>
      <c r="AU262" s="9" t="str">
        <f>IF(YEAR(AU$3)=YEAR($E262),IF(MONTH($E262)=MONTH(AU$3),TEXT($E262,"dd-mmm-yy"),"-"),"-")</f>
        <v>-</v>
      </c>
      <c r="AV262" s="29" t="str">
        <f>IF(YEAR(AV$3)=YEAR($E262),IF(MONTH($E262)=MONTH(AV$3),TEXT($E262,"dd-mmm-yy"),"-"),"-")</f>
        <v>-</v>
      </c>
      <c r="AW262" s="6" t="str">
        <f>IF(YEAR(AW$3)=YEAR($E262),IF(MONTH($E262)=MONTH(AW$3),TEXT($E262,"dd-mmm-yy"),"-"),"-")</f>
        <v>-</v>
      </c>
    </row>
    <row r="263" spans="3:49" hidden="1" x14ac:dyDescent="0.25">
      <c r="C263" s="27" t="s">
        <v>1769</v>
      </c>
      <c r="D263" s="13">
        <v>44873.513888888891</v>
      </c>
      <c r="E263" s="13">
        <v>45077</v>
      </c>
      <c r="F263" s="28" t="s">
        <v>964</v>
      </c>
      <c r="G263" s="28" t="str">
        <f ca="1">IF(DG_Permit_Timeline[[#This Row],[Approval Expiry Date]]&lt;TODAY(),"Expired","Valid")</f>
        <v>Expired</v>
      </c>
      <c r="H263" s="28" t="str">
        <f ca="1">IF(TODAY()-DG_Permit_Timeline[[#This Row],[Approval Expiry Date]]&lt;60,"Recent","Obselete")</f>
        <v>Obselete</v>
      </c>
      <c r="I263" s="29" t="str">
        <f>IF(YEAR(I$3)=YEAR($E263),IF(MONTH($E263)=MONTH(I$3),TEXT($E263,"dd-mmm-yy"),"-"),"-")</f>
        <v>-</v>
      </c>
      <c r="J263" s="8" t="str">
        <f>IF(YEAR(J$3)=YEAR($E263),IF(MONTH($E263)=MONTH(J$3),TEXT($E263,"dd-mmm-yy"),"-"),"-")</f>
        <v>-</v>
      </c>
      <c r="K263" s="9" t="str">
        <f>IF(YEAR(K$3)=YEAR($E263),IF(MONTH($E263)=MONTH(K$3),TEXT($E263,"dd-mmm-yy"),"-"),"-")</f>
        <v>-</v>
      </c>
      <c r="L263" s="29" t="str">
        <f>IF(YEAR(L$3)=YEAR($E263),IF(MONTH($E263)=MONTH(L$3),TEXT($E263,"dd-mmm-yy"),"-"),"-")</f>
        <v>-</v>
      </c>
      <c r="M263" s="6" t="str">
        <f>IF(YEAR(M$3)=YEAR($E263),IF(MONTH($E263)=MONTH(M$3),TEXT($E263,"dd-mmm-yy"),"-"),"-")</f>
        <v>-</v>
      </c>
      <c r="N263" s="8" t="str">
        <f>IF(YEAR(N$3)=YEAR($E263),IF(MONTH($E263)=MONTH(N$3),TEXT($E263,"dd-mmm-yy"),"-"),"-")</f>
        <v>-</v>
      </c>
      <c r="O263" s="9" t="str">
        <f>IF(YEAR(O$3)=YEAR($E263),IF(MONTH($E263)=MONTH(O$3),TEXT($E263,"dd-mmm-yy"),"-"),"-")</f>
        <v>-</v>
      </c>
      <c r="P263" s="29" t="str">
        <f>IF(YEAR(P$3)=YEAR($E263),IF(MONTH($E263)=MONTH(P$3),TEXT($E263,"dd-mmm-yy"),"-"),"-")</f>
        <v>-</v>
      </c>
      <c r="Q263" s="6" t="str">
        <f>IF(YEAR(Q$3)=YEAR($E263),IF(MONTH($E263)=MONTH(Q$3),TEXT($E263,"dd-mmm-yy"),"-"),"-")</f>
        <v>-</v>
      </c>
      <c r="R263" s="8" t="str">
        <f>IF(YEAR(R$3)=YEAR($E263),IF(MONTH($E263)=MONTH(R$3),TEXT($E263,"dd-mmm-yy"),"-"),"-")</f>
        <v>-</v>
      </c>
      <c r="S263" s="9" t="str">
        <f>IF(YEAR(S$3)=YEAR($E263),IF(MONTH($E263)=MONTH(S$3),TEXT($E263,"dd-mmm-yy"),"-"),"-")</f>
        <v>-</v>
      </c>
      <c r="T263" s="29" t="str">
        <f>IF(YEAR(T$3)=YEAR($E263),IF(MONTH($E263)=MONTH(T$3),TEXT($E263,"dd-mmm-yy"),"-"),"-")</f>
        <v>-</v>
      </c>
      <c r="U263" s="6" t="str">
        <f>IF(YEAR(U$3)=YEAR($E263),IF(MONTH($E263)=MONTH(U$3),TEXT($E263,"dd-mmm-yy"),"-"),"-")</f>
        <v>-</v>
      </c>
      <c r="V263" s="8" t="str">
        <f>IF(YEAR(V$3)=YEAR($E263),IF(MONTH($E263)=MONTH(V$3),TEXT($E263,"dd-mmm-yy"),"-"),"-")</f>
        <v>-</v>
      </c>
      <c r="W263" s="9" t="str">
        <f>IF(YEAR(W$3)=YEAR($E263),IF(MONTH($E263)=MONTH(W$3),TEXT($E263,"dd-mmm-yy"),"-"),"-")</f>
        <v>-</v>
      </c>
      <c r="X263" s="29" t="str">
        <f>IF(YEAR(X$3)=YEAR($E263),IF(MONTH($E263)=MONTH(X$3),TEXT($E263,"dd-mmm-yy"),"-"),"-")</f>
        <v>-</v>
      </c>
      <c r="Y263" s="6" t="str">
        <f>IF(YEAR(Y$3)=YEAR($E263),IF(MONTH($E263)=MONTH(Y$3),TEXT($E263,"dd-mmm-yy"),"-"),"-")</f>
        <v>-</v>
      </c>
      <c r="Z263" s="8" t="str">
        <f>IF(YEAR(Z$3)=YEAR($E263),IF(MONTH($E263)=MONTH(Z$3),TEXT($E263,"dd-mmm-yy"),"-"),"-")</f>
        <v>-</v>
      </c>
      <c r="AA263" s="9" t="str">
        <f>IF(YEAR(AA$3)=YEAR($E263),IF(MONTH($E263)=MONTH(AA$3),TEXT($E263,"dd-mmm-yy"),"-"),"-")</f>
        <v>-</v>
      </c>
      <c r="AB263" s="29" t="str">
        <f>IF(YEAR(AB$3)=YEAR($E263),IF(MONTH($E263)=MONTH(AB$3),TEXT($E263,"dd-mmm-yy"),"-"),"-")</f>
        <v>-</v>
      </c>
      <c r="AC263" s="6" t="str">
        <f>IF(YEAR(AC$3)=YEAR($E263),IF(MONTH($E263)=MONTH(AC$3),TEXT($E263,"dd-mmm-yy"),"-"),"-")</f>
        <v>-</v>
      </c>
      <c r="AD263" s="8" t="str">
        <f>IF(YEAR(AD$3)=YEAR($E263),IF(MONTH($E263)=MONTH(AD$3),TEXT($E263,"dd-mmm-yy"),"-"),"-")</f>
        <v>-</v>
      </c>
      <c r="AE263" s="9" t="str">
        <f>IF(YEAR(AE$3)=YEAR($E263),IF(MONTH($E263)=MONTH(AE$3),TEXT($E263,"dd-mmm-yy"),"-"),"-")</f>
        <v>-</v>
      </c>
      <c r="AF263" s="29" t="str">
        <f>IF(YEAR(AF$3)=YEAR($E263),IF(MONTH($E263)=MONTH(AF$3),TEXT($E263,"dd-mmm-yy"),"-"),"-")</f>
        <v>31-May-23</v>
      </c>
      <c r="AG263" s="6" t="str">
        <f>IF(YEAR(AG$3)=YEAR($E263),IF(MONTH($E263)=MONTH(AG$3),TEXT($E263,"dd-mmm-yy"),"-"),"-")</f>
        <v>-</v>
      </c>
      <c r="AH263" s="8" t="str">
        <f>IF(YEAR(AH$3)=YEAR($E263),IF(MONTH($E263)=MONTH(AH$3),TEXT($E263,"dd-mmm-yy"),"-"),"-")</f>
        <v>-</v>
      </c>
      <c r="AI263" s="9" t="str">
        <f>IF(YEAR(AI$3)=YEAR($E263),IF(MONTH($E263)=MONTH(AI$3),TEXT($E263,"dd-mmm-yy"),"-"),"-")</f>
        <v>-</v>
      </c>
      <c r="AJ263" s="29" t="str">
        <f>IF(YEAR(AJ$3)=YEAR($E263),IF(MONTH($E263)=MONTH(AJ$3),TEXT($E263,"dd-mmm-yy"),"-"),"-")</f>
        <v>-</v>
      </c>
      <c r="AK263" s="6" t="str">
        <f>IF(YEAR(AK$3)=YEAR($E263),IF(MONTH($E263)=MONTH(AK$3),TEXT($E263,"dd-mmm-yy"),"-"),"-")</f>
        <v>-</v>
      </c>
      <c r="AL263" s="8" t="str">
        <f>IF(YEAR(AL$3)=YEAR($E263),IF(MONTH($E263)=MONTH(AL$3),TEXT($E263,"dd-mmm-yy"),"-"),"-")</f>
        <v>-</v>
      </c>
      <c r="AM263" s="9" t="str">
        <f>IF(YEAR(AM$3)=YEAR($E263),IF(MONTH($E263)=MONTH(AM$3),TEXT($E263,"dd-mmm-yy"),"-"),"-")</f>
        <v>-</v>
      </c>
      <c r="AN263" s="29" t="str">
        <f>IF(YEAR(AN$3)=YEAR($E263),IF(MONTH($E263)=MONTH(AN$3),TEXT($E263,"dd-mmm-yy"),"-"),"-")</f>
        <v>-</v>
      </c>
      <c r="AO263" s="6" t="str">
        <f>IF(YEAR(AO$3)=YEAR($E263),IF(MONTH($E263)=MONTH(AO$3),TEXT($E263,"dd-mmm-yy"),"-"),"-")</f>
        <v>-</v>
      </c>
      <c r="AP263" s="8" t="str">
        <f>IF(YEAR(AP$3)=YEAR($E263),IF(MONTH($E263)=MONTH(AP$3),TEXT($E263,"dd-mmm-yy"),"-"),"-")</f>
        <v>-</v>
      </c>
      <c r="AQ263" s="9" t="str">
        <f>IF(YEAR(AQ$3)=YEAR($E263),IF(MONTH($E263)=MONTH(AQ$3),TEXT($E263,"dd-mmm-yy"),"-"),"-")</f>
        <v>-</v>
      </c>
      <c r="AR263" s="29" t="str">
        <f>IF(YEAR(AR$3)=YEAR($E263),IF(MONTH($E263)=MONTH(AR$3),TEXT($E263,"dd-mmm-yy"),"-"),"-")</f>
        <v>-</v>
      </c>
      <c r="AS263" s="6" t="str">
        <f>IF(YEAR(AS$3)=YEAR($E263),IF(MONTH($E263)=MONTH(AS$3),TEXT($E263,"dd-mmm-yy"),"-"),"-")</f>
        <v>-</v>
      </c>
      <c r="AT263" s="8" t="str">
        <f>IF(YEAR(AT$3)=YEAR($E263),IF(MONTH($E263)=MONTH(AT$3),TEXT($E263,"dd-mmm-yy"),"-"),"-")</f>
        <v>-</v>
      </c>
      <c r="AU263" s="9" t="str">
        <f>IF(YEAR(AU$3)=YEAR($E263),IF(MONTH($E263)=MONTH(AU$3),TEXT($E263,"dd-mmm-yy"),"-"),"-")</f>
        <v>-</v>
      </c>
      <c r="AV263" s="29" t="str">
        <f>IF(YEAR(AV$3)=YEAR($E263),IF(MONTH($E263)=MONTH(AV$3),TEXT($E263,"dd-mmm-yy"),"-"),"-")</f>
        <v>-</v>
      </c>
      <c r="AW263" s="6" t="str">
        <f>IF(YEAR(AW$3)=YEAR($E263),IF(MONTH($E263)=MONTH(AW$3),TEXT($E263,"dd-mmm-yy"),"-"),"-")</f>
        <v>-</v>
      </c>
    </row>
    <row r="264" spans="3:49" hidden="1" x14ac:dyDescent="0.25">
      <c r="C264" s="27" t="s">
        <v>1744</v>
      </c>
      <c r="D264" s="13">
        <v>44880.615972222222</v>
      </c>
      <c r="E264" s="13">
        <v>45077</v>
      </c>
      <c r="F264" s="28" t="s">
        <v>932</v>
      </c>
      <c r="G264" s="28" t="str">
        <f ca="1">IF(DG_Permit_Timeline[[#This Row],[Approval Expiry Date]]&lt;TODAY(),"Expired","Valid")</f>
        <v>Expired</v>
      </c>
      <c r="H264" s="28" t="str">
        <f ca="1">IF(TODAY()-DG_Permit_Timeline[[#This Row],[Approval Expiry Date]]&lt;60,"Recent","Obselete")</f>
        <v>Obselete</v>
      </c>
      <c r="I264" s="29" t="str">
        <f>IF(YEAR(I$3)=YEAR($E264),IF(MONTH($E264)=MONTH(I$3),TEXT($E264,"dd-mmm-yy"),"-"),"-")</f>
        <v>-</v>
      </c>
      <c r="J264" s="8" t="str">
        <f>IF(YEAR(J$3)=YEAR($E264),IF(MONTH($E264)=MONTH(J$3),TEXT($E264,"dd-mmm-yy"),"-"),"-")</f>
        <v>-</v>
      </c>
      <c r="K264" s="9" t="str">
        <f>IF(YEAR(K$3)=YEAR($E264),IF(MONTH($E264)=MONTH(K$3),TEXT($E264,"dd-mmm-yy"),"-"),"-")</f>
        <v>-</v>
      </c>
      <c r="L264" s="29" t="str">
        <f>IF(YEAR(L$3)=YEAR($E264),IF(MONTH($E264)=MONTH(L$3),TEXT($E264,"dd-mmm-yy"),"-"),"-")</f>
        <v>-</v>
      </c>
      <c r="M264" s="6" t="str">
        <f>IF(YEAR(M$3)=YEAR($E264),IF(MONTH($E264)=MONTH(M$3),TEXT($E264,"dd-mmm-yy"),"-"),"-")</f>
        <v>-</v>
      </c>
      <c r="N264" s="8" t="str">
        <f>IF(YEAR(N$3)=YEAR($E264),IF(MONTH($E264)=MONTH(N$3),TEXT($E264,"dd-mmm-yy"),"-"),"-")</f>
        <v>-</v>
      </c>
      <c r="O264" s="9" t="str">
        <f>IF(YEAR(O$3)=YEAR($E264),IF(MONTH($E264)=MONTH(O$3),TEXT($E264,"dd-mmm-yy"),"-"),"-")</f>
        <v>-</v>
      </c>
      <c r="P264" s="29" t="str">
        <f>IF(YEAR(P$3)=YEAR($E264),IF(MONTH($E264)=MONTH(P$3),TEXT($E264,"dd-mmm-yy"),"-"),"-")</f>
        <v>-</v>
      </c>
      <c r="Q264" s="6" t="str">
        <f>IF(YEAR(Q$3)=YEAR($E264),IF(MONTH($E264)=MONTH(Q$3),TEXT($E264,"dd-mmm-yy"),"-"),"-")</f>
        <v>-</v>
      </c>
      <c r="R264" s="8" t="str">
        <f>IF(YEAR(R$3)=YEAR($E264),IF(MONTH($E264)=MONTH(R$3),TEXT($E264,"dd-mmm-yy"),"-"),"-")</f>
        <v>-</v>
      </c>
      <c r="S264" s="9" t="str">
        <f>IF(YEAR(S$3)=YEAR($E264),IF(MONTH($E264)=MONTH(S$3),TEXT($E264,"dd-mmm-yy"),"-"),"-")</f>
        <v>-</v>
      </c>
      <c r="T264" s="29" t="str">
        <f>IF(YEAR(T$3)=YEAR($E264),IF(MONTH($E264)=MONTH(T$3),TEXT($E264,"dd-mmm-yy"),"-"),"-")</f>
        <v>-</v>
      </c>
      <c r="U264" s="6" t="str">
        <f>IF(YEAR(U$3)=YEAR($E264),IF(MONTH($E264)=MONTH(U$3),TEXT($E264,"dd-mmm-yy"),"-"),"-")</f>
        <v>-</v>
      </c>
      <c r="V264" s="8" t="str">
        <f>IF(YEAR(V$3)=YEAR($E264),IF(MONTH($E264)=MONTH(V$3),TEXT($E264,"dd-mmm-yy"),"-"),"-")</f>
        <v>-</v>
      </c>
      <c r="W264" s="9" t="str">
        <f>IF(YEAR(W$3)=YEAR($E264),IF(MONTH($E264)=MONTH(W$3),TEXT($E264,"dd-mmm-yy"),"-"),"-")</f>
        <v>-</v>
      </c>
      <c r="X264" s="29" t="str">
        <f>IF(YEAR(X$3)=YEAR($E264),IF(MONTH($E264)=MONTH(X$3),TEXT($E264,"dd-mmm-yy"),"-"),"-")</f>
        <v>-</v>
      </c>
      <c r="Y264" s="6" t="str">
        <f>IF(YEAR(Y$3)=YEAR($E264),IF(MONTH($E264)=MONTH(Y$3),TEXT($E264,"dd-mmm-yy"),"-"),"-")</f>
        <v>-</v>
      </c>
      <c r="Z264" s="8" t="str">
        <f>IF(YEAR(Z$3)=YEAR($E264),IF(MONTH($E264)=MONTH(Z$3),TEXT($E264,"dd-mmm-yy"),"-"),"-")</f>
        <v>-</v>
      </c>
      <c r="AA264" s="9" t="str">
        <f>IF(YEAR(AA$3)=YEAR($E264),IF(MONTH($E264)=MONTH(AA$3),TEXT($E264,"dd-mmm-yy"),"-"),"-")</f>
        <v>-</v>
      </c>
      <c r="AB264" s="29" t="str">
        <f>IF(YEAR(AB$3)=YEAR($E264),IF(MONTH($E264)=MONTH(AB$3),TEXT($E264,"dd-mmm-yy"),"-"),"-")</f>
        <v>-</v>
      </c>
      <c r="AC264" s="6" t="str">
        <f>IF(YEAR(AC$3)=YEAR($E264),IF(MONTH($E264)=MONTH(AC$3),TEXT($E264,"dd-mmm-yy"),"-"),"-")</f>
        <v>-</v>
      </c>
      <c r="AD264" s="8" t="str">
        <f>IF(YEAR(AD$3)=YEAR($E264),IF(MONTH($E264)=MONTH(AD$3),TEXT($E264,"dd-mmm-yy"),"-"),"-")</f>
        <v>-</v>
      </c>
      <c r="AE264" s="9" t="str">
        <f>IF(YEAR(AE$3)=YEAR($E264),IF(MONTH($E264)=MONTH(AE$3),TEXT($E264,"dd-mmm-yy"),"-"),"-")</f>
        <v>-</v>
      </c>
      <c r="AF264" s="29" t="str">
        <f>IF(YEAR(AF$3)=YEAR($E264),IF(MONTH($E264)=MONTH(AF$3),TEXT($E264,"dd-mmm-yy"),"-"),"-")</f>
        <v>31-May-23</v>
      </c>
      <c r="AG264" s="6" t="str">
        <f>IF(YEAR(AG$3)=YEAR($E264),IF(MONTH($E264)=MONTH(AG$3),TEXT($E264,"dd-mmm-yy"),"-"),"-")</f>
        <v>-</v>
      </c>
      <c r="AH264" s="8" t="str">
        <f>IF(YEAR(AH$3)=YEAR($E264),IF(MONTH($E264)=MONTH(AH$3),TEXT($E264,"dd-mmm-yy"),"-"),"-")</f>
        <v>-</v>
      </c>
      <c r="AI264" s="9" t="str">
        <f>IF(YEAR(AI$3)=YEAR($E264),IF(MONTH($E264)=MONTH(AI$3),TEXT($E264,"dd-mmm-yy"),"-"),"-")</f>
        <v>-</v>
      </c>
      <c r="AJ264" s="29" t="str">
        <f>IF(YEAR(AJ$3)=YEAR($E264),IF(MONTH($E264)=MONTH(AJ$3),TEXT($E264,"dd-mmm-yy"),"-"),"-")</f>
        <v>-</v>
      </c>
      <c r="AK264" s="6" t="str">
        <f>IF(YEAR(AK$3)=YEAR($E264),IF(MONTH($E264)=MONTH(AK$3),TEXT($E264,"dd-mmm-yy"),"-"),"-")</f>
        <v>-</v>
      </c>
      <c r="AL264" s="8" t="str">
        <f>IF(YEAR(AL$3)=YEAR($E264),IF(MONTH($E264)=MONTH(AL$3),TEXT($E264,"dd-mmm-yy"),"-"),"-")</f>
        <v>-</v>
      </c>
      <c r="AM264" s="9" t="str">
        <f>IF(YEAR(AM$3)=YEAR($E264),IF(MONTH($E264)=MONTH(AM$3),TEXT($E264,"dd-mmm-yy"),"-"),"-")</f>
        <v>-</v>
      </c>
      <c r="AN264" s="29" t="str">
        <f>IF(YEAR(AN$3)=YEAR($E264),IF(MONTH($E264)=MONTH(AN$3),TEXT($E264,"dd-mmm-yy"),"-"),"-")</f>
        <v>-</v>
      </c>
      <c r="AO264" s="6" t="str">
        <f>IF(YEAR(AO$3)=YEAR($E264),IF(MONTH($E264)=MONTH(AO$3),TEXT($E264,"dd-mmm-yy"),"-"),"-")</f>
        <v>-</v>
      </c>
      <c r="AP264" s="8" t="str">
        <f>IF(YEAR(AP$3)=YEAR($E264),IF(MONTH($E264)=MONTH(AP$3),TEXT($E264,"dd-mmm-yy"),"-"),"-")</f>
        <v>-</v>
      </c>
      <c r="AQ264" s="9" t="str">
        <f>IF(YEAR(AQ$3)=YEAR($E264),IF(MONTH($E264)=MONTH(AQ$3),TEXT($E264,"dd-mmm-yy"),"-"),"-")</f>
        <v>-</v>
      </c>
      <c r="AR264" s="29" t="str">
        <f>IF(YEAR(AR$3)=YEAR($E264),IF(MONTH($E264)=MONTH(AR$3),TEXT($E264,"dd-mmm-yy"),"-"),"-")</f>
        <v>-</v>
      </c>
      <c r="AS264" s="6" t="str">
        <f>IF(YEAR(AS$3)=YEAR($E264),IF(MONTH($E264)=MONTH(AS$3),TEXT($E264,"dd-mmm-yy"),"-"),"-")</f>
        <v>-</v>
      </c>
      <c r="AT264" s="8" t="str">
        <f>IF(YEAR(AT$3)=YEAR($E264),IF(MONTH($E264)=MONTH(AT$3),TEXT($E264,"dd-mmm-yy"),"-"),"-")</f>
        <v>-</v>
      </c>
      <c r="AU264" s="9" t="str">
        <f>IF(YEAR(AU$3)=YEAR($E264),IF(MONTH($E264)=MONTH(AU$3),TEXT($E264,"dd-mmm-yy"),"-"),"-")</f>
        <v>-</v>
      </c>
      <c r="AV264" s="29" t="str">
        <f>IF(YEAR(AV$3)=YEAR($E264),IF(MONTH($E264)=MONTH(AV$3),TEXT($E264,"dd-mmm-yy"),"-"),"-")</f>
        <v>-</v>
      </c>
      <c r="AW264" s="6" t="str">
        <f>IF(YEAR(AW$3)=YEAR($E264),IF(MONTH($E264)=MONTH(AW$3),TEXT($E264,"dd-mmm-yy"),"-"),"-")</f>
        <v>-</v>
      </c>
    </row>
    <row r="265" spans="3:49" hidden="1" x14ac:dyDescent="0.25">
      <c r="C265" s="27" t="s">
        <v>1684</v>
      </c>
      <c r="D265" s="13">
        <v>44882.594444444447</v>
      </c>
      <c r="E265" s="13">
        <v>45086</v>
      </c>
      <c r="F265" s="28" t="s">
        <v>948</v>
      </c>
      <c r="G265" s="28" t="str">
        <f ca="1">IF(DG_Permit_Timeline[[#This Row],[Approval Expiry Date]]&lt;TODAY(),"Expired","Valid")</f>
        <v>Expired</v>
      </c>
      <c r="H265" s="28" t="str">
        <f ca="1">IF(TODAY()-DG_Permit_Timeline[[#This Row],[Approval Expiry Date]]&lt;60,"Recent","Obselete")</f>
        <v>Obselete</v>
      </c>
      <c r="I265" s="29" t="str">
        <f>IF(YEAR(I$3)=YEAR($E265),IF(MONTH($E265)=MONTH(I$3),TEXT($E265,"dd-mmm-yy"),"-"),"-")</f>
        <v>-</v>
      </c>
      <c r="J265" s="8" t="str">
        <f>IF(YEAR(J$3)=YEAR($E265),IF(MONTH($E265)=MONTH(J$3),TEXT($E265,"dd-mmm-yy"),"-"),"-")</f>
        <v>-</v>
      </c>
      <c r="K265" s="9" t="str">
        <f>IF(YEAR(K$3)=YEAR($E265),IF(MONTH($E265)=MONTH(K$3),TEXT($E265,"dd-mmm-yy"),"-"),"-")</f>
        <v>-</v>
      </c>
      <c r="L265" s="29" t="str">
        <f>IF(YEAR(L$3)=YEAR($E265),IF(MONTH($E265)=MONTH(L$3),TEXT($E265,"dd-mmm-yy"),"-"),"-")</f>
        <v>-</v>
      </c>
      <c r="M265" s="6" t="str">
        <f>IF(YEAR(M$3)=YEAR($E265),IF(MONTH($E265)=MONTH(M$3),TEXT($E265,"dd-mmm-yy"),"-"),"-")</f>
        <v>-</v>
      </c>
      <c r="N265" s="8" t="str">
        <f>IF(YEAR(N$3)=YEAR($E265),IF(MONTH($E265)=MONTH(N$3),TEXT($E265,"dd-mmm-yy"),"-"),"-")</f>
        <v>-</v>
      </c>
      <c r="O265" s="9" t="str">
        <f>IF(YEAR(O$3)=YEAR($E265),IF(MONTH($E265)=MONTH(O$3),TEXT($E265,"dd-mmm-yy"),"-"),"-")</f>
        <v>-</v>
      </c>
      <c r="P265" s="29" t="str">
        <f>IF(YEAR(P$3)=YEAR($E265),IF(MONTH($E265)=MONTH(P$3),TEXT($E265,"dd-mmm-yy"),"-"),"-")</f>
        <v>-</v>
      </c>
      <c r="Q265" s="6" t="str">
        <f>IF(YEAR(Q$3)=YEAR($E265),IF(MONTH($E265)=MONTH(Q$3),TEXT($E265,"dd-mmm-yy"),"-"),"-")</f>
        <v>-</v>
      </c>
      <c r="R265" s="8" t="str">
        <f>IF(YEAR(R$3)=YEAR($E265),IF(MONTH($E265)=MONTH(R$3),TEXT($E265,"dd-mmm-yy"),"-"),"-")</f>
        <v>-</v>
      </c>
      <c r="S265" s="9" t="str">
        <f>IF(YEAR(S$3)=YEAR($E265),IF(MONTH($E265)=MONTH(S$3),TEXT($E265,"dd-mmm-yy"),"-"),"-")</f>
        <v>-</v>
      </c>
      <c r="T265" s="29" t="str">
        <f>IF(YEAR(T$3)=YEAR($E265),IF(MONTH($E265)=MONTH(T$3),TEXT($E265,"dd-mmm-yy"),"-"),"-")</f>
        <v>-</v>
      </c>
      <c r="U265" s="6" t="str">
        <f>IF(YEAR(U$3)=YEAR($E265),IF(MONTH($E265)=MONTH(U$3),TEXT($E265,"dd-mmm-yy"),"-"),"-")</f>
        <v>-</v>
      </c>
      <c r="V265" s="8" t="str">
        <f>IF(YEAR(V$3)=YEAR($E265),IF(MONTH($E265)=MONTH(V$3),TEXT($E265,"dd-mmm-yy"),"-"),"-")</f>
        <v>-</v>
      </c>
      <c r="W265" s="9" t="str">
        <f>IF(YEAR(W$3)=YEAR($E265),IF(MONTH($E265)=MONTH(W$3),TEXT($E265,"dd-mmm-yy"),"-"),"-")</f>
        <v>-</v>
      </c>
      <c r="X265" s="29" t="str">
        <f>IF(YEAR(X$3)=YEAR($E265),IF(MONTH($E265)=MONTH(X$3),TEXT($E265,"dd-mmm-yy"),"-"),"-")</f>
        <v>-</v>
      </c>
      <c r="Y265" s="6" t="str">
        <f>IF(YEAR(Y$3)=YEAR($E265),IF(MONTH($E265)=MONTH(Y$3),TEXT($E265,"dd-mmm-yy"),"-"),"-")</f>
        <v>-</v>
      </c>
      <c r="Z265" s="8" t="str">
        <f>IF(YEAR(Z$3)=YEAR($E265),IF(MONTH($E265)=MONTH(Z$3),TEXT($E265,"dd-mmm-yy"),"-"),"-")</f>
        <v>-</v>
      </c>
      <c r="AA265" s="9" t="str">
        <f>IF(YEAR(AA$3)=YEAR($E265),IF(MONTH($E265)=MONTH(AA$3),TEXT($E265,"dd-mmm-yy"),"-"),"-")</f>
        <v>-</v>
      </c>
      <c r="AB265" s="29" t="str">
        <f>IF(YEAR(AB$3)=YEAR($E265),IF(MONTH($E265)=MONTH(AB$3),TEXT($E265,"dd-mmm-yy"),"-"),"-")</f>
        <v>-</v>
      </c>
      <c r="AC265" s="6" t="str">
        <f>IF(YEAR(AC$3)=YEAR($E265),IF(MONTH($E265)=MONTH(AC$3),TEXT($E265,"dd-mmm-yy"),"-"),"-")</f>
        <v>-</v>
      </c>
      <c r="AD265" s="8" t="str">
        <f>IF(YEAR(AD$3)=YEAR($E265),IF(MONTH($E265)=MONTH(AD$3),TEXT($E265,"dd-mmm-yy"),"-"),"-")</f>
        <v>-</v>
      </c>
      <c r="AE265" s="9" t="str">
        <f>IF(YEAR(AE$3)=YEAR($E265),IF(MONTH($E265)=MONTH(AE$3),TEXT($E265,"dd-mmm-yy"),"-"),"-")</f>
        <v>-</v>
      </c>
      <c r="AF265" s="29" t="str">
        <f>IF(YEAR(AF$3)=YEAR($E265),IF(MONTH($E265)=MONTH(AF$3),TEXT($E265,"dd-mmm-yy"),"-"),"-")</f>
        <v>-</v>
      </c>
      <c r="AG265" s="6" t="str">
        <f>IF(YEAR(AG$3)=YEAR($E265),IF(MONTH($E265)=MONTH(AG$3),TEXT($E265,"dd-mmm-yy"),"-"),"-")</f>
        <v>09-Jun-23</v>
      </c>
      <c r="AH265" s="8" t="str">
        <f>IF(YEAR(AH$3)=YEAR($E265),IF(MONTH($E265)=MONTH(AH$3),TEXT($E265,"dd-mmm-yy"),"-"),"-")</f>
        <v>-</v>
      </c>
      <c r="AI265" s="9" t="str">
        <f>IF(YEAR(AI$3)=YEAR($E265),IF(MONTH($E265)=MONTH(AI$3),TEXT($E265,"dd-mmm-yy"),"-"),"-")</f>
        <v>-</v>
      </c>
      <c r="AJ265" s="29" t="str">
        <f>IF(YEAR(AJ$3)=YEAR($E265),IF(MONTH($E265)=MONTH(AJ$3),TEXT($E265,"dd-mmm-yy"),"-"),"-")</f>
        <v>-</v>
      </c>
      <c r="AK265" s="6" t="str">
        <f>IF(YEAR(AK$3)=YEAR($E265),IF(MONTH($E265)=MONTH(AK$3),TEXT($E265,"dd-mmm-yy"),"-"),"-")</f>
        <v>-</v>
      </c>
      <c r="AL265" s="8" t="str">
        <f>IF(YEAR(AL$3)=YEAR($E265),IF(MONTH($E265)=MONTH(AL$3),TEXT($E265,"dd-mmm-yy"),"-"),"-")</f>
        <v>-</v>
      </c>
      <c r="AM265" s="9" t="str">
        <f>IF(YEAR(AM$3)=YEAR($E265),IF(MONTH($E265)=MONTH(AM$3),TEXT($E265,"dd-mmm-yy"),"-"),"-")</f>
        <v>-</v>
      </c>
      <c r="AN265" s="29" t="str">
        <f>IF(YEAR(AN$3)=YEAR($E265),IF(MONTH($E265)=MONTH(AN$3),TEXT($E265,"dd-mmm-yy"),"-"),"-")</f>
        <v>-</v>
      </c>
      <c r="AO265" s="6" t="str">
        <f>IF(YEAR(AO$3)=YEAR($E265),IF(MONTH($E265)=MONTH(AO$3),TEXT($E265,"dd-mmm-yy"),"-"),"-")</f>
        <v>-</v>
      </c>
      <c r="AP265" s="8" t="str">
        <f>IF(YEAR(AP$3)=YEAR($E265),IF(MONTH($E265)=MONTH(AP$3),TEXT($E265,"dd-mmm-yy"),"-"),"-")</f>
        <v>-</v>
      </c>
      <c r="AQ265" s="9" t="str">
        <f>IF(YEAR(AQ$3)=YEAR($E265),IF(MONTH($E265)=MONTH(AQ$3),TEXT($E265,"dd-mmm-yy"),"-"),"-")</f>
        <v>-</v>
      </c>
      <c r="AR265" s="29" t="str">
        <f>IF(YEAR(AR$3)=YEAR($E265),IF(MONTH($E265)=MONTH(AR$3),TEXT($E265,"dd-mmm-yy"),"-"),"-")</f>
        <v>-</v>
      </c>
      <c r="AS265" s="6" t="str">
        <f>IF(YEAR(AS$3)=YEAR($E265),IF(MONTH($E265)=MONTH(AS$3),TEXT($E265,"dd-mmm-yy"),"-"),"-")</f>
        <v>-</v>
      </c>
      <c r="AT265" s="8" t="str">
        <f>IF(YEAR(AT$3)=YEAR($E265),IF(MONTH($E265)=MONTH(AT$3),TEXT($E265,"dd-mmm-yy"),"-"),"-")</f>
        <v>-</v>
      </c>
      <c r="AU265" s="9" t="str">
        <f>IF(YEAR(AU$3)=YEAR($E265),IF(MONTH($E265)=MONTH(AU$3),TEXT($E265,"dd-mmm-yy"),"-"),"-")</f>
        <v>-</v>
      </c>
      <c r="AV265" s="29" t="str">
        <f>IF(YEAR(AV$3)=YEAR($E265),IF(MONTH($E265)=MONTH(AV$3),TEXT($E265,"dd-mmm-yy"),"-"),"-")</f>
        <v>-</v>
      </c>
      <c r="AW265" s="6" t="str">
        <f>IF(YEAR(AW$3)=YEAR($E265),IF(MONTH($E265)=MONTH(AW$3),TEXT($E265,"dd-mmm-yy"),"-"),"-")</f>
        <v>-</v>
      </c>
    </row>
    <row r="266" spans="3:49" hidden="1" x14ac:dyDescent="0.25">
      <c r="C266" s="27" t="s">
        <v>1704</v>
      </c>
      <c r="D266" s="13">
        <v>44893.413194444445</v>
      </c>
      <c r="E266" s="13">
        <v>45088</v>
      </c>
      <c r="F266" s="28" t="s">
        <v>959</v>
      </c>
      <c r="G266" s="28" t="str">
        <f ca="1">IF(DG_Permit_Timeline[[#This Row],[Approval Expiry Date]]&lt;TODAY(),"Expired","Valid")</f>
        <v>Expired</v>
      </c>
      <c r="H266" s="28" t="str">
        <f ca="1">IF(TODAY()-DG_Permit_Timeline[[#This Row],[Approval Expiry Date]]&lt;60,"Recent","Obselete")</f>
        <v>Obselete</v>
      </c>
      <c r="I266" s="29" t="str">
        <f>IF(YEAR(I$3)=YEAR($E266),IF(MONTH($E266)=MONTH(I$3),TEXT($E266,"dd-mmm-yy"),"-"),"-")</f>
        <v>-</v>
      </c>
      <c r="J266" s="8" t="str">
        <f>IF(YEAR(J$3)=YEAR($E266),IF(MONTH($E266)=MONTH(J$3),TEXT($E266,"dd-mmm-yy"),"-"),"-")</f>
        <v>-</v>
      </c>
      <c r="K266" s="9" t="str">
        <f>IF(YEAR(K$3)=YEAR($E266),IF(MONTH($E266)=MONTH(K$3),TEXT($E266,"dd-mmm-yy"),"-"),"-")</f>
        <v>-</v>
      </c>
      <c r="L266" s="29" t="str">
        <f>IF(YEAR(L$3)=YEAR($E266),IF(MONTH($E266)=MONTH(L$3),TEXT($E266,"dd-mmm-yy"),"-"),"-")</f>
        <v>-</v>
      </c>
      <c r="M266" s="6" t="str">
        <f>IF(YEAR(M$3)=YEAR($E266),IF(MONTH($E266)=MONTH(M$3),TEXT($E266,"dd-mmm-yy"),"-"),"-")</f>
        <v>-</v>
      </c>
      <c r="N266" s="8" t="str">
        <f>IF(YEAR(N$3)=YEAR($E266),IF(MONTH($E266)=MONTH(N$3),TEXT($E266,"dd-mmm-yy"),"-"),"-")</f>
        <v>-</v>
      </c>
      <c r="O266" s="9" t="str">
        <f>IF(YEAR(O$3)=YEAR($E266),IF(MONTH($E266)=MONTH(O$3),TEXT($E266,"dd-mmm-yy"),"-"),"-")</f>
        <v>-</v>
      </c>
      <c r="P266" s="29" t="str">
        <f>IF(YEAR(P$3)=YEAR($E266),IF(MONTH($E266)=MONTH(P$3),TEXT($E266,"dd-mmm-yy"),"-"),"-")</f>
        <v>-</v>
      </c>
      <c r="Q266" s="6" t="str">
        <f>IF(YEAR(Q$3)=YEAR($E266),IF(MONTH($E266)=MONTH(Q$3),TEXT($E266,"dd-mmm-yy"),"-"),"-")</f>
        <v>-</v>
      </c>
      <c r="R266" s="8" t="str">
        <f>IF(YEAR(R$3)=YEAR($E266),IF(MONTH($E266)=MONTH(R$3),TEXT($E266,"dd-mmm-yy"),"-"),"-")</f>
        <v>-</v>
      </c>
      <c r="S266" s="9" t="str">
        <f>IF(YEAR(S$3)=YEAR($E266),IF(MONTH($E266)=MONTH(S$3),TEXT($E266,"dd-mmm-yy"),"-"),"-")</f>
        <v>-</v>
      </c>
      <c r="T266" s="29" t="str">
        <f>IF(YEAR(T$3)=YEAR($E266),IF(MONTH($E266)=MONTH(T$3),TEXT($E266,"dd-mmm-yy"),"-"),"-")</f>
        <v>-</v>
      </c>
      <c r="U266" s="6" t="str">
        <f>IF(YEAR(U$3)=YEAR($E266),IF(MONTH($E266)=MONTH(U$3),TEXT($E266,"dd-mmm-yy"),"-"),"-")</f>
        <v>-</v>
      </c>
      <c r="V266" s="8" t="str">
        <f>IF(YEAR(V$3)=YEAR($E266),IF(MONTH($E266)=MONTH(V$3),TEXT($E266,"dd-mmm-yy"),"-"),"-")</f>
        <v>-</v>
      </c>
      <c r="W266" s="9" t="str">
        <f>IF(YEAR(W$3)=YEAR($E266),IF(MONTH($E266)=MONTH(W$3),TEXT($E266,"dd-mmm-yy"),"-"),"-")</f>
        <v>-</v>
      </c>
      <c r="X266" s="29" t="str">
        <f>IF(YEAR(X$3)=YEAR($E266),IF(MONTH($E266)=MONTH(X$3),TEXT($E266,"dd-mmm-yy"),"-"),"-")</f>
        <v>-</v>
      </c>
      <c r="Y266" s="6" t="str">
        <f>IF(YEAR(Y$3)=YEAR($E266),IF(MONTH($E266)=MONTH(Y$3),TEXT($E266,"dd-mmm-yy"),"-"),"-")</f>
        <v>-</v>
      </c>
      <c r="Z266" s="8" t="str">
        <f>IF(YEAR(Z$3)=YEAR($E266),IF(MONTH($E266)=MONTH(Z$3),TEXT($E266,"dd-mmm-yy"),"-"),"-")</f>
        <v>-</v>
      </c>
      <c r="AA266" s="9" t="str">
        <f>IF(YEAR(AA$3)=YEAR($E266),IF(MONTH($E266)=MONTH(AA$3),TEXT($E266,"dd-mmm-yy"),"-"),"-")</f>
        <v>-</v>
      </c>
      <c r="AB266" s="29" t="str">
        <f>IF(YEAR(AB$3)=YEAR($E266),IF(MONTH($E266)=MONTH(AB$3),TEXT($E266,"dd-mmm-yy"),"-"),"-")</f>
        <v>-</v>
      </c>
      <c r="AC266" s="6" t="str">
        <f>IF(YEAR(AC$3)=YEAR($E266),IF(MONTH($E266)=MONTH(AC$3),TEXT($E266,"dd-mmm-yy"),"-"),"-")</f>
        <v>-</v>
      </c>
      <c r="AD266" s="8" t="str">
        <f>IF(YEAR(AD$3)=YEAR($E266),IF(MONTH($E266)=MONTH(AD$3),TEXT($E266,"dd-mmm-yy"),"-"),"-")</f>
        <v>-</v>
      </c>
      <c r="AE266" s="9" t="str">
        <f>IF(YEAR(AE$3)=YEAR($E266),IF(MONTH($E266)=MONTH(AE$3),TEXT($E266,"dd-mmm-yy"),"-"),"-")</f>
        <v>-</v>
      </c>
      <c r="AF266" s="29" t="str">
        <f>IF(YEAR(AF$3)=YEAR($E266),IF(MONTH($E266)=MONTH(AF$3),TEXT($E266,"dd-mmm-yy"),"-"),"-")</f>
        <v>-</v>
      </c>
      <c r="AG266" s="6" t="str">
        <f>IF(YEAR(AG$3)=YEAR($E266),IF(MONTH($E266)=MONTH(AG$3),TEXT($E266,"dd-mmm-yy"),"-"),"-")</f>
        <v>11-Jun-23</v>
      </c>
      <c r="AH266" s="8" t="str">
        <f>IF(YEAR(AH$3)=YEAR($E266),IF(MONTH($E266)=MONTH(AH$3),TEXT($E266,"dd-mmm-yy"),"-"),"-")</f>
        <v>-</v>
      </c>
      <c r="AI266" s="9" t="str">
        <f>IF(YEAR(AI$3)=YEAR($E266),IF(MONTH($E266)=MONTH(AI$3),TEXT($E266,"dd-mmm-yy"),"-"),"-")</f>
        <v>-</v>
      </c>
      <c r="AJ266" s="29" t="str">
        <f>IF(YEAR(AJ$3)=YEAR($E266),IF(MONTH($E266)=MONTH(AJ$3),TEXT($E266,"dd-mmm-yy"),"-"),"-")</f>
        <v>-</v>
      </c>
      <c r="AK266" s="6" t="str">
        <f>IF(YEAR(AK$3)=YEAR($E266),IF(MONTH($E266)=MONTH(AK$3),TEXT($E266,"dd-mmm-yy"),"-"),"-")</f>
        <v>-</v>
      </c>
      <c r="AL266" s="8" t="str">
        <f>IF(YEAR(AL$3)=YEAR($E266),IF(MONTH($E266)=MONTH(AL$3),TEXT($E266,"dd-mmm-yy"),"-"),"-")</f>
        <v>-</v>
      </c>
      <c r="AM266" s="9" t="str">
        <f>IF(YEAR(AM$3)=YEAR($E266),IF(MONTH($E266)=MONTH(AM$3),TEXT($E266,"dd-mmm-yy"),"-"),"-")</f>
        <v>-</v>
      </c>
      <c r="AN266" s="29" t="str">
        <f>IF(YEAR(AN$3)=YEAR($E266),IF(MONTH($E266)=MONTH(AN$3),TEXT($E266,"dd-mmm-yy"),"-"),"-")</f>
        <v>-</v>
      </c>
      <c r="AO266" s="6" t="str">
        <f>IF(YEAR(AO$3)=YEAR($E266),IF(MONTH($E266)=MONTH(AO$3),TEXT($E266,"dd-mmm-yy"),"-"),"-")</f>
        <v>-</v>
      </c>
      <c r="AP266" s="8" t="str">
        <f>IF(YEAR(AP$3)=YEAR($E266),IF(MONTH($E266)=MONTH(AP$3),TEXT($E266,"dd-mmm-yy"),"-"),"-")</f>
        <v>-</v>
      </c>
      <c r="AQ266" s="9" t="str">
        <f>IF(YEAR(AQ$3)=YEAR($E266),IF(MONTH($E266)=MONTH(AQ$3),TEXT($E266,"dd-mmm-yy"),"-"),"-")</f>
        <v>-</v>
      </c>
      <c r="AR266" s="29" t="str">
        <f>IF(YEAR(AR$3)=YEAR($E266),IF(MONTH($E266)=MONTH(AR$3),TEXT($E266,"dd-mmm-yy"),"-"),"-")</f>
        <v>-</v>
      </c>
      <c r="AS266" s="6" t="str">
        <f>IF(YEAR(AS$3)=YEAR($E266),IF(MONTH($E266)=MONTH(AS$3),TEXT($E266,"dd-mmm-yy"),"-"),"-")</f>
        <v>-</v>
      </c>
      <c r="AT266" s="8" t="str">
        <f>IF(YEAR(AT$3)=YEAR($E266),IF(MONTH($E266)=MONTH(AT$3),TEXT($E266,"dd-mmm-yy"),"-"),"-")</f>
        <v>-</v>
      </c>
      <c r="AU266" s="9" t="str">
        <f>IF(YEAR(AU$3)=YEAR($E266),IF(MONTH($E266)=MONTH(AU$3),TEXT($E266,"dd-mmm-yy"),"-"),"-")</f>
        <v>-</v>
      </c>
      <c r="AV266" s="29" t="str">
        <f>IF(YEAR(AV$3)=YEAR($E266),IF(MONTH($E266)=MONTH(AV$3),TEXT($E266,"dd-mmm-yy"),"-"),"-")</f>
        <v>-</v>
      </c>
      <c r="AW266" s="6" t="str">
        <f>IF(YEAR(AW$3)=YEAR($E266),IF(MONTH($E266)=MONTH(AW$3),TEXT($E266,"dd-mmm-yy"),"-"),"-")</f>
        <v>-</v>
      </c>
    </row>
    <row r="267" spans="3:49" hidden="1" x14ac:dyDescent="0.25">
      <c r="C267" s="27" t="s">
        <v>1661</v>
      </c>
      <c r="D267" s="13">
        <v>44879.544444444444</v>
      </c>
      <c r="E267" s="13">
        <v>45088</v>
      </c>
      <c r="F267" s="28" t="s">
        <v>897</v>
      </c>
      <c r="G267" s="28" t="str">
        <f ca="1">IF(DG_Permit_Timeline[[#This Row],[Approval Expiry Date]]&lt;TODAY(),"Expired","Valid")</f>
        <v>Expired</v>
      </c>
      <c r="H267" s="28" t="str">
        <f ca="1">IF(TODAY()-DG_Permit_Timeline[[#This Row],[Approval Expiry Date]]&lt;60,"Recent","Obselete")</f>
        <v>Obselete</v>
      </c>
      <c r="I267" s="29" t="str">
        <f>IF(YEAR(I$3)=YEAR($E267),IF(MONTH($E267)=MONTH(I$3),TEXT($E267,"dd-mmm-yy"),"-"),"-")</f>
        <v>-</v>
      </c>
      <c r="J267" s="8" t="str">
        <f>IF(YEAR(J$3)=YEAR($E267),IF(MONTH($E267)=MONTH(J$3),TEXT($E267,"dd-mmm-yy"),"-"),"-")</f>
        <v>-</v>
      </c>
      <c r="K267" s="9" t="str">
        <f>IF(YEAR(K$3)=YEAR($E267),IF(MONTH($E267)=MONTH(K$3),TEXT($E267,"dd-mmm-yy"),"-"),"-")</f>
        <v>-</v>
      </c>
      <c r="L267" s="29" t="str">
        <f>IF(YEAR(L$3)=YEAR($E267),IF(MONTH($E267)=MONTH(L$3),TEXT($E267,"dd-mmm-yy"),"-"),"-")</f>
        <v>-</v>
      </c>
      <c r="M267" s="6" t="str">
        <f>IF(YEAR(M$3)=YEAR($E267),IF(MONTH($E267)=MONTH(M$3),TEXT($E267,"dd-mmm-yy"),"-"),"-")</f>
        <v>-</v>
      </c>
      <c r="N267" s="8" t="str">
        <f>IF(YEAR(N$3)=YEAR($E267),IF(MONTH($E267)=MONTH(N$3),TEXT($E267,"dd-mmm-yy"),"-"),"-")</f>
        <v>-</v>
      </c>
      <c r="O267" s="9" t="str">
        <f>IF(YEAR(O$3)=YEAR($E267),IF(MONTH($E267)=MONTH(O$3),TEXT($E267,"dd-mmm-yy"),"-"),"-")</f>
        <v>-</v>
      </c>
      <c r="P267" s="29" t="str">
        <f>IF(YEAR(P$3)=YEAR($E267),IF(MONTH($E267)=MONTH(P$3),TEXT($E267,"dd-mmm-yy"),"-"),"-")</f>
        <v>-</v>
      </c>
      <c r="Q267" s="6" t="str">
        <f>IF(YEAR(Q$3)=YEAR($E267),IF(MONTH($E267)=MONTH(Q$3),TEXT($E267,"dd-mmm-yy"),"-"),"-")</f>
        <v>-</v>
      </c>
      <c r="R267" s="8" t="str">
        <f>IF(YEAR(R$3)=YEAR($E267),IF(MONTH($E267)=MONTH(R$3),TEXT($E267,"dd-mmm-yy"),"-"),"-")</f>
        <v>-</v>
      </c>
      <c r="S267" s="9" t="str">
        <f>IF(YEAR(S$3)=YEAR($E267),IF(MONTH($E267)=MONTH(S$3),TEXT($E267,"dd-mmm-yy"),"-"),"-")</f>
        <v>-</v>
      </c>
      <c r="T267" s="29" t="str">
        <f>IF(YEAR(T$3)=YEAR($E267),IF(MONTH($E267)=MONTH(T$3),TEXT($E267,"dd-mmm-yy"),"-"),"-")</f>
        <v>-</v>
      </c>
      <c r="U267" s="6" t="str">
        <f>IF(YEAR(U$3)=YEAR($E267),IF(MONTH($E267)=MONTH(U$3),TEXT($E267,"dd-mmm-yy"),"-"),"-")</f>
        <v>-</v>
      </c>
      <c r="V267" s="8" t="str">
        <f>IF(YEAR(V$3)=YEAR($E267),IF(MONTH($E267)=MONTH(V$3),TEXT($E267,"dd-mmm-yy"),"-"),"-")</f>
        <v>-</v>
      </c>
      <c r="W267" s="9" t="str">
        <f>IF(YEAR(W$3)=YEAR($E267),IF(MONTH($E267)=MONTH(W$3),TEXT($E267,"dd-mmm-yy"),"-"),"-")</f>
        <v>-</v>
      </c>
      <c r="X267" s="29" t="str">
        <f>IF(YEAR(X$3)=YEAR($E267),IF(MONTH($E267)=MONTH(X$3),TEXT($E267,"dd-mmm-yy"),"-"),"-")</f>
        <v>-</v>
      </c>
      <c r="Y267" s="6" t="str">
        <f>IF(YEAR(Y$3)=YEAR($E267),IF(MONTH($E267)=MONTH(Y$3),TEXT($E267,"dd-mmm-yy"),"-"),"-")</f>
        <v>-</v>
      </c>
      <c r="Z267" s="8" t="str">
        <f>IF(YEAR(Z$3)=YEAR($E267),IF(MONTH($E267)=MONTH(Z$3),TEXT($E267,"dd-mmm-yy"),"-"),"-")</f>
        <v>-</v>
      </c>
      <c r="AA267" s="9" t="str">
        <f>IF(YEAR(AA$3)=YEAR($E267),IF(MONTH($E267)=MONTH(AA$3),TEXT($E267,"dd-mmm-yy"),"-"),"-")</f>
        <v>-</v>
      </c>
      <c r="AB267" s="29" t="str">
        <f>IF(YEAR(AB$3)=YEAR($E267),IF(MONTH($E267)=MONTH(AB$3),TEXT($E267,"dd-mmm-yy"),"-"),"-")</f>
        <v>-</v>
      </c>
      <c r="AC267" s="6" t="str">
        <f>IF(YEAR(AC$3)=YEAR($E267),IF(MONTH($E267)=MONTH(AC$3),TEXT($E267,"dd-mmm-yy"),"-"),"-")</f>
        <v>-</v>
      </c>
      <c r="AD267" s="8" t="str">
        <f>IF(YEAR(AD$3)=YEAR($E267),IF(MONTH($E267)=MONTH(AD$3),TEXT($E267,"dd-mmm-yy"),"-"),"-")</f>
        <v>-</v>
      </c>
      <c r="AE267" s="9" t="str">
        <f>IF(YEAR(AE$3)=YEAR($E267),IF(MONTH($E267)=MONTH(AE$3),TEXT($E267,"dd-mmm-yy"),"-"),"-")</f>
        <v>-</v>
      </c>
      <c r="AF267" s="29" t="str">
        <f>IF(YEAR(AF$3)=YEAR($E267),IF(MONTH($E267)=MONTH(AF$3),TEXT($E267,"dd-mmm-yy"),"-"),"-")</f>
        <v>-</v>
      </c>
      <c r="AG267" s="6" t="str">
        <f>IF(YEAR(AG$3)=YEAR($E267),IF(MONTH($E267)=MONTH(AG$3),TEXT($E267,"dd-mmm-yy"),"-"),"-")</f>
        <v>11-Jun-23</v>
      </c>
      <c r="AH267" s="8" t="str">
        <f>IF(YEAR(AH$3)=YEAR($E267),IF(MONTH($E267)=MONTH(AH$3),TEXT($E267,"dd-mmm-yy"),"-"),"-")</f>
        <v>-</v>
      </c>
      <c r="AI267" s="9" t="str">
        <f>IF(YEAR(AI$3)=YEAR($E267),IF(MONTH($E267)=MONTH(AI$3),TEXT($E267,"dd-mmm-yy"),"-"),"-")</f>
        <v>-</v>
      </c>
      <c r="AJ267" s="29" t="str">
        <f>IF(YEAR(AJ$3)=YEAR($E267),IF(MONTH($E267)=MONTH(AJ$3),TEXT($E267,"dd-mmm-yy"),"-"),"-")</f>
        <v>-</v>
      </c>
      <c r="AK267" s="6" t="str">
        <f>IF(YEAR(AK$3)=YEAR($E267),IF(MONTH($E267)=MONTH(AK$3),TEXT($E267,"dd-mmm-yy"),"-"),"-")</f>
        <v>-</v>
      </c>
      <c r="AL267" s="8" t="str">
        <f>IF(YEAR(AL$3)=YEAR($E267),IF(MONTH($E267)=MONTH(AL$3),TEXT($E267,"dd-mmm-yy"),"-"),"-")</f>
        <v>-</v>
      </c>
      <c r="AM267" s="9" t="str">
        <f>IF(YEAR(AM$3)=YEAR($E267),IF(MONTH($E267)=MONTH(AM$3),TEXT($E267,"dd-mmm-yy"),"-"),"-")</f>
        <v>-</v>
      </c>
      <c r="AN267" s="29" t="str">
        <f>IF(YEAR(AN$3)=YEAR($E267),IF(MONTH($E267)=MONTH(AN$3),TEXT($E267,"dd-mmm-yy"),"-"),"-")</f>
        <v>-</v>
      </c>
      <c r="AO267" s="6" t="str">
        <f>IF(YEAR(AO$3)=YEAR($E267),IF(MONTH($E267)=MONTH(AO$3),TEXT($E267,"dd-mmm-yy"),"-"),"-")</f>
        <v>-</v>
      </c>
      <c r="AP267" s="8" t="str">
        <f>IF(YEAR(AP$3)=YEAR($E267),IF(MONTH($E267)=MONTH(AP$3),TEXT($E267,"dd-mmm-yy"),"-"),"-")</f>
        <v>-</v>
      </c>
      <c r="AQ267" s="9" t="str">
        <f>IF(YEAR(AQ$3)=YEAR($E267),IF(MONTH($E267)=MONTH(AQ$3),TEXT($E267,"dd-mmm-yy"),"-"),"-")</f>
        <v>-</v>
      </c>
      <c r="AR267" s="29" t="str">
        <f>IF(YEAR(AR$3)=YEAR($E267),IF(MONTH($E267)=MONTH(AR$3),TEXT($E267,"dd-mmm-yy"),"-"),"-")</f>
        <v>-</v>
      </c>
      <c r="AS267" s="6" t="str">
        <f>IF(YEAR(AS$3)=YEAR($E267),IF(MONTH($E267)=MONTH(AS$3),TEXT($E267,"dd-mmm-yy"),"-"),"-")</f>
        <v>-</v>
      </c>
      <c r="AT267" s="8" t="str">
        <f>IF(YEAR(AT$3)=YEAR($E267),IF(MONTH($E267)=MONTH(AT$3),TEXT($E267,"dd-mmm-yy"),"-"),"-")</f>
        <v>-</v>
      </c>
      <c r="AU267" s="9" t="str">
        <f>IF(YEAR(AU$3)=YEAR($E267),IF(MONTH($E267)=MONTH(AU$3),TEXT($E267,"dd-mmm-yy"),"-"),"-")</f>
        <v>-</v>
      </c>
      <c r="AV267" s="29" t="str">
        <f>IF(YEAR(AV$3)=YEAR($E267),IF(MONTH($E267)=MONTH(AV$3),TEXT($E267,"dd-mmm-yy"),"-"),"-")</f>
        <v>-</v>
      </c>
      <c r="AW267" s="6" t="str">
        <f>IF(YEAR(AW$3)=YEAR($E267),IF(MONTH($E267)=MONTH(AW$3),TEXT($E267,"dd-mmm-yy"),"-"),"-")</f>
        <v>-</v>
      </c>
    </row>
    <row r="268" spans="3:49" hidden="1" x14ac:dyDescent="0.25">
      <c r="C268" s="27" t="s">
        <v>1617</v>
      </c>
      <c r="D268" s="13">
        <v>44831.388888888891</v>
      </c>
      <c r="E268" s="13">
        <v>45088</v>
      </c>
      <c r="F268" s="28" t="s">
        <v>904</v>
      </c>
      <c r="G268" s="28" t="str">
        <f ca="1">IF(DG_Permit_Timeline[[#This Row],[Approval Expiry Date]]&lt;TODAY(),"Expired","Valid")</f>
        <v>Expired</v>
      </c>
      <c r="H268" s="28" t="str">
        <f ca="1">IF(TODAY()-DG_Permit_Timeline[[#This Row],[Approval Expiry Date]]&lt;60,"Recent","Obselete")</f>
        <v>Obselete</v>
      </c>
      <c r="I268" s="29" t="str">
        <f>IF(YEAR(I$3)=YEAR($E268),IF(MONTH($E268)=MONTH(I$3),TEXT($E268,"dd-mmm-yy"),"-"),"-")</f>
        <v>-</v>
      </c>
      <c r="J268" s="8" t="str">
        <f>IF(YEAR(J$3)=YEAR($E268),IF(MONTH($E268)=MONTH(J$3),TEXT($E268,"dd-mmm-yy"),"-"),"-")</f>
        <v>-</v>
      </c>
      <c r="K268" s="9" t="str">
        <f>IF(YEAR(K$3)=YEAR($E268),IF(MONTH($E268)=MONTH(K$3),TEXT($E268,"dd-mmm-yy"),"-"),"-")</f>
        <v>-</v>
      </c>
      <c r="L268" s="29" t="str">
        <f>IF(YEAR(L$3)=YEAR($E268),IF(MONTH($E268)=MONTH(L$3),TEXT($E268,"dd-mmm-yy"),"-"),"-")</f>
        <v>-</v>
      </c>
      <c r="M268" s="6" t="str">
        <f>IF(YEAR(M$3)=YEAR($E268),IF(MONTH($E268)=MONTH(M$3),TEXT($E268,"dd-mmm-yy"),"-"),"-")</f>
        <v>-</v>
      </c>
      <c r="N268" s="8" t="str">
        <f>IF(YEAR(N$3)=YEAR($E268),IF(MONTH($E268)=MONTH(N$3),TEXT($E268,"dd-mmm-yy"),"-"),"-")</f>
        <v>-</v>
      </c>
      <c r="O268" s="9" t="str">
        <f>IF(YEAR(O$3)=YEAR($E268),IF(MONTH($E268)=MONTH(O$3),TEXT($E268,"dd-mmm-yy"),"-"),"-")</f>
        <v>-</v>
      </c>
      <c r="P268" s="29" t="str">
        <f>IF(YEAR(P$3)=YEAR($E268),IF(MONTH($E268)=MONTH(P$3),TEXT($E268,"dd-mmm-yy"),"-"),"-")</f>
        <v>-</v>
      </c>
      <c r="Q268" s="6" t="str">
        <f>IF(YEAR(Q$3)=YEAR($E268),IF(MONTH($E268)=MONTH(Q$3),TEXT($E268,"dd-mmm-yy"),"-"),"-")</f>
        <v>-</v>
      </c>
      <c r="R268" s="8" t="str">
        <f>IF(YEAR(R$3)=YEAR($E268),IF(MONTH($E268)=MONTH(R$3),TEXT($E268,"dd-mmm-yy"),"-"),"-")</f>
        <v>-</v>
      </c>
      <c r="S268" s="9" t="str">
        <f>IF(YEAR(S$3)=YEAR($E268),IF(MONTH($E268)=MONTH(S$3),TEXT($E268,"dd-mmm-yy"),"-"),"-")</f>
        <v>-</v>
      </c>
      <c r="T268" s="29" t="str">
        <f>IF(YEAR(T$3)=YEAR($E268),IF(MONTH($E268)=MONTH(T$3),TEXT($E268,"dd-mmm-yy"),"-"),"-")</f>
        <v>-</v>
      </c>
      <c r="U268" s="6" t="str">
        <f>IF(YEAR(U$3)=YEAR($E268),IF(MONTH($E268)=MONTH(U$3),TEXT($E268,"dd-mmm-yy"),"-"),"-")</f>
        <v>-</v>
      </c>
      <c r="V268" s="8" t="str">
        <f>IF(YEAR(V$3)=YEAR($E268),IF(MONTH($E268)=MONTH(V$3),TEXT($E268,"dd-mmm-yy"),"-"),"-")</f>
        <v>-</v>
      </c>
      <c r="W268" s="9" t="str">
        <f>IF(YEAR(W$3)=YEAR($E268),IF(MONTH($E268)=MONTH(W$3),TEXT($E268,"dd-mmm-yy"),"-"),"-")</f>
        <v>-</v>
      </c>
      <c r="X268" s="29" t="str">
        <f>IF(YEAR(X$3)=YEAR($E268),IF(MONTH($E268)=MONTH(X$3),TEXT($E268,"dd-mmm-yy"),"-"),"-")</f>
        <v>-</v>
      </c>
      <c r="Y268" s="6" t="str">
        <f>IF(YEAR(Y$3)=YEAR($E268),IF(MONTH($E268)=MONTH(Y$3),TEXT($E268,"dd-mmm-yy"),"-"),"-")</f>
        <v>-</v>
      </c>
      <c r="Z268" s="8" t="str">
        <f>IF(YEAR(Z$3)=YEAR($E268),IF(MONTH($E268)=MONTH(Z$3),TEXT($E268,"dd-mmm-yy"),"-"),"-")</f>
        <v>-</v>
      </c>
      <c r="AA268" s="9" t="str">
        <f>IF(YEAR(AA$3)=YEAR($E268),IF(MONTH($E268)=MONTH(AA$3),TEXT($E268,"dd-mmm-yy"),"-"),"-")</f>
        <v>-</v>
      </c>
      <c r="AB268" s="29" t="str">
        <f>IF(YEAR(AB$3)=YEAR($E268),IF(MONTH($E268)=MONTH(AB$3),TEXT($E268,"dd-mmm-yy"),"-"),"-")</f>
        <v>-</v>
      </c>
      <c r="AC268" s="6" t="str">
        <f>IF(YEAR(AC$3)=YEAR($E268),IF(MONTH($E268)=MONTH(AC$3),TEXT($E268,"dd-mmm-yy"),"-"),"-")</f>
        <v>-</v>
      </c>
      <c r="AD268" s="8" t="str">
        <f>IF(YEAR(AD$3)=YEAR($E268),IF(MONTH($E268)=MONTH(AD$3),TEXT($E268,"dd-mmm-yy"),"-"),"-")</f>
        <v>-</v>
      </c>
      <c r="AE268" s="9" t="str">
        <f>IF(YEAR(AE$3)=YEAR($E268),IF(MONTH($E268)=MONTH(AE$3),TEXT($E268,"dd-mmm-yy"),"-"),"-")</f>
        <v>-</v>
      </c>
      <c r="AF268" s="29" t="str">
        <f>IF(YEAR(AF$3)=YEAR($E268),IF(MONTH($E268)=MONTH(AF$3),TEXT($E268,"dd-mmm-yy"),"-"),"-")</f>
        <v>-</v>
      </c>
      <c r="AG268" s="6" t="str">
        <f>IF(YEAR(AG$3)=YEAR($E268),IF(MONTH($E268)=MONTH(AG$3),TEXT($E268,"dd-mmm-yy"),"-"),"-")</f>
        <v>11-Jun-23</v>
      </c>
      <c r="AH268" s="8" t="str">
        <f>IF(YEAR(AH$3)=YEAR($E268),IF(MONTH($E268)=MONTH(AH$3),TEXT($E268,"dd-mmm-yy"),"-"),"-")</f>
        <v>-</v>
      </c>
      <c r="AI268" s="9" t="str">
        <f>IF(YEAR(AI$3)=YEAR($E268),IF(MONTH($E268)=MONTH(AI$3),TEXT($E268,"dd-mmm-yy"),"-"),"-")</f>
        <v>-</v>
      </c>
      <c r="AJ268" s="29" t="str">
        <f>IF(YEAR(AJ$3)=YEAR($E268),IF(MONTH($E268)=MONTH(AJ$3),TEXT($E268,"dd-mmm-yy"),"-"),"-")</f>
        <v>-</v>
      </c>
      <c r="AK268" s="6" t="str">
        <f>IF(YEAR(AK$3)=YEAR($E268),IF(MONTH($E268)=MONTH(AK$3),TEXT($E268,"dd-mmm-yy"),"-"),"-")</f>
        <v>-</v>
      </c>
      <c r="AL268" s="8" t="str">
        <f>IF(YEAR(AL$3)=YEAR($E268),IF(MONTH($E268)=MONTH(AL$3),TEXT($E268,"dd-mmm-yy"),"-"),"-")</f>
        <v>-</v>
      </c>
      <c r="AM268" s="9" t="str">
        <f>IF(YEAR(AM$3)=YEAR($E268),IF(MONTH($E268)=MONTH(AM$3),TEXT($E268,"dd-mmm-yy"),"-"),"-")</f>
        <v>-</v>
      </c>
      <c r="AN268" s="29" t="str">
        <f>IF(YEAR(AN$3)=YEAR($E268),IF(MONTH($E268)=MONTH(AN$3),TEXT($E268,"dd-mmm-yy"),"-"),"-")</f>
        <v>-</v>
      </c>
      <c r="AO268" s="6" t="str">
        <f>IF(YEAR(AO$3)=YEAR($E268),IF(MONTH($E268)=MONTH(AO$3),TEXT($E268,"dd-mmm-yy"),"-"),"-")</f>
        <v>-</v>
      </c>
      <c r="AP268" s="8" t="str">
        <f>IF(YEAR(AP$3)=YEAR($E268),IF(MONTH($E268)=MONTH(AP$3),TEXT($E268,"dd-mmm-yy"),"-"),"-")</f>
        <v>-</v>
      </c>
      <c r="AQ268" s="9" t="str">
        <f>IF(YEAR(AQ$3)=YEAR($E268),IF(MONTH($E268)=MONTH(AQ$3),TEXT($E268,"dd-mmm-yy"),"-"),"-")</f>
        <v>-</v>
      </c>
      <c r="AR268" s="29" t="str">
        <f>IF(YEAR(AR$3)=YEAR($E268),IF(MONTH($E268)=MONTH(AR$3),TEXT($E268,"dd-mmm-yy"),"-"),"-")</f>
        <v>-</v>
      </c>
      <c r="AS268" s="6" t="str">
        <f>IF(YEAR(AS$3)=YEAR($E268),IF(MONTH($E268)=MONTH(AS$3),TEXT($E268,"dd-mmm-yy"),"-"),"-")</f>
        <v>-</v>
      </c>
      <c r="AT268" s="8" t="str">
        <f>IF(YEAR(AT$3)=YEAR($E268),IF(MONTH($E268)=MONTH(AT$3),TEXT($E268,"dd-mmm-yy"),"-"),"-")</f>
        <v>-</v>
      </c>
      <c r="AU268" s="9" t="str">
        <f>IF(YEAR(AU$3)=YEAR($E268),IF(MONTH($E268)=MONTH(AU$3),TEXT($E268,"dd-mmm-yy"),"-"),"-")</f>
        <v>-</v>
      </c>
      <c r="AV268" s="29" t="str">
        <f>IF(YEAR(AV$3)=YEAR($E268),IF(MONTH($E268)=MONTH(AV$3),TEXT($E268,"dd-mmm-yy"),"-"),"-")</f>
        <v>-</v>
      </c>
      <c r="AW268" s="6" t="str">
        <f>IF(YEAR(AW$3)=YEAR($E268),IF(MONTH($E268)=MONTH(AW$3),TEXT($E268,"dd-mmm-yy"),"-"),"-")</f>
        <v>-</v>
      </c>
    </row>
    <row r="269" spans="3:49" hidden="1" x14ac:dyDescent="0.25">
      <c r="C269" s="27" t="s">
        <v>1656</v>
      </c>
      <c r="D269" s="13">
        <v>44901.582638888889</v>
      </c>
      <c r="E269" s="13">
        <v>45093</v>
      </c>
      <c r="F269" s="28" t="s">
        <v>924</v>
      </c>
      <c r="G269" s="28" t="str">
        <f ca="1">IF(DG_Permit_Timeline[[#This Row],[Approval Expiry Date]]&lt;TODAY(),"Expired","Valid")</f>
        <v>Expired</v>
      </c>
      <c r="H269" s="28" t="str">
        <f ca="1">IF(TODAY()-DG_Permit_Timeline[[#This Row],[Approval Expiry Date]]&lt;60,"Recent","Obselete")</f>
        <v>Obselete</v>
      </c>
      <c r="I269" s="29" t="str">
        <f>IF(YEAR(I$3)=YEAR($E269),IF(MONTH($E269)=MONTH(I$3),TEXT($E269,"dd-mmm-yy"),"-"),"-")</f>
        <v>-</v>
      </c>
      <c r="J269" s="8" t="str">
        <f>IF(YEAR(J$3)=YEAR($E269),IF(MONTH($E269)=MONTH(J$3),TEXT($E269,"dd-mmm-yy"),"-"),"-")</f>
        <v>-</v>
      </c>
      <c r="K269" s="9" t="str">
        <f>IF(YEAR(K$3)=YEAR($E269),IF(MONTH($E269)=MONTH(K$3),TEXT($E269,"dd-mmm-yy"),"-"),"-")</f>
        <v>-</v>
      </c>
      <c r="L269" s="29" t="str">
        <f>IF(YEAR(L$3)=YEAR($E269),IF(MONTH($E269)=MONTH(L$3),TEXT($E269,"dd-mmm-yy"),"-"),"-")</f>
        <v>-</v>
      </c>
      <c r="M269" s="6" t="str">
        <f>IF(YEAR(M$3)=YEAR($E269),IF(MONTH($E269)=MONTH(M$3),TEXT($E269,"dd-mmm-yy"),"-"),"-")</f>
        <v>-</v>
      </c>
      <c r="N269" s="8" t="str">
        <f>IF(YEAR(N$3)=YEAR($E269),IF(MONTH($E269)=MONTH(N$3),TEXT($E269,"dd-mmm-yy"),"-"),"-")</f>
        <v>-</v>
      </c>
      <c r="O269" s="9" t="str">
        <f>IF(YEAR(O$3)=YEAR($E269),IF(MONTH($E269)=MONTH(O$3),TEXT($E269,"dd-mmm-yy"),"-"),"-")</f>
        <v>-</v>
      </c>
      <c r="P269" s="29" t="str">
        <f>IF(YEAR(P$3)=YEAR($E269),IF(MONTH($E269)=MONTH(P$3),TEXT($E269,"dd-mmm-yy"),"-"),"-")</f>
        <v>-</v>
      </c>
      <c r="Q269" s="6" t="str">
        <f>IF(YEAR(Q$3)=YEAR($E269),IF(MONTH($E269)=MONTH(Q$3),TEXT($E269,"dd-mmm-yy"),"-"),"-")</f>
        <v>-</v>
      </c>
      <c r="R269" s="8" t="str">
        <f>IF(YEAR(R$3)=YEAR($E269),IF(MONTH($E269)=MONTH(R$3),TEXT($E269,"dd-mmm-yy"),"-"),"-")</f>
        <v>-</v>
      </c>
      <c r="S269" s="9" t="str">
        <f>IF(YEAR(S$3)=YEAR($E269),IF(MONTH($E269)=MONTH(S$3),TEXT($E269,"dd-mmm-yy"),"-"),"-")</f>
        <v>-</v>
      </c>
      <c r="T269" s="29" t="str">
        <f>IF(YEAR(T$3)=YEAR($E269),IF(MONTH($E269)=MONTH(T$3),TEXT($E269,"dd-mmm-yy"),"-"),"-")</f>
        <v>-</v>
      </c>
      <c r="U269" s="6" t="str">
        <f>IF(YEAR(U$3)=YEAR($E269),IF(MONTH($E269)=MONTH(U$3),TEXT($E269,"dd-mmm-yy"),"-"),"-")</f>
        <v>-</v>
      </c>
      <c r="V269" s="8" t="str">
        <f>IF(YEAR(V$3)=YEAR($E269),IF(MONTH($E269)=MONTH(V$3),TEXT($E269,"dd-mmm-yy"),"-"),"-")</f>
        <v>-</v>
      </c>
      <c r="W269" s="9" t="str">
        <f>IF(YEAR(W$3)=YEAR($E269),IF(MONTH($E269)=MONTH(W$3),TEXT($E269,"dd-mmm-yy"),"-"),"-")</f>
        <v>-</v>
      </c>
      <c r="X269" s="29" t="str">
        <f>IF(YEAR(X$3)=YEAR($E269),IF(MONTH($E269)=MONTH(X$3),TEXT($E269,"dd-mmm-yy"),"-"),"-")</f>
        <v>-</v>
      </c>
      <c r="Y269" s="6" t="str">
        <f>IF(YEAR(Y$3)=YEAR($E269),IF(MONTH($E269)=MONTH(Y$3),TEXT($E269,"dd-mmm-yy"),"-"),"-")</f>
        <v>-</v>
      </c>
      <c r="Z269" s="8" t="str">
        <f>IF(YEAR(Z$3)=YEAR($E269),IF(MONTH($E269)=MONTH(Z$3),TEXT($E269,"dd-mmm-yy"),"-"),"-")</f>
        <v>-</v>
      </c>
      <c r="AA269" s="9" t="str">
        <f>IF(YEAR(AA$3)=YEAR($E269),IF(MONTH($E269)=MONTH(AA$3),TEXT($E269,"dd-mmm-yy"),"-"),"-")</f>
        <v>-</v>
      </c>
      <c r="AB269" s="29" t="str">
        <f>IF(YEAR(AB$3)=YEAR($E269),IF(MONTH($E269)=MONTH(AB$3),TEXT($E269,"dd-mmm-yy"),"-"),"-")</f>
        <v>-</v>
      </c>
      <c r="AC269" s="6" t="str">
        <f>IF(YEAR(AC$3)=YEAR($E269),IF(MONTH($E269)=MONTH(AC$3),TEXT($E269,"dd-mmm-yy"),"-"),"-")</f>
        <v>-</v>
      </c>
      <c r="AD269" s="8" t="str">
        <f>IF(YEAR(AD$3)=YEAR($E269),IF(MONTH($E269)=MONTH(AD$3),TEXT($E269,"dd-mmm-yy"),"-"),"-")</f>
        <v>-</v>
      </c>
      <c r="AE269" s="9" t="str">
        <f>IF(YEAR(AE$3)=YEAR($E269),IF(MONTH($E269)=MONTH(AE$3),TEXT($E269,"dd-mmm-yy"),"-"),"-")</f>
        <v>-</v>
      </c>
      <c r="AF269" s="29" t="str">
        <f>IF(YEAR(AF$3)=YEAR($E269),IF(MONTH($E269)=MONTH(AF$3),TEXT($E269,"dd-mmm-yy"),"-"),"-")</f>
        <v>-</v>
      </c>
      <c r="AG269" s="6" t="str">
        <f>IF(YEAR(AG$3)=YEAR($E269),IF(MONTH($E269)=MONTH(AG$3),TEXT($E269,"dd-mmm-yy"),"-"),"-")</f>
        <v>16-Jun-23</v>
      </c>
      <c r="AH269" s="8" t="str">
        <f>IF(YEAR(AH$3)=YEAR($E269),IF(MONTH($E269)=MONTH(AH$3),TEXT($E269,"dd-mmm-yy"),"-"),"-")</f>
        <v>-</v>
      </c>
      <c r="AI269" s="9" t="str">
        <f>IF(YEAR(AI$3)=YEAR($E269),IF(MONTH($E269)=MONTH(AI$3),TEXT($E269,"dd-mmm-yy"),"-"),"-")</f>
        <v>-</v>
      </c>
      <c r="AJ269" s="29" t="str">
        <f>IF(YEAR(AJ$3)=YEAR($E269),IF(MONTH($E269)=MONTH(AJ$3),TEXT($E269,"dd-mmm-yy"),"-"),"-")</f>
        <v>-</v>
      </c>
      <c r="AK269" s="6" t="str">
        <f>IF(YEAR(AK$3)=YEAR($E269),IF(MONTH($E269)=MONTH(AK$3),TEXT($E269,"dd-mmm-yy"),"-"),"-")</f>
        <v>-</v>
      </c>
      <c r="AL269" s="8" t="str">
        <f>IF(YEAR(AL$3)=YEAR($E269),IF(MONTH($E269)=MONTH(AL$3),TEXT($E269,"dd-mmm-yy"),"-"),"-")</f>
        <v>-</v>
      </c>
      <c r="AM269" s="9" t="str">
        <f>IF(YEAR(AM$3)=YEAR($E269),IF(MONTH($E269)=MONTH(AM$3),TEXT($E269,"dd-mmm-yy"),"-"),"-")</f>
        <v>-</v>
      </c>
      <c r="AN269" s="29" t="str">
        <f>IF(YEAR(AN$3)=YEAR($E269),IF(MONTH($E269)=MONTH(AN$3),TEXT($E269,"dd-mmm-yy"),"-"),"-")</f>
        <v>-</v>
      </c>
      <c r="AO269" s="6" t="str">
        <f>IF(YEAR(AO$3)=YEAR($E269),IF(MONTH($E269)=MONTH(AO$3),TEXT($E269,"dd-mmm-yy"),"-"),"-")</f>
        <v>-</v>
      </c>
      <c r="AP269" s="8" t="str">
        <f>IF(YEAR(AP$3)=YEAR($E269),IF(MONTH($E269)=MONTH(AP$3),TEXT($E269,"dd-mmm-yy"),"-"),"-")</f>
        <v>-</v>
      </c>
      <c r="AQ269" s="9" t="str">
        <f>IF(YEAR(AQ$3)=YEAR($E269),IF(MONTH($E269)=MONTH(AQ$3),TEXT($E269,"dd-mmm-yy"),"-"),"-")</f>
        <v>-</v>
      </c>
      <c r="AR269" s="29" t="str">
        <f>IF(YEAR(AR$3)=YEAR($E269),IF(MONTH($E269)=MONTH(AR$3),TEXT($E269,"dd-mmm-yy"),"-"),"-")</f>
        <v>-</v>
      </c>
      <c r="AS269" s="6" t="str">
        <f>IF(YEAR(AS$3)=YEAR($E269),IF(MONTH($E269)=MONTH(AS$3),TEXT($E269,"dd-mmm-yy"),"-"),"-")</f>
        <v>-</v>
      </c>
      <c r="AT269" s="8" t="str">
        <f>IF(YEAR(AT$3)=YEAR($E269),IF(MONTH($E269)=MONTH(AT$3),TEXT($E269,"dd-mmm-yy"),"-"),"-")</f>
        <v>-</v>
      </c>
      <c r="AU269" s="9" t="str">
        <f>IF(YEAR(AU$3)=YEAR($E269),IF(MONTH($E269)=MONTH(AU$3),TEXT($E269,"dd-mmm-yy"),"-"),"-")</f>
        <v>-</v>
      </c>
      <c r="AV269" s="29" t="str">
        <f>IF(YEAR(AV$3)=YEAR($E269),IF(MONTH($E269)=MONTH(AV$3),TEXT($E269,"dd-mmm-yy"),"-"),"-")</f>
        <v>-</v>
      </c>
      <c r="AW269" s="6" t="str">
        <f>IF(YEAR(AW$3)=YEAR($E269),IF(MONTH($E269)=MONTH(AW$3),TEXT($E269,"dd-mmm-yy"),"-"),"-")</f>
        <v>-</v>
      </c>
    </row>
    <row r="270" spans="3:49" hidden="1" x14ac:dyDescent="0.25">
      <c r="C270" s="27" t="s">
        <v>1667</v>
      </c>
      <c r="D270" s="13">
        <v>44890.818055555559</v>
      </c>
      <c r="E270" s="13">
        <v>45095</v>
      </c>
      <c r="F270" s="28" t="s">
        <v>899</v>
      </c>
      <c r="G270" s="28" t="str">
        <f ca="1">IF(DG_Permit_Timeline[[#This Row],[Approval Expiry Date]]&lt;TODAY(),"Expired","Valid")</f>
        <v>Expired</v>
      </c>
      <c r="H270" s="28" t="str">
        <f ca="1">IF(TODAY()-DG_Permit_Timeline[[#This Row],[Approval Expiry Date]]&lt;60,"Recent","Obselete")</f>
        <v>Obselete</v>
      </c>
      <c r="I270" s="29" t="str">
        <f>IF(YEAR(I$3)=YEAR($E270),IF(MONTH($E270)=MONTH(I$3),TEXT($E270,"dd-mmm-yy"),"-"),"-")</f>
        <v>-</v>
      </c>
      <c r="J270" s="8" t="str">
        <f>IF(YEAR(J$3)=YEAR($E270),IF(MONTH($E270)=MONTH(J$3),TEXT($E270,"dd-mmm-yy"),"-"),"-")</f>
        <v>-</v>
      </c>
      <c r="K270" s="9" t="str">
        <f>IF(YEAR(K$3)=YEAR($E270),IF(MONTH($E270)=MONTH(K$3),TEXT($E270,"dd-mmm-yy"),"-"),"-")</f>
        <v>-</v>
      </c>
      <c r="L270" s="29" t="str">
        <f>IF(YEAR(L$3)=YEAR($E270),IF(MONTH($E270)=MONTH(L$3),TEXT($E270,"dd-mmm-yy"),"-"),"-")</f>
        <v>-</v>
      </c>
      <c r="M270" s="6" t="str">
        <f>IF(YEAR(M$3)=YEAR($E270),IF(MONTH($E270)=MONTH(M$3),TEXT($E270,"dd-mmm-yy"),"-"),"-")</f>
        <v>-</v>
      </c>
      <c r="N270" s="8" t="str">
        <f>IF(YEAR(N$3)=YEAR($E270),IF(MONTH($E270)=MONTH(N$3),TEXT($E270,"dd-mmm-yy"),"-"),"-")</f>
        <v>-</v>
      </c>
      <c r="O270" s="9" t="str">
        <f>IF(YEAR(O$3)=YEAR($E270),IF(MONTH($E270)=MONTH(O$3),TEXT($E270,"dd-mmm-yy"),"-"),"-")</f>
        <v>-</v>
      </c>
      <c r="P270" s="29" t="str">
        <f>IF(YEAR(P$3)=YEAR($E270),IF(MONTH($E270)=MONTH(P$3),TEXT($E270,"dd-mmm-yy"),"-"),"-")</f>
        <v>-</v>
      </c>
      <c r="Q270" s="6" t="str">
        <f>IF(YEAR(Q$3)=YEAR($E270),IF(MONTH($E270)=MONTH(Q$3),TEXT($E270,"dd-mmm-yy"),"-"),"-")</f>
        <v>-</v>
      </c>
      <c r="R270" s="8" t="str">
        <f>IF(YEAR(R$3)=YEAR($E270),IF(MONTH($E270)=MONTH(R$3),TEXT($E270,"dd-mmm-yy"),"-"),"-")</f>
        <v>-</v>
      </c>
      <c r="S270" s="9" t="str">
        <f>IF(YEAR(S$3)=YEAR($E270),IF(MONTH($E270)=MONTH(S$3),TEXT($E270,"dd-mmm-yy"),"-"),"-")</f>
        <v>-</v>
      </c>
      <c r="T270" s="29" t="str">
        <f>IF(YEAR(T$3)=YEAR($E270),IF(MONTH($E270)=MONTH(T$3),TEXT($E270,"dd-mmm-yy"),"-"),"-")</f>
        <v>-</v>
      </c>
      <c r="U270" s="6" t="str">
        <f>IF(YEAR(U$3)=YEAR($E270),IF(MONTH($E270)=MONTH(U$3),TEXT($E270,"dd-mmm-yy"),"-"),"-")</f>
        <v>-</v>
      </c>
      <c r="V270" s="8" t="str">
        <f>IF(YEAR(V$3)=YEAR($E270),IF(MONTH($E270)=MONTH(V$3),TEXT($E270,"dd-mmm-yy"),"-"),"-")</f>
        <v>-</v>
      </c>
      <c r="W270" s="9" t="str">
        <f>IF(YEAR(W$3)=YEAR($E270),IF(MONTH($E270)=MONTH(W$3),TEXT($E270,"dd-mmm-yy"),"-"),"-")</f>
        <v>-</v>
      </c>
      <c r="X270" s="29" t="str">
        <f>IF(YEAR(X$3)=YEAR($E270),IF(MONTH($E270)=MONTH(X$3),TEXT($E270,"dd-mmm-yy"),"-"),"-")</f>
        <v>-</v>
      </c>
      <c r="Y270" s="6" t="str">
        <f>IF(YEAR(Y$3)=YEAR($E270),IF(MONTH($E270)=MONTH(Y$3),TEXT($E270,"dd-mmm-yy"),"-"),"-")</f>
        <v>-</v>
      </c>
      <c r="Z270" s="8" t="str">
        <f>IF(YEAR(Z$3)=YEAR($E270),IF(MONTH($E270)=MONTH(Z$3),TEXT($E270,"dd-mmm-yy"),"-"),"-")</f>
        <v>-</v>
      </c>
      <c r="AA270" s="9" t="str">
        <f>IF(YEAR(AA$3)=YEAR($E270),IF(MONTH($E270)=MONTH(AA$3),TEXT($E270,"dd-mmm-yy"),"-"),"-")</f>
        <v>-</v>
      </c>
      <c r="AB270" s="29" t="str">
        <f>IF(YEAR(AB$3)=YEAR($E270),IF(MONTH($E270)=MONTH(AB$3),TEXT($E270,"dd-mmm-yy"),"-"),"-")</f>
        <v>-</v>
      </c>
      <c r="AC270" s="6" t="str">
        <f>IF(YEAR(AC$3)=YEAR($E270),IF(MONTH($E270)=MONTH(AC$3),TEXT($E270,"dd-mmm-yy"),"-"),"-")</f>
        <v>-</v>
      </c>
      <c r="AD270" s="8" t="str">
        <f>IF(YEAR(AD$3)=YEAR($E270),IF(MONTH($E270)=MONTH(AD$3),TEXT($E270,"dd-mmm-yy"),"-"),"-")</f>
        <v>-</v>
      </c>
      <c r="AE270" s="9" t="str">
        <f>IF(YEAR(AE$3)=YEAR($E270),IF(MONTH($E270)=MONTH(AE$3),TEXT($E270,"dd-mmm-yy"),"-"),"-")</f>
        <v>-</v>
      </c>
      <c r="AF270" s="29" t="str">
        <f>IF(YEAR(AF$3)=YEAR($E270),IF(MONTH($E270)=MONTH(AF$3),TEXT($E270,"dd-mmm-yy"),"-"),"-")</f>
        <v>-</v>
      </c>
      <c r="AG270" s="6" t="str">
        <f>IF(YEAR(AG$3)=YEAR($E270),IF(MONTH($E270)=MONTH(AG$3),TEXT($E270,"dd-mmm-yy"),"-"),"-")</f>
        <v>18-Jun-23</v>
      </c>
      <c r="AH270" s="8" t="str">
        <f>IF(YEAR(AH$3)=YEAR($E270),IF(MONTH($E270)=MONTH(AH$3),TEXT($E270,"dd-mmm-yy"),"-"),"-")</f>
        <v>-</v>
      </c>
      <c r="AI270" s="9" t="str">
        <f>IF(YEAR(AI$3)=YEAR($E270),IF(MONTH($E270)=MONTH(AI$3),TEXT($E270,"dd-mmm-yy"),"-"),"-")</f>
        <v>-</v>
      </c>
      <c r="AJ270" s="29" t="str">
        <f>IF(YEAR(AJ$3)=YEAR($E270),IF(MONTH($E270)=MONTH(AJ$3),TEXT($E270,"dd-mmm-yy"),"-"),"-")</f>
        <v>-</v>
      </c>
      <c r="AK270" s="6" t="str">
        <f>IF(YEAR(AK$3)=YEAR($E270),IF(MONTH($E270)=MONTH(AK$3),TEXT($E270,"dd-mmm-yy"),"-"),"-")</f>
        <v>-</v>
      </c>
      <c r="AL270" s="8" t="str">
        <f>IF(YEAR(AL$3)=YEAR($E270),IF(MONTH($E270)=MONTH(AL$3),TEXT($E270,"dd-mmm-yy"),"-"),"-")</f>
        <v>-</v>
      </c>
      <c r="AM270" s="9" t="str">
        <f>IF(YEAR(AM$3)=YEAR($E270),IF(MONTH($E270)=MONTH(AM$3),TEXT($E270,"dd-mmm-yy"),"-"),"-")</f>
        <v>-</v>
      </c>
      <c r="AN270" s="29" t="str">
        <f>IF(YEAR(AN$3)=YEAR($E270),IF(MONTH($E270)=MONTH(AN$3),TEXT($E270,"dd-mmm-yy"),"-"),"-")</f>
        <v>-</v>
      </c>
      <c r="AO270" s="6" t="str">
        <f>IF(YEAR(AO$3)=YEAR($E270),IF(MONTH($E270)=MONTH(AO$3),TEXT($E270,"dd-mmm-yy"),"-"),"-")</f>
        <v>-</v>
      </c>
      <c r="AP270" s="8" t="str">
        <f>IF(YEAR(AP$3)=YEAR($E270),IF(MONTH($E270)=MONTH(AP$3),TEXT($E270,"dd-mmm-yy"),"-"),"-")</f>
        <v>-</v>
      </c>
      <c r="AQ270" s="9" t="str">
        <f>IF(YEAR(AQ$3)=YEAR($E270),IF(MONTH($E270)=MONTH(AQ$3),TEXT($E270,"dd-mmm-yy"),"-"),"-")</f>
        <v>-</v>
      </c>
      <c r="AR270" s="29" t="str">
        <f>IF(YEAR(AR$3)=YEAR($E270),IF(MONTH($E270)=MONTH(AR$3),TEXT($E270,"dd-mmm-yy"),"-"),"-")</f>
        <v>-</v>
      </c>
      <c r="AS270" s="6" t="str">
        <f>IF(YEAR(AS$3)=YEAR($E270),IF(MONTH($E270)=MONTH(AS$3),TEXT($E270,"dd-mmm-yy"),"-"),"-")</f>
        <v>-</v>
      </c>
      <c r="AT270" s="8" t="str">
        <f>IF(YEAR(AT$3)=YEAR($E270),IF(MONTH($E270)=MONTH(AT$3),TEXT($E270,"dd-mmm-yy"),"-"),"-")</f>
        <v>-</v>
      </c>
      <c r="AU270" s="9" t="str">
        <f>IF(YEAR(AU$3)=YEAR($E270),IF(MONTH($E270)=MONTH(AU$3),TEXT($E270,"dd-mmm-yy"),"-"),"-")</f>
        <v>-</v>
      </c>
      <c r="AV270" s="29" t="str">
        <f>IF(YEAR(AV$3)=YEAR($E270),IF(MONTH($E270)=MONTH(AV$3),TEXT($E270,"dd-mmm-yy"),"-"),"-")</f>
        <v>-</v>
      </c>
      <c r="AW270" s="6" t="str">
        <f>IF(YEAR(AW$3)=YEAR($E270),IF(MONTH($E270)=MONTH(AW$3),TEXT($E270,"dd-mmm-yy"),"-"),"-")</f>
        <v>-</v>
      </c>
    </row>
    <row r="271" spans="3:49" hidden="1" x14ac:dyDescent="0.25">
      <c r="C271" s="27" t="s">
        <v>1675</v>
      </c>
      <c r="D271" s="13">
        <v>44874.606249999997</v>
      </c>
      <c r="E271" s="13">
        <v>45095</v>
      </c>
      <c r="F271" s="28" t="s">
        <v>965</v>
      </c>
      <c r="G271" s="28" t="str">
        <f ca="1">IF(DG_Permit_Timeline[[#This Row],[Approval Expiry Date]]&lt;TODAY(),"Expired","Valid")</f>
        <v>Expired</v>
      </c>
      <c r="H271" s="28" t="str">
        <f ca="1">IF(TODAY()-DG_Permit_Timeline[[#This Row],[Approval Expiry Date]]&lt;60,"Recent","Obselete")</f>
        <v>Obselete</v>
      </c>
      <c r="I271" s="29" t="str">
        <f>IF(YEAR(I$3)=YEAR($E271),IF(MONTH($E271)=MONTH(I$3),TEXT($E271,"dd-mmm-yy"),"-"),"-")</f>
        <v>-</v>
      </c>
      <c r="J271" s="8" t="str">
        <f>IF(YEAR(J$3)=YEAR($E271),IF(MONTH($E271)=MONTH(J$3),TEXT($E271,"dd-mmm-yy"),"-"),"-")</f>
        <v>-</v>
      </c>
      <c r="K271" s="9" t="str">
        <f>IF(YEAR(K$3)=YEAR($E271),IF(MONTH($E271)=MONTH(K$3),TEXT($E271,"dd-mmm-yy"),"-"),"-")</f>
        <v>-</v>
      </c>
      <c r="L271" s="29" t="str">
        <f>IF(YEAR(L$3)=YEAR($E271),IF(MONTH($E271)=MONTH(L$3),TEXT($E271,"dd-mmm-yy"),"-"),"-")</f>
        <v>-</v>
      </c>
      <c r="M271" s="6" t="str">
        <f>IF(YEAR(M$3)=YEAR($E271),IF(MONTH($E271)=MONTH(M$3),TEXT($E271,"dd-mmm-yy"),"-"),"-")</f>
        <v>-</v>
      </c>
      <c r="N271" s="8" t="str">
        <f>IF(YEAR(N$3)=YEAR($E271),IF(MONTH($E271)=MONTH(N$3),TEXT($E271,"dd-mmm-yy"),"-"),"-")</f>
        <v>-</v>
      </c>
      <c r="O271" s="9" t="str">
        <f>IF(YEAR(O$3)=YEAR($E271),IF(MONTH($E271)=MONTH(O$3),TEXT($E271,"dd-mmm-yy"),"-"),"-")</f>
        <v>-</v>
      </c>
      <c r="P271" s="29" t="str">
        <f>IF(YEAR(P$3)=YEAR($E271),IF(MONTH($E271)=MONTH(P$3),TEXT($E271,"dd-mmm-yy"),"-"),"-")</f>
        <v>-</v>
      </c>
      <c r="Q271" s="6" t="str">
        <f>IF(YEAR(Q$3)=YEAR($E271),IF(MONTH($E271)=MONTH(Q$3),TEXT($E271,"dd-mmm-yy"),"-"),"-")</f>
        <v>-</v>
      </c>
      <c r="R271" s="8" t="str">
        <f>IF(YEAR(R$3)=YEAR($E271),IF(MONTH($E271)=MONTH(R$3),TEXT($E271,"dd-mmm-yy"),"-"),"-")</f>
        <v>-</v>
      </c>
      <c r="S271" s="9" t="str">
        <f>IF(YEAR(S$3)=YEAR($E271),IF(MONTH($E271)=MONTH(S$3),TEXT($E271,"dd-mmm-yy"),"-"),"-")</f>
        <v>-</v>
      </c>
      <c r="T271" s="29" t="str">
        <f>IF(YEAR(T$3)=YEAR($E271),IF(MONTH($E271)=MONTH(T$3),TEXT($E271,"dd-mmm-yy"),"-"),"-")</f>
        <v>-</v>
      </c>
      <c r="U271" s="6" t="str">
        <f>IF(YEAR(U$3)=YEAR($E271),IF(MONTH($E271)=MONTH(U$3),TEXT($E271,"dd-mmm-yy"),"-"),"-")</f>
        <v>-</v>
      </c>
      <c r="V271" s="8" t="str">
        <f>IF(YEAR(V$3)=YEAR($E271),IF(MONTH($E271)=MONTH(V$3),TEXT($E271,"dd-mmm-yy"),"-"),"-")</f>
        <v>-</v>
      </c>
      <c r="W271" s="9" t="str">
        <f>IF(YEAR(W$3)=YEAR($E271),IF(MONTH($E271)=MONTH(W$3),TEXT($E271,"dd-mmm-yy"),"-"),"-")</f>
        <v>-</v>
      </c>
      <c r="X271" s="29" t="str">
        <f>IF(YEAR(X$3)=YEAR($E271),IF(MONTH($E271)=MONTH(X$3),TEXT($E271,"dd-mmm-yy"),"-"),"-")</f>
        <v>-</v>
      </c>
      <c r="Y271" s="6" t="str">
        <f>IF(YEAR(Y$3)=YEAR($E271),IF(MONTH($E271)=MONTH(Y$3),TEXT($E271,"dd-mmm-yy"),"-"),"-")</f>
        <v>-</v>
      </c>
      <c r="Z271" s="8" t="str">
        <f>IF(YEAR(Z$3)=YEAR($E271),IF(MONTH($E271)=MONTH(Z$3),TEXT($E271,"dd-mmm-yy"),"-"),"-")</f>
        <v>-</v>
      </c>
      <c r="AA271" s="9" t="str">
        <f>IF(YEAR(AA$3)=YEAR($E271),IF(MONTH($E271)=MONTH(AA$3),TEXT($E271,"dd-mmm-yy"),"-"),"-")</f>
        <v>-</v>
      </c>
      <c r="AB271" s="29" t="str">
        <f>IF(YEAR(AB$3)=YEAR($E271),IF(MONTH($E271)=MONTH(AB$3),TEXT($E271,"dd-mmm-yy"),"-"),"-")</f>
        <v>-</v>
      </c>
      <c r="AC271" s="6" t="str">
        <f>IF(YEAR(AC$3)=YEAR($E271),IF(MONTH($E271)=MONTH(AC$3),TEXT($E271,"dd-mmm-yy"),"-"),"-")</f>
        <v>-</v>
      </c>
      <c r="AD271" s="8" t="str">
        <f>IF(YEAR(AD$3)=YEAR($E271),IF(MONTH($E271)=MONTH(AD$3),TEXT($E271,"dd-mmm-yy"),"-"),"-")</f>
        <v>-</v>
      </c>
      <c r="AE271" s="9" t="str">
        <f>IF(YEAR(AE$3)=YEAR($E271),IF(MONTH($E271)=MONTH(AE$3),TEXT($E271,"dd-mmm-yy"),"-"),"-")</f>
        <v>-</v>
      </c>
      <c r="AF271" s="29" t="str">
        <f>IF(YEAR(AF$3)=YEAR($E271),IF(MONTH($E271)=MONTH(AF$3),TEXT($E271,"dd-mmm-yy"),"-"),"-")</f>
        <v>-</v>
      </c>
      <c r="AG271" s="6" t="str">
        <f>IF(YEAR(AG$3)=YEAR($E271),IF(MONTH($E271)=MONTH(AG$3),TEXT($E271,"dd-mmm-yy"),"-"),"-")</f>
        <v>18-Jun-23</v>
      </c>
      <c r="AH271" s="8" t="str">
        <f>IF(YEAR(AH$3)=YEAR($E271),IF(MONTH($E271)=MONTH(AH$3),TEXT($E271,"dd-mmm-yy"),"-"),"-")</f>
        <v>-</v>
      </c>
      <c r="AI271" s="9" t="str">
        <f>IF(YEAR(AI$3)=YEAR($E271),IF(MONTH($E271)=MONTH(AI$3),TEXT($E271,"dd-mmm-yy"),"-"),"-")</f>
        <v>-</v>
      </c>
      <c r="AJ271" s="29" t="str">
        <f>IF(YEAR(AJ$3)=YEAR($E271),IF(MONTH($E271)=MONTH(AJ$3),TEXT($E271,"dd-mmm-yy"),"-"),"-")</f>
        <v>-</v>
      </c>
      <c r="AK271" s="6" t="str">
        <f>IF(YEAR(AK$3)=YEAR($E271),IF(MONTH($E271)=MONTH(AK$3),TEXT($E271,"dd-mmm-yy"),"-"),"-")</f>
        <v>-</v>
      </c>
      <c r="AL271" s="8" t="str">
        <f>IF(YEAR(AL$3)=YEAR($E271),IF(MONTH($E271)=MONTH(AL$3),TEXT($E271,"dd-mmm-yy"),"-"),"-")</f>
        <v>-</v>
      </c>
      <c r="AM271" s="9" t="str">
        <f>IF(YEAR(AM$3)=YEAR($E271),IF(MONTH($E271)=MONTH(AM$3),TEXT($E271,"dd-mmm-yy"),"-"),"-")</f>
        <v>-</v>
      </c>
      <c r="AN271" s="29" t="str">
        <f>IF(YEAR(AN$3)=YEAR($E271),IF(MONTH($E271)=MONTH(AN$3),TEXT($E271,"dd-mmm-yy"),"-"),"-")</f>
        <v>-</v>
      </c>
      <c r="AO271" s="6" t="str">
        <f>IF(YEAR(AO$3)=YEAR($E271),IF(MONTH($E271)=MONTH(AO$3),TEXT($E271,"dd-mmm-yy"),"-"),"-")</f>
        <v>-</v>
      </c>
      <c r="AP271" s="8" t="str">
        <f>IF(YEAR(AP$3)=YEAR($E271),IF(MONTH($E271)=MONTH(AP$3),TEXT($E271,"dd-mmm-yy"),"-"),"-")</f>
        <v>-</v>
      </c>
      <c r="AQ271" s="9" t="str">
        <f>IF(YEAR(AQ$3)=YEAR($E271),IF(MONTH($E271)=MONTH(AQ$3),TEXT($E271,"dd-mmm-yy"),"-"),"-")</f>
        <v>-</v>
      </c>
      <c r="AR271" s="29" t="str">
        <f>IF(YEAR(AR$3)=YEAR($E271),IF(MONTH($E271)=MONTH(AR$3),TEXT($E271,"dd-mmm-yy"),"-"),"-")</f>
        <v>-</v>
      </c>
      <c r="AS271" s="6" t="str">
        <f>IF(YEAR(AS$3)=YEAR($E271),IF(MONTH($E271)=MONTH(AS$3),TEXT($E271,"dd-mmm-yy"),"-"),"-")</f>
        <v>-</v>
      </c>
      <c r="AT271" s="8" t="str">
        <f>IF(YEAR(AT$3)=YEAR($E271),IF(MONTH($E271)=MONTH(AT$3),TEXT($E271,"dd-mmm-yy"),"-"),"-")</f>
        <v>-</v>
      </c>
      <c r="AU271" s="9" t="str">
        <f>IF(YEAR(AU$3)=YEAR($E271),IF(MONTH($E271)=MONTH(AU$3),TEXT($E271,"dd-mmm-yy"),"-"),"-")</f>
        <v>-</v>
      </c>
      <c r="AV271" s="29" t="str">
        <f>IF(YEAR(AV$3)=YEAR($E271),IF(MONTH($E271)=MONTH(AV$3),TEXT($E271,"dd-mmm-yy"),"-"),"-")</f>
        <v>-</v>
      </c>
      <c r="AW271" s="6" t="str">
        <f>IF(YEAR(AW$3)=YEAR($E271),IF(MONTH($E271)=MONTH(AW$3),TEXT($E271,"dd-mmm-yy"),"-"),"-")</f>
        <v>-</v>
      </c>
    </row>
    <row r="272" spans="3:49" hidden="1" x14ac:dyDescent="0.25">
      <c r="C272" s="27" t="s">
        <v>1746</v>
      </c>
      <c r="D272" s="13">
        <v>44868.461111111108</v>
      </c>
      <c r="E272" s="13">
        <v>45096</v>
      </c>
      <c r="F272" s="28" t="s">
        <v>920</v>
      </c>
      <c r="G272" s="28" t="str">
        <f ca="1">IF(DG_Permit_Timeline[[#This Row],[Approval Expiry Date]]&lt;TODAY(),"Expired","Valid")</f>
        <v>Expired</v>
      </c>
      <c r="H272" s="28" t="str">
        <f ca="1">IF(TODAY()-DG_Permit_Timeline[[#This Row],[Approval Expiry Date]]&lt;60,"Recent","Obselete")</f>
        <v>Obselete</v>
      </c>
      <c r="I272" s="29" t="str">
        <f>IF(YEAR(I$3)=YEAR($E272),IF(MONTH($E272)=MONTH(I$3),TEXT($E272,"dd-mmm-yy"),"-"),"-")</f>
        <v>-</v>
      </c>
      <c r="J272" s="8" t="str">
        <f>IF(YEAR(J$3)=YEAR($E272),IF(MONTH($E272)=MONTH(J$3),TEXT($E272,"dd-mmm-yy"),"-"),"-")</f>
        <v>-</v>
      </c>
      <c r="K272" s="9" t="str">
        <f>IF(YEAR(K$3)=YEAR($E272),IF(MONTH($E272)=MONTH(K$3),TEXT($E272,"dd-mmm-yy"),"-"),"-")</f>
        <v>-</v>
      </c>
      <c r="L272" s="29" t="str">
        <f>IF(YEAR(L$3)=YEAR($E272),IF(MONTH($E272)=MONTH(L$3),TEXT($E272,"dd-mmm-yy"),"-"),"-")</f>
        <v>-</v>
      </c>
      <c r="M272" s="6" t="str">
        <f>IF(YEAR(M$3)=YEAR($E272),IF(MONTH($E272)=MONTH(M$3),TEXT($E272,"dd-mmm-yy"),"-"),"-")</f>
        <v>-</v>
      </c>
      <c r="N272" s="8" t="str">
        <f>IF(YEAR(N$3)=YEAR($E272),IF(MONTH($E272)=MONTH(N$3),TEXT($E272,"dd-mmm-yy"),"-"),"-")</f>
        <v>-</v>
      </c>
      <c r="O272" s="9" t="str">
        <f>IF(YEAR(O$3)=YEAR($E272),IF(MONTH($E272)=MONTH(O$3),TEXT($E272,"dd-mmm-yy"),"-"),"-")</f>
        <v>-</v>
      </c>
      <c r="P272" s="29" t="str">
        <f>IF(YEAR(P$3)=YEAR($E272),IF(MONTH($E272)=MONTH(P$3),TEXT($E272,"dd-mmm-yy"),"-"),"-")</f>
        <v>-</v>
      </c>
      <c r="Q272" s="6" t="str">
        <f>IF(YEAR(Q$3)=YEAR($E272),IF(MONTH($E272)=MONTH(Q$3),TEXT($E272,"dd-mmm-yy"),"-"),"-")</f>
        <v>-</v>
      </c>
      <c r="R272" s="8" t="str">
        <f>IF(YEAR(R$3)=YEAR($E272),IF(MONTH($E272)=MONTH(R$3),TEXT($E272,"dd-mmm-yy"),"-"),"-")</f>
        <v>-</v>
      </c>
      <c r="S272" s="9" t="str">
        <f>IF(YEAR(S$3)=YEAR($E272),IF(MONTH($E272)=MONTH(S$3),TEXT($E272,"dd-mmm-yy"),"-"),"-")</f>
        <v>-</v>
      </c>
      <c r="T272" s="29" t="str">
        <f>IF(YEAR(T$3)=YEAR($E272),IF(MONTH($E272)=MONTH(T$3),TEXT($E272,"dd-mmm-yy"),"-"),"-")</f>
        <v>-</v>
      </c>
      <c r="U272" s="6" t="str">
        <f>IF(YEAR(U$3)=YEAR($E272),IF(MONTH($E272)=MONTH(U$3),TEXT($E272,"dd-mmm-yy"),"-"),"-")</f>
        <v>-</v>
      </c>
      <c r="V272" s="8" t="str">
        <f>IF(YEAR(V$3)=YEAR($E272),IF(MONTH($E272)=MONTH(V$3),TEXT($E272,"dd-mmm-yy"),"-"),"-")</f>
        <v>-</v>
      </c>
      <c r="W272" s="9" t="str">
        <f>IF(YEAR(W$3)=YEAR($E272),IF(MONTH($E272)=MONTH(W$3),TEXT($E272,"dd-mmm-yy"),"-"),"-")</f>
        <v>-</v>
      </c>
      <c r="X272" s="29" t="str">
        <f>IF(YEAR(X$3)=YEAR($E272),IF(MONTH($E272)=MONTH(X$3),TEXT($E272,"dd-mmm-yy"),"-"),"-")</f>
        <v>-</v>
      </c>
      <c r="Y272" s="6" t="str">
        <f>IF(YEAR(Y$3)=YEAR($E272),IF(MONTH($E272)=MONTH(Y$3),TEXT($E272,"dd-mmm-yy"),"-"),"-")</f>
        <v>-</v>
      </c>
      <c r="Z272" s="8" t="str">
        <f>IF(YEAR(Z$3)=YEAR($E272),IF(MONTH($E272)=MONTH(Z$3),TEXT($E272,"dd-mmm-yy"),"-"),"-")</f>
        <v>-</v>
      </c>
      <c r="AA272" s="9" t="str">
        <f>IF(YEAR(AA$3)=YEAR($E272),IF(MONTH($E272)=MONTH(AA$3),TEXT($E272,"dd-mmm-yy"),"-"),"-")</f>
        <v>-</v>
      </c>
      <c r="AB272" s="29" t="str">
        <f>IF(YEAR(AB$3)=YEAR($E272),IF(MONTH($E272)=MONTH(AB$3),TEXT($E272,"dd-mmm-yy"),"-"),"-")</f>
        <v>-</v>
      </c>
      <c r="AC272" s="6" t="str">
        <f>IF(YEAR(AC$3)=YEAR($E272),IF(MONTH($E272)=MONTH(AC$3),TEXT($E272,"dd-mmm-yy"),"-"),"-")</f>
        <v>-</v>
      </c>
      <c r="AD272" s="8" t="str">
        <f>IF(YEAR(AD$3)=YEAR($E272),IF(MONTH($E272)=MONTH(AD$3),TEXT($E272,"dd-mmm-yy"),"-"),"-")</f>
        <v>-</v>
      </c>
      <c r="AE272" s="9" t="str">
        <f>IF(YEAR(AE$3)=YEAR($E272),IF(MONTH($E272)=MONTH(AE$3),TEXT($E272,"dd-mmm-yy"),"-"),"-")</f>
        <v>-</v>
      </c>
      <c r="AF272" s="29" t="str">
        <f>IF(YEAR(AF$3)=YEAR($E272),IF(MONTH($E272)=MONTH(AF$3),TEXT($E272,"dd-mmm-yy"),"-"),"-")</f>
        <v>-</v>
      </c>
      <c r="AG272" s="6" t="str">
        <f>IF(YEAR(AG$3)=YEAR($E272),IF(MONTH($E272)=MONTH(AG$3),TEXT($E272,"dd-mmm-yy"),"-"),"-")</f>
        <v>19-Jun-23</v>
      </c>
      <c r="AH272" s="8" t="str">
        <f>IF(YEAR(AH$3)=YEAR($E272),IF(MONTH($E272)=MONTH(AH$3),TEXT($E272,"dd-mmm-yy"),"-"),"-")</f>
        <v>-</v>
      </c>
      <c r="AI272" s="9" t="str">
        <f>IF(YEAR(AI$3)=YEAR($E272),IF(MONTH($E272)=MONTH(AI$3),TEXT($E272,"dd-mmm-yy"),"-"),"-")</f>
        <v>-</v>
      </c>
      <c r="AJ272" s="29" t="str">
        <f>IF(YEAR(AJ$3)=YEAR($E272),IF(MONTH($E272)=MONTH(AJ$3),TEXT($E272,"dd-mmm-yy"),"-"),"-")</f>
        <v>-</v>
      </c>
      <c r="AK272" s="6" t="str">
        <f>IF(YEAR(AK$3)=YEAR($E272),IF(MONTH($E272)=MONTH(AK$3),TEXT($E272,"dd-mmm-yy"),"-"),"-")</f>
        <v>-</v>
      </c>
      <c r="AL272" s="8" t="str">
        <f>IF(YEAR(AL$3)=YEAR($E272),IF(MONTH($E272)=MONTH(AL$3),TEXT($E272,"dd-mmm-yy"),"-"),"-")</f>
        <v>-</v>
      </c>
      <c r="AM272" s="9" t="str">
        <f>IF(YEAR(AM$3)=YEAR($E272),IF(MONTH($E272)=MONTH(AM$3),TEXT($E272,"dd-mmm-yy"),"-"),"-")</f>
        <v>-</v>
      </c>
      <c r="AN272" s="29" t="str">
        <f>IF(YEAR(AN$3)=YEAR($E272),IF(MONTH($E272)=MONTH(AN$3),TEXT($E272,"dd-mmm-yy"),"-"),"-")</f>
        <v>-</v>
      </c>
      <c r="AO272" s="6" t="str">
        <f>IF(YEAR(AO$3)=YEAR($E272),IF(MONTH($E272)=MONTH(AO$3),TEXT($E272,"dd-mmm-yy"),"-"),"-")</f>
        <v>-</v>
      </c>
      <c r="AP272" s="8" t="str">
        <f>IF(YEAR(AP$3)=YEAR($E272),IF(MONTH($E272)=MONTH(AP$3),TEXT($E272,"dd-mmm-yy"),"-"),"-")</f>
        <v>-</v>
      </c>
      <c r="AQ272" s="9" t="str">
        <f>IF(YEAR(AQ$3)=YEAR($E272),IF(MONTH($E272)=MONTH(AQ$3),TEXT($E272,"dd-mmm-yy"),"-"),"-")</f>
        <v>-</v>
      </c>
      <c r="AR272" s="29" t="str">
        <f>IF(YEAR(AR$3)=YEAR($E272),IF(MONTH($E272)=MONTH(AR$3),TEXT($E272,"dd-mmm-yy"),"-"),"-")</f>
        <v>-</v>
      </c>
      <c r="AS272" s="6" t="str">
        <f>IF(YEAR(AS$3)=YEAR($E272),IF(MONTH($E272)=MONTH(AS$3),TEXT($E272,"dd-mmm-yy"),"-"),"-")</f>
        <v>-</v>
      </c>
      <c r="AT272" s="8" t="str">
        <f>IF(YEAR(AT$3)=YEAR($E272),IF(MONTH($E272)=MONTH(AT$3),TEXT($E272,"dd-mmm-yy"),"-"),"-")</f>
        <v>-</v>
      </c>
      <c r="AU272" s="9" t="str">
        <f>IF(YEAR(AU$3)=YEAR($E272),IF(MONTH($E272)=MONTH(AU$3),TEXT($E272,"dd-mmm-yy"),"-"),"-")</f>
        <v>-</v>
      </c>
      <c r="AV272" s="29" t="str">
        <f>IF(YEAR(AV$3)=YEAR($E272),IF(MONTH($E272)=MONTH(AV$3),TEXT($E272,"dd-mmm-yy"),"-"),"-")</f>
        <v>-</v>
      </c>
      <c r="AW272" s="6" t="str">
        <f>IF(YEAR(AW$3)=YEAR($E272),IF(MONTH($E272)=MONTH(AW$3),TEXT($E272,"dd-mmm-yy"),"-"),"-")</f>
        <v>-</v>
      </c>
    </row>
    <row r="273" spans="3:49" hidden="1" x14ac:dyDescent="0.25">
      <c r="C273" s="27" t="s">
        <v>1679</v>
      </c>
      <c r="D273" s="13">
        <v>44881.629861111112</v>
      </c>
      <c r="E273" s="13">
        <v>45097</v>
      </c>
      <c r="F273" s="28" t="s">
        <v>939</v>
      </c>
      <c r="G273" s="28" t="str">
        <f ca="1">IF(DG_Permit_Timeline[[#This Row],[Approval Expiry Date]]&lt;TODAY(),"Expired","Valid")</f>
        <v>Expired</v>
      </c>
      <c r="H273" s="28" t="str">
        <f ca="1">IF(TODAY()-DG_Permit_Timeline[[#This Row],[Approval Expiry Date]]&lt;60,"Recent","Obselete")</f>
        <v>Obselete</v>
      </c>
      <c r="I273" s="29" t="str">
        <f>IF(YEAR(I$3)=YEAR($E273),IF(MONTH($E273)=MONTH(I$3),TEXT($E273,"dd-mmm-yy"),"-"),"-")</f>
        <v>-</v>
      </c>
      <c r="J273" s="8" t="str">
        <f>IF(YEAR(J$3)=YEAR($E273),IF(MONTH($E273)=MONTH(J$3),TEXT($E273,"dd-mmm-yy"),"-"),"-")</f>
        <v>-</v>
      </c>
      <c r="K273" s="9" t="str">
        <f>IF(YEAR(K$3)=YEAR($E273),IF(MONTH($E273)=MONTH(K$3),TEXT($E273,"dd-mmm-yy"),"-"),"-")</f>
        <v>-</v>
      </c>
      <c r="L273" s="29" t="str">
        <f>IF(YEAR(L$3)=YEAR($E273),IF(MONTH($E273)=MONTH(L$3),TEXT($E273,"dd-mmm-yy"),"-"),"-")</f>
        <v>-</v>
      </c>
      <c r="M273" s="6" t="str">
        <f>IF(YEAR(M$3)=YEAR($E273),IF(MONTH($E273)=MONTH(M$3),TEXT($E273,"dd-mmm-yy"),"-"),"-")</f>
        <v>-</v>
      </c>
      <c r="N273" s="8" t="str">
        <f>IF(YEAR(N$3)=YEAR($E273),IF(MONTH($E273)=MONTH(N$3),TEXT($E273,"dd-mmm-yy"),"-"),"-")</f>
        <v>-</v>
      </c>
      <c r="O273" s="9" t="str">
        <f>IF(YEAR(O$3)=YEAR($E273),IF(MONTH($E273)=MONTH(O$3),TEXT($E273,"dd-mmm-yy"),"-"),"-")</f>
        <v>-</v>
      </c>
      <c r="P273" s="29" t="str">
        <f>IF(YEAR(P$3)=YEAR($E273),IF(MONTH($E273)=MONTH(P$3),TEXT($E273,"dd-mmm-yy"),"-"),"-")</f>
        <v>-</v>
      </c>
      <c r="Q273" s="6" t="str">
        <f>IF(YEAR(Q$3)=YEAR($E273),IF(MONTH($E273)=MONTH(Q$3),TEXT($E273,"dd-mmm-yy"),"-"),"-")</f>
        <v>-</v>
      </c>
      <c r="R273" s="8" t="str">
        <f>IF(YEAR(R$3)=YEAR($E273),IF(MONTH($E273)=MONTH(R$3),TEXT($E273,"dd-mmm-yy"),"-"),"-")</f>
        <v>-</v>
      </c>
      <c r="S273" s="9" t="str">
        <f>IF(YEAR(S$3)=YEAR($E273),IF(MONTH($E273)=MONTH(S$3),TEXT($E273,"dd-mmm-yy"),"-"),"-")</f>
        <v>-</v>
      </c>
      <c r="T273" s="29" t="str">
        <f>IF(YEAR(T$3)=YEAR($E273),IF(MONTH($E273)=MONTH(T$3),TEXT($E273,"dd-mmm-yy"),"-"),"-")</f>
        <v>-</v>
      </c>
      <c r="U273" s="6" t="str">
        <f>IF(YEAR(U$3)=YEAR($E273),IF(MONTH($E273)=MONTH(U$3),TEXT($E273,"dd-mmm-yy"),"-"),"-")</f>
        <v>-</v>
      </c>
      <c r="V273" s="8" t="str">
        <f>IF(YEAR(V$3)=YEAR($E273),IF(MONTH($E273)=MONTH(V$3),TEXT($E273,"dd-mmm-yy"),"-"),"-")</f>
        <v>-</v>
      </c>
      <c r="W273" s="9" t="str">
        <f>IF(YEAR(W$3)=YEAR($E273),IF(MONTH($E273)=MONTH(W$3),TEXT($E273,"dd-mmm-yy"),"-"),"-")</f>
        <v>-</v>
      </c>
      <c r="X273" s="29" t="str">
        <f>IF(YEAR(X$3)=YEAR($E273),IF(MONTH($E273)=MONTH(X$3),TEXT($E273,"dd-mmm-yy"),"-"),"-")</f>
        <v>-</v>
      </c>
      <c r="Y273" s="6" t="str">
        <f>IF(YEAR(Y$3)=YEAR($E273),IF(MONTH($E273)=MONTH(Y$3),TEXT($E273,"dd-mmm-yy"),"-"),"-")</f>
        <v>-</v>
      </c>
      <c r="Z273" s="8" t="str">
        <f>IF(YEAR(Z$3)=YEAR($E273),IF(MONTH($E273)=MONTH(Z$3),TEXT($E273,"dd-mmm-yy"),"-"),"-")</f>
        <v>-</v>
      </c>
      <c r="AA273" s="9" t="str">
        <f>IF(YEAR(AA$3)=YEAR($E273),IF(MONTH($E273)=MONTH(AA$3),TEXT($E273,"dd-mmm-yy"),"-"),"-")</f>
        <v>-</v>
      </c>
      <c r="AB273" s="29" t="str">
        <f>IF(YEAR(AB$3)=YEAR($E273),IF(MONTH($E273)=MONTH(AB$3),TEXT($E273,"dd-mmm-yy"),"-"),"-")</f>
        <v>-</v>
      </c>
      <c r="AC273" s="6" t="str">
        <f>IF(YEAR(AC$3)=YEAR($E273),IF(MONTH($E273)=MONTH(AC$3),TEXT($E273,"dd-mmm-yy"),"-"),"-")</f>
        <v>-</v>
      </c>
      <c r="AD273" s="8" t="str">
        <f>IF(YEAR(AD$3)=YEAR($E273),IF(MONTH($E273)=MONTH(AD$3),TEXT($E273,"dd-mmm-yy"),"-"),"-")</f>
        <v>-</v>
      </c>
      <c r="AE273" s="9" t="str">
        <f>IF(YEAR(AE$3)=YEAR($E273),IF(MONTH($E273)=MONTH(AE$3),TEXT($E273,"dd-mmm-yy"),"-"),"-")</f>
        <v>-</v>
      </c>
      <c r="AF273" s="29" t="str">
        <f>IF(YEAR(AF$3)=YEAR($E273),IF(MONTH($E273)=MONTH(AF$3),TEXT($E273,"dd-mmm-yy"),"-"),"-")</f>
        <v>-</v>
      </c>
      <c r="AG273" s="6" t="str">
        <f>IF(YEAR(AG$3)=YEAR($E273),IF(MONTH($E273)=MONTH(AG$3),TEXT($E273,"dd-mmm-yy"),"-"),"-")</f>
        <v>20-Jun-23</v>
      </c>
      <c r="AH273" s="8" t="str">
        <f>IF(YEAR(AH$3)=YEAR($E273),IF(MONTH($E273)=MONTH(AH$3),TEXT($E273,"dd-mmm-yy"),"-"),"-")</f>
        <v>-</v>
      </c>
      <c r="AI273" s="9" t="str">
        <f>IF(YEAR(AI$3)=YEAR($E273),IF(MONTH($E273)=MONTH(AI$3),TEXT($E273,"dd-mmm-yy"),"-"),"-")</f>
        <v>-</v>
      </c>
      <c r="AJ273" s="29" t="str">
        <f>IF(YEAR(AJ$3)=YEAR($E273),IF(MONTH($E273)=MONTH(AJ$3),TEXT($E273,"dd-mmm-yy"),"-"),"-")</f>
        <v>-</v>
      </c>
      <c r="AK273" s="6" t="str">
        <f>IF(YEAR(AK$3)=YEAR($E273),IF(MONTH($E273)=MONTH(AK$3),TEXT($E273,"dd-mmm-yy"),"-"),"-")</f>
        <v>-</v>
      </c>
      <c r="AL273" s="8" t="str">
        <f>IF(YEAR(AL$3)=YEAR($E273),IF(MONTH($E273)=MONTH(AL$3),TEXT($E273,"dd-mmm-yy"),"-"),"-")</f>
        <v>-</v>
      </c>
      <c r="AM273" s="9" t="str">
        <f>IF(YEAR(AM$3)=YEAR($E273),IF(MONTH($E273)=MONTH(AM$3),TEXT($E273,"dd-mmm-yy"),"-"),"-")</f>
        <v>-</v>
      </c>
      <c r="AN273" s="29" t="str">
        <f>IF(YEAR(AN$3)=YEAR($E273),IF(MONTH($E273)=MONTH(AN$3),TEXT($E273,"dd-mmm-yy"),"-"),"-")</f>
        <v>-</v>
      </c>
      <c r="AO273" s="6" t="str">
        <f>IF(YEAR(AO$3)=YEAR($E273),IF(MONTH($E273)=MONTH(AO$3),TEXT($E273,"dd-mmm-yy"),"-"),"-")</f>
        <v>-</v>
      </c>
      <c r="AP273" s="8" t="str">
        <f>IF(YEAR(AP$3)=YEAR($E273),IF(MONTH($E273)=MONTH(AP$3),TEXT($E273,"dd-mmm-yy"),"-"),"-")</f>
        <v>-</v>
      </c>
      <c r="AQ273" s="9" t="str">
        <f>IF(YEAR(AQ$3)=YEAR($E273),IF(MONTH($E273)=MONTH(AQ$3),TEXT($E273,"dd-mmm-yy"),"-"),"-")</f>
        <v>-</v>
      </c>
      <c r="AR273" s="29" t="str">
        <f>IF(YEAR(AR$3)=YEAR($E273),IF(MONTH($E273)=MONTH(AR$3),TEXT($E273,"dd-mmm-yy"),"-"),"-")</f>
        <v>-</v>
      </c>
      <c r="AS273" s="6" t="str">
        <f>IF(YEAR(AS$3)=YEAR($E273),IF(MONTH($E273)=MONTH(AS$3),TEXT($E273,"dd-mmm-yy"),"-"),"-")</f>
        <v>-</v>
      </c>
      <c r="AT273" s="8" t="str">
        <f>IF(YEAR(AT$3)=YEAR($E273),IF(MONTH($E273)=MONTH(AT$3),TEXT($E273,"dd-mmm-yy"),"-"),"-")</f>
        <v>-</v>
      </c>
      <c r="AU273" s="9" t="str">
        <f>IF(YEAR(AU$3)=YEAR($E273),IF(MONTH($E273)=MONTH(AU$3),TEXT($E273,"dd-mmm-yy"),"-"),"-")</f>
        <v>-</v>
      </c>
      <c r="AV273" s="29" t="str">
        <f>IF(YEAR(AV$3)=YEAR($E273),IF(MONTH($E273)=MONTH(AV$3),TEXT($E273,"dd-mmm-yy"),"-"),"-")</f>
        <v>-</v>
      </c>
      <c r="AW273" s="6" t="str">
        <f>IF(YEAR(AW$3)=YEAR($E273),IF(MONTH($E273)=MONTH(AW$3),TEXT($E273,"dd-mmm-yy"),"-"),"-")</f>
        <v>-</v>
      </c>
    </row>
    <row r="274" spans="3:49" hidden="1" x14ac:dyDescent="0.25">
      <c r="C274" s="27" t="s">
        <v>1672</v>
      </c>
      <c r="D274" s="13">
        <v>44889.43472222222</v>
      </c>
      <c r="E274" s="13">
        <v>45098</v>
      </c>
      <c r="F274" s="28" t="s">
        <v>911</v>
      </c>
      <c r="G274" s="28" t="str">
        <f ca="1">IF(DG_Permit_Timeline[[#This Row],[Approval Expiry Date]]&lt;TODAY(),"Expired","Valid")</f>
        <v>Expired</v>
      </c>
      <c r="H274" s="28" t="str">
        <f ca="1">IF(TODAY()-DG_Permit_Timeline[[#This Row],[Approval Expiry Date]]&lt;60,"Recent","Obselete")</f>
        <v>Obselete</v>
      </c>
      <c r="I274" s="29" t="str">
        <f>IF(YEAR(I$3)=YEAR($E274),IF(MONTH($E274)=MONTH(I$3),TEXT($E274,"dd-mmm-yy"),"-"),"-")</f>
        <v>-</v>
      </c>
      <c r="J274" s="8" t="str">
        <f>IF(YEAR(J$3)=YEAR($E274),IF(MONTH($E274)=MONTH(J$3),TEXT($E274,"dd-mmm-yy"),"-"),"-")</f>
        <v>-</v>
      </c>
      <c r="K274" s="9" t="str">
        <f>IF(YEAR(K$3)=YEAR($E274),IF(MONTH($E274)=MONTH(K$3),TEXT($E274,"dd-mmm-yy"),"-"),"-")</f>
        <v>-</v>
      </c>
      <c r="L274" s="29" t="str">
        <f>IF(YEAR(L$3)=YEAR($E274),IF(MONTH($E274)=MONTH(L$3),TEXT($E274,"dd-mmm-yy"),"-"),"-")</f>
        <v>-</v>
      </c>
      <c r="M274" s="6" t="str">
        <f>IF(YEAR(M$3)=YEAR($E274),IF(MONTH($E274)=MONTH(M$3),TEXT($E274,"dd-mmm-yy"),"-"),"-")</f>
        <v>-</v>
      </c>
      <c r="N274" s="8" t="str">
        <f>IF(YEAR(N$3)=YEAR($E274),IF(MONTH($E274)=MONTH(N$3),TEXT($E274,"dd-mmm-yy"),"-"),"-")</f>
        <v>-</v>
      </c>
      <c r="O274" s="9" t="str">
        <f>IF(YEAR(O$3)=YEAR($E274),IF(MONTH($E274)=MONTH(O$3),TEXT($E274,"dd-mmm-yy"),"-"),"-")</f>
        <v>-</v>
      </c>
      <c r="P274" s="29" t="str">
        <f>IF(YEAR(P$3)=YEAR($E274),IF(MONTH($E274)=MONTH(P$3),TEXT($E274,"dd-mmm-yy"),"-"),"-")</f>
        <v>-</v>
      </c>
      <c r="Q274" s="6" t="str">
        <f>IF(YEAR(Q$3)=YEAR($E274),IF(MONTH($E274)=MONTH(Q$3),TEXT($E274,"dd-mmm-yy"),"-"),"-")</f>
        <v>-</v>
      </c>
      <c r="R274" s="8" t="str">
        <f>IF(YEAR(R$3)=YEAR($E274),IF(MONTH($E274)=MONTH(R$3),TEXT($E274,"dd-mmm-yy"),"-"),"-")</f>
        <v>-</v>
      </c>
      <c r="S274" s="9" t="str">
        <f>IF(YEAR(S$3)=YEAR($E274),IF(MONTH($E274)=MONTH(S$3),TEXT($E274,"dd-mmm-yy"),"-"),"-")</f>
        <v>-</v>
      </c>
      <c r="T274" s="29" t="str">
        <f>IF(YEAR(T$3)=YEAR($E274),IF(MONTH($E274)=MONTH(T$3),TEXT($E274,"dd-mmm-yy"),"-"),"-")</f>
        <v>-</v>
      </c>
      <c r="U274" s="6" t="str">
        <f>IF(YEAR(U$3)=YEAR($E274),IF(MONTH($E274)=MONTH(U$3),TEXT($E274,"dd-mmm-yy"),"-"),"-")</f>
        <v>-</v>
      </c>
      <c r="V274" s="8" t="str">
        <f>IF(YEAR(V$3)=YEAR($E274),IF(MONTH($E274)=MONTH(V$3),TEXT($E274,"dd-mmm-yy"),"-"),"-")</f>
        <v>-</v>
      </c>
      <c r="W274" s="9" t="str">
        <f>IF(YEAR(W$3)=YEAR($E274),IF(MONTH($E274)=MONTH(W$3),TEXT($E274,"dd-mmm-yy"),"-"),"-")</f>
        <v>-</v>
      </c>
      <c r="X274" s="29" t="str">
        <f>IF(YEAR(X$3)=YEAR($E274),IF(MONTH($E274)=MONTH(X$3),TEXT($E274,"dd-mmm-yy"),"-"),"-")</f>
        <v>-</v>
      </c>
      <c r="Y274" s="6" t="str">
        <f>IF(YEAR(Y$3)=YEAR($E274),IF(MONTH($E274)=MONTH(Y$3),TEXT($E274,"dd-mmm-yy"),"-"),"-")</f>
        <v>-</v>
      </c>
      <c r="Z274" s="8" t="str">
        <f>IF(YEAR(Z$3)=YEAR($E274),IF(MONTH($E274)=MONTH(Z$3),TEXT($E274,"dd-mmm-yy"),"-"),"-")</f>
        <v>-</v>
      </c>
      <c r="AA274" s="9" t="str">
        <f>IF(YEAR(AA$3)=YEAR($E274),IF(MONTH($E274)=MONTH(AA$3),TEXT($E274,"dd-mmm-yy"),"-"),"-")</f>
        <v>-</v>
      </c>
      <c r="AB274" s="29" t="str">
        <f>IF(YEAR(AB$3)=YEAR($E274),IF(MONTH($E274)=MONTH(AB$3),TEXT($E274,"dd-mmm-yy"),"-"),"-")</f>
        <v>-</v>
      </c>
      <c r="AC274" s="6" t="str">
        <f>IF(YEAR(AC$3)=YEAR($E274),IF(MONTH($E274)=MONTH(AC$3),TEXT($E274,"dd-mmm-yy"),"-"),"-")</f>
        <v>-</v>
      </c>
      <c r="AD274" s="8" t="str">
        <f>IF(YEAR(AD$3)=YEAR($E274),IF(MONTH($E274)=MONTH(AD$3),TEXT($E274,"dd-mmm-yy"),"-"),"-")</f>
        <v>-</v>
      </c>
      <c r="AE274" s="9" t="str">
        <f>IF(YEAR(AE$3)=YEAR($E274),IF(MONTH($E274)=MONTH(AE$3),TEXT($E274,"dd-mmm-yy"),"-"),"-")</f>
        <v>-</v>
      </c>
      <c r="AF274" s="29" t="str">
        <f>IF(YEAR(AF$3)=YEAR($E274),IF(MONTH($E274)=MONTH(AF$3),TEXT($E274,"dd-mmm-yy"),"-"),"-")</f>
        <v>-</v>
      </c>
      <c r="AG274" s="6" t="str">
        <f>IF(YEAR(AG$3)=YEAR($E274),IF(MONTH($E274)=MONTH(AG$3),TEXT($E274,"dd-mmm-yy"),"-"),"-")</f>
        <v>21-Jun-23</v>
      </c>
      <c r="AH274" s="8" t="str">
        <f>IF(YEAR(AH$3)=YEAR($E274),IF(MONTH($E274)=MONTH(AH$3),TEXT($E274,"dd-mmm-yy"),"-"),"-")</f>
        <v>-</v>
      </c>
      <c r="AI274" s="9" t="str">
        <f>IF(YEAR(AI$3)=YEAR($E274),IF(MONTH($E274)=MONTH(AI$3),TEXT($E274,"dd-mmm-yy"),"-"),"-")</f>
        <v>-</v>
      </c>
      <c r="AJ274" s="29" t="str">
        <f>IF(YEAR(AJ$3)=YEAR($E274),IF(MONTH($E274)=MONTH(AJ$3),TEXT($E274,"dd-mmm-yy"),"-"),"-")</f>
        <v>-</v>
      </c>
      <c r="AK274" s="6" t="str">
        <f>IF(YEAR(AK$3)=YEAR($E274),IF(MONTH($E274)=MONTH(AK$3),TEXT($E274,"dd-mmm-yy"),"-"),"-")</f>
        <v>-</v>
      </c>
      <c r="AL274" s="8" t="str">
        <f>IF(YEAR(AL$3)=YEAR($E274),IF(MONTH($E274)=MONTH(AL$3),TEXT($E274,"dd-mmm-yy"),"-"),"-")</f>
        <v>-</v>
      </c>
      <c r="AM274" s="9" t="str">
        <f>IF(YEAR(AM$3)=YEAR($E274),IF(MONTH($E274)=MONTH(AM$3),TEXT($E274,"dd-mmm-yy"),"-"),"-")</f>
        <v>-</v>
      </c>
      <c r="AN274" s="29" t="str">
        <f>IF(YEAR(AN$3)=YEAR($E274),IF(MONTH($E274)=MONTH(AN$3),TEXT($E274,"dd-mmm-yy"),"-"),"-")</f>
        <v>-</v>
      </c>
      <c r="AO274" s="6" t="str">
        <f>IF(YEAR(AO$3)=YEAR($E274),IF(MONTH($E274)=MONTH(AO$3),TEXT($E274,"dd-mmm-yy"),"-"),"-")</f>
        <v>-</v>
      </c>
      <c r="AP274" s="8" t="str">
        <f>IF(YEAR(AP$3)=YEAR($E274),IF(MONTH($E274)=MONTH(AP$3),TEXT($E274,"dd-mmm-yy"),"-"),"-")</f>
        <v>-</v>
      </c>
      <c r="AQ274" s="9" t="str">
        <f>IF(YEAR(AQ$3)=YEAR($E274),IF(MONTH($E274)=MONTH(AQ$3),TEXT($E274,"dd-mmm-yy"),"-"),"-")</f>
        <v>-</v>
      </c>
      <c r="AR274" s="29" t="str">
        <f>IF(YEAR(AR$3)=YEAR($E274),IF(MONTH($E274)=MONTH(AR$3),TEXT($E274,"dd-mmm-yy"),"-"),"-")</f>
        <v>-</v>
      </c>
      <c r="AS274" s="6" t="str">
        <f>IF(YEAR(AS$3)=YEAR($E274),IF(MONTH($E274)=MONTH(AS$3),TEXT($E274,"dd-mmm-yy"),"-"),"-")</f>
        <v>-</v>
      </c>
      <c r="AT274" s="8" t="str">
        <f>IF(YEAR(AT$3)=YEAR($E274),IF(MONTH($E274)=MONTH(AT$3),TEXT($E274,"dd-mmm-yy"),"-"),"-")</f>
        <v>-</v>
      </c>
      <c r="AU274" s="9" t="str">
        <f>IF(YEAR(AU$3)=YEAR($E274),IF(MONTH($E274)=MONTH(AU$3),TEXT($E274,"dd-mmm-yy"),"-"),"-")</f>
        <v>-</v>
      </c>
      <c r="AV274" s="29" t="str">
        <f>IF(YEAR(AV$3)=YEAR($E274),IF(MONTH($E274)=MONTH(AV$3),TEXT($E274,"dd-mmm-yy"),"-"),"-")</f>
        <v>-</v>
      </c>
      <c r="AW274" s="6" t="str">
        <f>IF(YEAR(AW$3)=YEAR($E274),IF(MONTH($E274)=MONTH(AW$3),TEXT($E274,"dd-mmm-yy"),"-"),"-")</f>
        <v>-</v>
      </c>
    </row>
    <row r="275" spans="3:49" hidden="1" x14ac:dyDescent="0.25">
      <c r="C275" s="27" t="s">
        <v>1689</v>
      </c>
      <c r="D275" s="13">
        <v>44893.62222222222</v>
      </c>
      <c r="E275" s="13">
        <v>45098</v>
      </c>
      <c r="F275" s="28" t="s">
        <v>912</v>
      </c>
      <c r="G275" s="28" t="str">
        <f ca="1">IF(DG_Permit_Timeline[[#This Row],[Approval Expiry Date]]&lt;TODAY(),"Expired","Valid")</f>
        <v>Expired</v>
      </c>
      <c r="H275" s="28" t="str">
        <f ca="1">IF(TODAY()-DG_Permit_Timeline[[#This Row],[Approval Expiry Date]]&lt;60,"Recent","Obselete")</f>
        <v>Obselete</v>
      </c>
      <c r="I275" s="29" t="str">
        <f>IF(YEAR(I$3)=YEAR($E275),IF(MONTH($E275)=MONTH(I$3),TEXT($E275,"dd-mmm-yy"),"-"),"-")</f>
        <v>-</v>
      </c>
      <c r="J275" s="8" t="str">
        <f>IF(YEAR(J$3)=YEAR($E275),IF(MONTH($E275)=MONTH(J$3),TEXT($E275,"dd-mmm-yy"),"-"),"-")</f>
        <v>-</v>
      </c>
      <c r="K275" s="9" t="str">
        <f>IF(YEAR(K$3)=YEAR($E275),IF(MONTH($E275)=MONTH(K$3),TEXT($E275,"dd-mmm-yy"),"-"),"-")</f>
        <v>-</v>
      </c>
      <c r="L275" s="29" t="str">
        <f>IF(YEAR(L$3)=YEAR($E275),IF(MONTH($E275)=MONTH(L$3),TEXT($E275,"dd-mmm-yy"),"-"),"-")</f>
        <v>-</v>
      </c>
      <c r="M275" s="6" t="str">
        <f>IF(YEAR(M$3)=YEAR($E275),IF(MONTH($E275)=MONTH(M$3),TEXT($E275,"dd-mmm-yy"),"-"),"-")</f>
        <v>-</v>
      </c>
      <c r="N275" s="8" t="str">
        <f>IF(YEAR(N$3)=YEAR($E275),IF(MONTH($E275)=MONTH(N$3),TEXT($E275,"dd-mmm-yy"),"-"),"-")</f>
        <v>-</v>
      </c>
      <c r="O275" s="9" t="str">
        <f>IF(YEAR(O$3)=YEAR($E275),IF(MONTH($E275)=MONTH(O$3),TEXT($E275,"dd-mmm-yy"),"-"),"-")</f>
        <v>-</v>
      </c>
      <c r="P275" s="29" t="str">
        <f>IF(YEAR(P$3)=YEAR($E275),IF(MONTH($E275)=MONTH(P$3),TEXT($E275,"dd-mmm-yy"),"-"),"-")</f>
        <v>-</v>
      </c>
      <c r="Q275" s="6" t="str">
        <f>IF(YEAR(Q$3)=YEAR($E275),IF(MONTH($E275)=MONTH(Q$3),TEXT($E275,"dd-mmm-yy"),"-"),"-")</f>
        <v>-</v>
      </c>
      <c r="R275" s="8" t="str">
        <f>IF(YEAR(R$3)=YEAR($E275),IF(MONTH($E275)=MONTH(R$3),TEXT($E275,"dd-mmm-yy"),"-"),"-")</f>
        <v>-</v>
      </c>
      <c r="S275" s="9" t="str">
        <f>IF(YEAR(S$3)=YEAR($E275),IF(MONTH($E275)=MONTH(S$3),TEXT($E275,"dd-mmm-yy"),"-"),"-")</f>
        <v>-</v>
      </c>
      <c r="T275" s="29" t="str">
        <f>IF(YEAR(T$3)=YEAR($E275),IF(MONTH($E275)=MONTH(T$3),TEXT($E275,"dd-mmm-yy"),"-"),"-")</f>
        <v>-</v>
      </c>
      <c r="U275" s="6" t="str">
        <f>IF(YEAR(U$3)=YEAR($E275),IF(MONTH($E275)=MONTH(U$3),TEXT($E275,"dd-mmm-yy"),"-"),"-")</f>
        <v>-</v>
      </c>
      <c r="V275" s="8" t="str">
        <f>IF(YEAR(V$3)=YEAR($E275),IF(MONTH($E275)=MONTH(V$3),TEXT($E275,"dd-mmm-yy"),"-"),"-")</f>
        <v>-</v>
      </c>
      <c r="W275" s="9" t="str">
        <f>IF(YEAR(W$3)=YEAR($E275),IF(MONTH($E275)=MONTH(W$3),TEXT($E275,"dd-mmm-yy"),"-"),"-")</f>
        <v>-</v>
      </c>
      <c r="X275" s="29" t="str">
        <f>IF(YEAR(X$3)=YEAR($E275),IF(MONTH($E275)=MONTH(X$3),TEXT($E275,"dd-mmm-yy"),"-"),"-")</f>
        <v>-</v>
      </c>
      <c r="Y275" s="6" t="str">
        <f>IF(YEAR(Y$3)=YEAR($E275),IF(MONTH($E275)=MONTH(Y$3),TEXT($E275,"dd-mmm-yy"),"-"),"-")</f>
        <v>-</v>
      </c>
      <c r="Z275" s="8" t="str">
        <f>IF(YEAR(Z$3)=YEAR($E275),IF(MONTH($E275)=MONTH(Z$3),TEXT($E275,"dd-mmm-yy"),"-"),"-")</f>
        <v>-</v>
      </c>
      <c r="AA275" s="9" t="str">
        <f>IF(YEAR(AA$3)=YEAR($E275),IF(MONTH($E275)=MONTH(AA$3),TEXT($E275,"dd-mmm-yy"),"-"),"-")</f>
        <v>-</v>
      </c>
      <c r="AB275" s="29" t="str">
        <f>IF(YEAR(AB$3)=YEAR($E275),IF(MONTH($E275)=MONTH(AB$3),TEXT($E275,"dd-mmm-yy"),"-"),"-")</f>
        <v>-</v>
      </c>
      <c r="AC275" s="6" t="str">
        <f>IF(YEAR(AC$3)=YEAR($E275),IF(MONTH($E275)=MONTH(AC$3),TEXT($E275,"dd-mmm-yy"),"-"),"-")</f>
        <v>-</v>
      </c>
      <c r="AD275" s="8" t="str">
        <f>IF(YEAR(AD$3)=YEAR($E275),IF(MONTH($E275)=MONTH(AD$3),TEXT($E275,"dd-mmm-yy"),"-"),"-")</f>
        <v>-</v>
      </c>
      <c r="AE275" s="9" t="str">
        <f>IF(YEAR(AE$3)=YEAR($E275),IF(MONTH($E275)=MONTH(AE$3),TEXT($E275,"dd-mmm-yy"),"-"),"-")</f>
        <v>-</v>
      </c>
      <c r="AF275" s="29" t="str">
        <f>IF(YEAR(AF$3)=YEAR($E275),IF(MONTH($E275)=MONTH(AF$3),TEXT($E275,"dd-mmm-yy"),"-"),"-")</f>
        <v>-</v>
      </c>
      <c r="AG275" s="6" t="str">
        <f>IF(YEAR(AG$3)=YEAR($E275),IF(MONTH($E275)=MONTH(AG$3),TEXT($E275,"dd-mmm-yy"),"-"),"-")</f>
        <v>21-Jun-23</v>
      </c>
      <c r="AH275" s="8" t="str">
        <f>IF(YEAR(AH$3)=YEAR($E275),IF(MONTH($E275)=MONTH(AH$3),TEXT($E275,"dd-mmm-yy"),"-"),"-")</f>
        <v>-</v>
      </c>
      <c r="AI275" s="9" t="str">
        <f>IF(YEAR(AI$3)=YEAR($E275),IF(MONTH($E275)=MONTH(AI$3),TEXT($E275,"dd-mmm-yy"),"-"),"-")</f>
        <v>-</v>
      </c>
      <c r="AJ275" s="29" t="str">
        <f>IF(YEAR(AJ$3)=YEAR($E275),IF(MONTH($E275)=MONTH(AJ$3),TEXT($E275,"dd-mmm-yy"),"-"),"-")</f>
        <v>-</v>
      </c>
      <c r="AK275" s="6" t="str">
        <f>IF(YEAR(AK$3)=YEAR($E275),IF(MONTH($E275)=MONTH(AK$3),TEXT($E275,"dd-mmm-yy"),"-"),"-")</f>
        <v>-</v>
      </c>
      <c r="AL275" s="8" t="str">
        <f>IF(YEAR(AL$3)=YEAR($E275),IF(MONTH($E275)=MONTH(AL$3),TEXT($E275,"dd-mmm-yy"),"-"),"-")</f>
        <v>-</v>
      </c>
      <c r="AM275" s="9" t="str">
        <f>IF(YEAR(AM$3)=YEAR($E275),IF(MONTH($E275)=MONTH(AM$3),TEXT($E275,"dd-mmm-yy"),"-"),"-")</f>
        <v>-</v>
      </c>
      <c r="AN275" s="29" t="str">
        <f>IF(YEAR(AN$3)=YEAR($E275),IF(MONTH($E275)=MONTH(AN$3),TEXT($E275,"dd-mmm-yy"),"-"),"-")</f>
        <v>-</v>
      </c>
      <c r="AO275" s="6" t="str">
        <f>IF(YEAR(AO$3)=YEAR($E275),IF(MONTH($E275)=MONTH(AO$3),TEXT($E275,"dd-mmm-yy"),"-"),"-")</f>
        <v>-</v>
      </c>
      <c r="AP275" s="8" t="str">
        <f>IF(YEAR(AP$3)=YEAR($E275),IF(MONTH($E275)=MONTH(AP$3),TEXT($E275,"dd-mmm-yy"),"-"),"-")</f>
        <v>-</v>
      </c>
      <c r="AQ275" s="9" t="str">
        <f>IF(YEAR(AQ$3)=YEAR($E275),IF(MONTH($E275)=MONTH(AQ$3),TEXT($E275,"dd-mmm-yy"),"-"),"-")</f>
        <v>-</v>
      </c>
      <c r="AR275" s="29" t="str">
        <f>IF(YEAR(AR$3)=YEAR($E275),IF(MONTH($E275)=MONTH(AR$3),TEXT($E275,"dd-mmm-yy"),"-"),"-")</f>
        <v>-</v>
      </c>
      <c r="AS275" s="6" t="str">
        <f>IF(YEAR(AS$3)=YEAR($E275),IF(MONTH($E275)=MONTH(AS$3),TEXT($E275,"dd-mmm-yy"),"-"),"-")</f>
        <v>-</v>
      </c>
      <c r="AT275" s="8" t="str">
        <f>IF(YEAR(AT$3)=YEAR($E275),IF(MONTH($E275)=MONTH(AT$3),TEXT($E275,"dd-mmm-yy"),"-"),"-")</f>
        <v>-</v>
      </c>
      <c r="AU275" s="9" t="str">
        <f>IF(YEAR(AU$3)=YEAR($E275),IF(MONTH($E275)=MONTH(AU$3),TEXT($E275,"dd-mmm-yy"),"-"),"-")</f>
        <v>-</v>
      </c>
      <c r="AV275" s="29" t="str">
        <f>IF(YEAR(AV$3)=YEAR($E275),IF(MONTH($E275)=MONTH(AV$3),TEXT($E275,"dd-mmm-yy"),"-"),"-")</f>
        <v>-</v>
      </c>
      <c r="AW275" s="6" t="str">
        <f>IF(YEAR(AW$3)=YEAR($E275),IF(MONTH($E275)=MONTH(AW$3),TEXT($E275,"dd-mmm-yy"),"-"),"-")</f>
        <v>-</v>
      </c>
    </row>
    <row r="276" spans="3:49" hidden="1" x14ac:dyDescent="0.25">
      <c r="C276" s="27" t="s">
        <v>1790</v>
      </c>
      <c r="D276" s="13">
        <v>44909.780555555553</v>
      </c>
      <c r="E276" s="13">
        <v>45102</v>
      </c>
      <c r="F276" s="28" t="s">
        <v>910</v>
      </c>
      <c r="G276" s="28" t="str">
        <f ca="1">IF(DG_Permit_Timeline[[#This Row],[Approval Expiry Date]]&lt;TODAY(),"Expired","Valid")</f>
        <v>Expired</v>
      </c>
      <c r="H276" s="28" t="str">
        <f ca="1">IF(TODAY()-DG_Permit_Timeline[[#This Row],[Approval Expiry Date]]&lt;60,"Recent","Obselete")</f>
        <v>Obselete</v>
      </c>
      <c r="I276" s="29" t="str">
        <f>IF(YEAR(I$3)=YEAR($E276),IF(MONTH($E276)=MONTH(I$3),TEXT($E276,"dd-mmm-yy"),"-"),"-")</f>
        <v>-</v>
      </c>
      <c r="J276" s="8" t="str">
        <f>IF(YEAR(J$3)=YEAR($E276),IF(MONTH($E276)=MONTH(J$3),TEXT($E276,"dd-mmm-yy"),"-"),"-")</f>
        <v>-</v>
      </c>
      <c r="K276" s="9" t="str">
        <f>IF(YEAR(K$3)=YEAR($E276),IF(MONTH($E276)=MONTH(K$3),TEXT($E276,"dd-mmm-yy"),"-"),"-")</f>
        <v>-</v>
      </c>
      <c r="L276" s="29" t="str">
        <f>IF(YEAR(L$3)=YEAR($E276),IF(MONTH($E276)=MONTH(L$3),TEXT($E276,"dd-mmm-yy"),"-"),"-")</f>
        <v>-</v>
      </c>
      <c r="M276" s="6" t="str">
        <f>IF(YEAR(M$3)=YEAR($E276),IF(MONTH($E276)=MONTH(M$3),TEXT($E276,"dd-mmm-yy"),"-"),"-")</f>
        <v>-</v>
      </c>
      <c r="N276" s="8" t="str">
        <f>IF(YEAR(N$3)=YEAR($E276),IF(MONTH($E276)=MONTH(N$3),TEXT($E276,"dd-mmm-yy"),"-"),"-")</f>
        <v>-</v>
      </c>
      <c r="O276" s="9" t="str">
        <f>IF(YEAR(O$3)=YEAR($E276),IF(MONTH($E276)=MONTH(O$3),TEXT($E276,"dd-mmm-yy"),"-"),"-")</f>
        <v>-</v>
      </c>
      <c r="P276" s="29" t="str">
        <f>IF(YEAR(P$3)=YEAR($E276),IF(MONTH($E276)=MONTH(P$3),TEXT($E276,"dd-mmm-yy"),"-"),"-")</f>
        <v>-</v>
      </c>
      <c r="Q276" s="6" t="str">
        <f>IF(YEAR(Q$3)=YEAR($E276),IF(MONTH($E276)=MONTH(Q$3),TEXT($E276,"dd-mmm-yy"),"-"),"-")</f>
        <v>-</v>
      </c>
      <c r="R276" s="8" t="str">
        <f>IF(YEAR(R$3)=YEAR($E276),IF(MONTH($E276)=MONTH(R$3),TEXT($E276,"dd-mmm-yy"),"-"),"-")</f>
        <v>-</v>
      </c>
      <c r="S276" s="9" t="str">
        <f>IF(YEAR(S$3)=YEAR($E276),IF(MONTH($E276)=MONTH(S$3),TEXT($E276,"dd-mmm-yy"),"-"),"-")</f>
        <v>-</v>
      </c>
      <c r="T276" s="29" t="str">
        <f>IF(YEAR(T$3)=YEAR($E276),IF(MONTH($E276)=MONTH(T$3),TEXT($E276,"dd-mmm-yy"),"-"),"-")</f>
        <v>-</v>
      </c>
      <c r="U276" s="6" t="str">
        <f>IF(YEAR(U$3)=YEAR($E276),IF(MONTH($E276)=MONTH(U$3),TEXT($E276,"dd-mmm-yy"),"-"),"-")</f>
        <v>-</v>
      </c>
      <c r="V276" s="8" t="str">
        <f>IF(YEAR(V$3)=YEAR($E276),IF(MONTH($E276)=MONTH(V$3),TEXT($E276,"dd-mmm-yy"),"-"),"-")</f>
        <v>-</v>
      </c>
      <c r="W276" s="9" t="str">
        <f>IF(YEAR(W$3)=YEAR($E276),IF(MONTH($E276)=MONTH(W$3),TEXT($E276,"dd-mmm-yy"),"-"),"-")</f>
        <v>-</v>
      </c>
      <c r="X276" s="29" t="str">
        <f>IF(YEAR(X$3)=YEAR($E276),IF(MONTH($E276)=MONTH(X$3),TEXT($E276,"dd-mmm-yy"),"-"),"-")</f>
        <v>-</v>
      </c>
      <c r="Y276" s="6" t="str">
        <f>IF(YEAR(Y$3)=YEAR($E276),IF(MONTH($E276)=MONTH(Y$3),TEXT($E276,"dd-mmm-yy"),"-"),"-")</f>
        <v>-</v>
      </c>
      <c r="Z276" s="8" t="str">
        <f>IF(YEAR(Z$3)=YEAR($E276),IF(MONTH($E276)=MONTH(Z$3),TEXT($E276,"dd-mmm-yy"),"-"),"-")</f>
        <v>-</v>
      </c>
      <c r="AA276" s="9" t="str">
        <f>IF(YEAR(AA$3)=YEAR($E276),IF(MONTH($E276)=MONTH(AA$3),TEXT($E276,"dd-mmm-yy"),"-"),"-")</f>
        <v>-</v>
      </c>
      <c r="AB276" s="29" t="str">
        <f>IF(YEAR(AB$3)=YEAR($E276),IF(MONTH($E276)=MONTH(AB$3),TEXT($E276,"dd-mmm-yy"),"-"),"-")</f>
        <v>-</v>
      </c>
      <c r="AC276" s="6" t="str">
        <f>IF(YEAR(AC$3)=YEAR($E276),IF(MONTH($E276)=MONTH(AC$3),TEXT($E276,"dd-mmm-yy"),"-"),"-")</f>
        <v>-</v>
      </c>
      <c r="AD276" s="8" t="str">
        <f>IF(YEAR(AD$3)=YEAR($E276),IF(MONTH($E276)=MONTH(AD$3),TEXT($E276,"dd-mmm-yy"),"-"),"-")</f>
        <v>-</v>
      </c>
      <c r="AE276" s="9" t="str">
        <f>IF(YEAR(AE$3)=YEAR($E276),IF(MONTH($E276)=MONTH(AE$3),TEXT($E276,"dd-mmm-yy"),"-"),"-")</f>
        <v>-</v>
      </c>
      <c r="AF276" s="29" t="str">
        <f>IF(YEAR(AF$3)=YEAR($E276),IF(MONTH($E276)=MONTH(AF$3),TEXT($E276,"dd-mmm-yy"),"-"),"-")</f>
        <v>-</v>
      </c>
      <c r="AG276" s="6" t="str">
        <f>IF(YEAR(AG$3)=YEAR($E276),IF(MONTH($E276)=MONTH(AG$3),TEXT($E276,"dd-mmm-yy"),"-"),"-")</f>
        <v>25-Jun-23</v>
      </c>
      <c r="AH276" s="8" t="str">
        <f>IF(YEAR(AH$3)=YEAR($E276),IF(MONTH($E276)=MONTH(AH$3),TEXT($E276,"dd-mmm-yy"),"-"),"-")</f>
        <v>-</v>
      </c>
      <c r="AI276" s="9" t="str">
        <f>IF(YEAR(AI$3)=YEAR($E276),IF(MONTH($E276)=MONTH(AI$3),TEXT($E276,"dd-mmm-yy"),"-"),"-")</f>
        <v>-</v>
      </c>
      <c r="AJ276" s="29" t="str">
        <f>IF(YEAR(AJ$3)=YEAR($E276),IF(MONTH($E276)=MONTH(AJ$3),TEXT($E276,"dd-mmm-yy"),"-"),"-")</f>
        <v>-</v>
      </c>
      <c r="AK276" s="6" t="str">
        <f>IF(YEAR(AK$3)=YEAR($E276),IF(MONTH($E276)=MONTH(AK$3),TEXT($E276,"dd-mmm-yy"),"-"),"-")</f>
        <v>-</v>
      </c>
      <c r="AL276" s="8" t="str">
        <f>IF(YEAR(AL$3)=YEAR($E276),IF(MONTH($E276)=MONTH(AL$3),TEXT($E276,"dd-mmm-yy"),"-"),"-")</f>
        <v>-</v>
      </c>
      <c r="AM276" s="9" t="str">
        <f>IF(YEAR(AM$3)=YEAR($E276),IF(MONTH($E276)=MONTH(AM$3),TEXT($E276,"dd-mmm-yy"),"-"),"-")</f>
        <v>-</v>
      </c>
      <c r="AN276" s="29" t="str">
        <f>IF(YEAR(AN$3)=YEAR($E276),IF(MONTH($E276)=MONTH(AN$3),TEXT($E276,"dd-mmm-yy"),"-"),"-")</f>
        <v>-</v>
      </c>
      <c r="AO276" s="6" t="str">
        <f>IF(YEAR(AO$3)=YEAR($E276),IF(MONTH($E276)=MONTH(AO$3),TEXT($E276,"dd-mmm-yy"),"-"),"-")</f>
        <v>-</v>
      </c>
      <c r="AP276" s="8" t="str">
        <f>IF(YEAR(AP$3)=YEAR($E276),IF(MONTH($E276)=MONTH(AP$3),TEXT($E276,"dd-mmm-yy"),"-"),"-")</f>
        <v>-</v>
      </c>
      <c r="AQ276" s="9" t="str">
        <f>IF(YEAR(AQ$3)=YEAR($E276),IF(MONTH($E276)=MONTH(AQ$3),TEXT($E276,"dd-mmm-yy"),"-"),"-")</f>
        <v>-</v>
      </c>
      <c r="AR276" s="29" t="str">
        <f>IF(YEAR(AR$3)=YEAR($E276),IF(MONTH($E276)=MONTH(AR$3),TEXT($E276,"dd-mmm-yy"),"-"),"-")</f>
        <v>-</v>
      </c>
      <c r="AS276" s="6" t="str">
        <f>IF(YEAR(AS$3)=YEAR($E276),IF(MONTH($E276)=MONTH(AS$3),TEXT($E276,"dd-mmm-yy"),"-"),"-")</f>
        <v>-</v>
      </c>
      <c r="AT276" s="8" t="str">
        <f>IF(YEAR(AT$3)=YEAR($E276),IF(MONTH($E276)=MONTH(AT$3),TEXT($E276,"dd-mmm-yy"),"-"),"-")</f>
        <v>-</v>
      </c>
      <c r="AU276" s="9" t="str">
        <f>IF(YEAR(AU$3)=YEAR($E276),IF(MONTH($E276)=MONTH(AU$3),TEXT($E276,"dd-mmm-yy"),"-"),"-")</f>
        <v>-</v>
      </c>
      <c r="AV276" s="29" t="str">
        <f>IF(YEAR(AV$3)=YEAR($E276),IF(MONTH($E276)=MONTH(AV$3),TEXT($E276,"dd-mmm-yy"),"-"),"-")</f>
        <v>-</v>
      </c>
      <c r="AW276" s="6" t="str">
        <f>IF(YEAR(AW$3)=YEAR($E276),IF(MONTH($E276)=MONTH(AW$3),TEXT($E276,"dd-mmm-yy"),"-"),"-")</f>
        <v>-</v>
      </c>
    </row>
    <row r="277" spans="3:49" hidden="1" x14ac:dyDescent="0.25">
      <c r="C277" s="27" t="s">
        <v>1751</v>
      </c>
      <c r="D277" s="13">
        <v>44875.679861111108</v>
      </c>
      <c r="E277" s="13">
        <v>45103</v>
      </c>
      <c r="F277" s="28" t="s">
        <v>1282</v>
      </c>
      <c r="G277" s="28" t="str">
        <f ca="1">IF(DG_Permit_Timeline[[#This Row],[Approval Expiry Date]]&lt;TODAY(),"Expired","Valid")</f>
        <v>Expired</v>
      </c>
      <c r="H277" s="28" t="str">
        <f ca="1">IF(TODAY()-DG_Permit_Timeline[[#This Row],[Approval Expiry Date]]&lt;60,"Recent","Obselete")</f>
        <v>Obselete</v>
      </c>
      <c r="I277" s="29" t="str">
        <f>IF(YEAR(I$3)=YEAR($E277),IF(MONTH($E277)=MONTH(I$3),TEXT($E277,"dd-mmm-yy"),"-"),"-")</f>
        <v>-</v>
      </c>
      <c r="J277" s="8" t="str">
        <f>IF(YEAR(J$3)=YEAR($E277),IF(MONTH($E277)=MONTH(J$3),TEXT($E277,"dd-mmm-yy"),"-"),"-")</f>
        <v>-</v>
      </c>
      <c r="K277" s="9" t="str">
        <f>IF(YEAR(K$3)=YEAR($E277),IF(MONTH($E277)=MONTH(K$3),TEXT($E277,"dd-mmm-yy"),"-"),"-")</f>
        <v>-</v>
      </c>
      <c r="L277" s="29" t="str">
        <f>IF(YEAR(L$3)=YEAR($E277),IF(MONTH($E277)=MONTH(L$3),TEXT($E277,"dd-mmm-yy"),"-"),"-")</f>
        <v>-</v>
      </c>
      <c r="M277" s="6" t="str">
        <f>IF(YEAR(M$3)=YEAR($E277),IF(MONTH($E277)=MONTH(M$3),TEXT($E277,"dd-mmm-yy"),"-"),"-")</f>
        <v>-</v>
      </c>
      <c r="N277" s="8" t="str">
        <f>IF(YEAR(N$3)=YEAR($E277),IF(MONTH($E277)=MONTH(N$3),TEXT($E277,"dd-mmm-yy"),"-"),"-")</f>
        <v>-</v>
      </c>
      <c r="O277" s="9" t="str">
        <f>IF(YEAR(O$3)=YEAR($E277),IF(MONTH($E277)=MONTH(O$3),TEXT($E277,"dd-mmm-yy"),"-"),"-")</f>
        <v>-</v>
      </c>
      <c r="P277" s="29" t="str">
        <f>IF(YEAR(P$3)=YEAR($E277),IF(MONTH($E277)=MONTH(P$3),TEXT($E277,"dd-mmm-yy"),"-"),"-")</f>
        <v>-</v>
      </c>
      <c r="Q277" s="6" t="str">
        <f>IF(YEAR(Q$3)=YEAR($E277),IF(MONTH($E277)=MONTH(Q$3),TEXT($E277,"dd-mmm-yy"),"-"),"-")</f>
        <v>-</v>
      </c>
      <c r="R277" s="8" t="str">
        <f>IF(YEAR(R$3)=YEAR($E277),IF(MONTH($E277)=MONTH(R$3),TEXT($E277,"dd-mmm-yy"),"-"),"-")</f>
        <v>-</v>
      </c>
      <c r="S277" s="9" t="str">
        <f>IF(YEAR(S$3)=YEAR($E277),IF(MONTH($E277)=MONTH(S$3),TEXT($E277,"dd-mmm-yy"),"-"),"-")</f>
        <v>-</v>
      </c>
      <c r="T277" s="29" t="str">
        <f>IF(YEAR(T$3)=YEAR($E277),IF(MONTH($E277)=MONTH(T$3),TEXT($E277,"dd-mmm-yy"),"-"),"-")</f>
        <v>-</v>
      </c>
      <c r="U277" s="6" t="str">
        <f>IF(YEAR(U$3)=YEAR($E277),IF(MONTH($E277)=MONTH(U$3),TEXT($E277,"dd-mmm-yy"),"-"),"-")</f>
        <v>-</v>
      </c>
      <c r="V277" s="8" t="str">
        <f>IF(YEAR(V$3)=YEAR($E277),IF(MONTH($E277)=MONTH(V$3),TEXT($E277,"dd-mmm-yy"),"-"),"-")</f>
        <v>-</v>
      </c>
      <c r="W277" s="9" t="str">
        <f>IF(YEAR(W$3)=YEAR($E277),IF(MONTH($E277)=MONTH(W$3),TEXT($E277,"dd-mmm-yy"),"-"),"-")</f>
        <v>-</v>
      </c>
      <c r="X277" s="29" t="str">
        <f>IF(YEAR(X$3)=YEAR($E277),IF(MONTH($E277)=MONTH(X$3),TEXT($E277,"dd-mmm-yy"),"-"),"-")</f>
        <v>-</v>
      </c>
      <c r="Y277" s="6" t="str">
        <f>IF(YEAR(Y$3)=YEAR($E277),IF(MONTH($E277)=MONTH(Y$3),TEXT($E277,"dd-mmm-yy"),"-"),"-")</f>
        <v>-</v>
      </c>
      <c r="Z277" s="8" t="str">
        <f>IF(YEAR(Z$3)=YEAR($E277),IF(MONTH($E277)=MONTH(Z$3),TEXT($E277,"dd-mmm-yy"),"-"),"-")</f>
        <v>-</v>
      </c>
      <c r="AA277" s="9" t="str">
        <f>IF(YEAR(AA$3)=YEAR($E277),IF(MONTH($E277)=MONTH(AA$3),TEXT($E277,"dd-mmm-yy"),"-"),"-")</f>
        <v>-</v>
      </c>
      <c r="AB277" s="29" t="str">
        <f>IF(YEAR(AB$3)=YEAR($E277),IF(MONTH($E277)=MONTH(AB$3),TEXT($E277,"dd-mmm-yy"),"-"),"-")</f>
        <v>-</v>
      </c>
      <c r="AC277" s="6" t="str">
        <f>IF(YEAR(AC$3)=YEAR($E277),IF(MONTH($E277)=MONTH(AC$3),TEXT($E277,"dd-mmm-yy"),"-"),"-")</f>
        <v>-</v>
      </c>
      <c r="AD277" s="8" t="str">
        <f>IF(YEAR(AD$3)=YEAR($E277),IF(MONTH($E277)=MONTH(AD$3),TEXT($E277,"dd-mmm-yy"),"-"),"-")</f>
        <v>-</v>
      </c>
      <c r="AE277" s="9" t="str">
        <f>IF(YEAR(AE$3)=YEAR($E277),IF(MONTH($E277)=MONTH(AE$3),TEXT($E277,"dd-mmm-yy"),"-"),"-")</f>
        <v>-</v>
      </c>
      <c r="AF277" s="29" t="str">
        <f>IF(YEAR(AF$3)=YEAR($E277),IF(MONTH($E277)=MONTH(AF$3),TEXT($E277,"dd-mmm-yy"),"-"),"-")</f>
        <v>-</v>
      </c>
      <c r="AG277" s="6" t="str">
        <f>IF(YEAR(AG$3)=YEAR($E277),IF(MONTH($E277)=MONTH(AG$3),TEXT($E277,"dd-mmm-yy"),"-"),"-")</f>
        <v>26-Jun-23</v>
      </c>
      <c r="AH277" s="8" t="str">
        <f>IF(YEAR(AH$3)=YEAR($E277),IF(MONTH($E277)=MONTH(AH$3),TEXT($E277,"dd-mmm-yy"),"-"),"-")</f>
        <v>-</v>
      </c>
      <c r="AI277" s="9" t="str">
        <f>IF(YEAR(AI$3)=YEAR($E277),IF(MONTH($E277)=MONTH(AI$3),TEXT($E277,"dd-mmm-yy"),"-"),"-")</f>
        <v>-</v>
      </c>
      <c r="AJ277" s="29" t="str">
        <f>IF(YEAR(AJ$3)=YEAR($E277),IF(MONTH($E277)=MONTH(AJ$3),TEXT($E277,"dd-mmm-yy"),"-"),"-")</f>
        <v>-</v>
      </c>
      <c r="AK277" s="6" t="str">
        <f>IF(YEAR(AK$3)=YEAR($E277),IF(MONTH($E277)=MONTH(AK$3),TEXT($E277,"dd-mmm-yy"),"-"),"-")</f>
        <v>-</v>
      </c>
      <c r="AL277" s="8" t="str">
        <f>IF(YEAR(AL$3)=YEAR($E277),IF(MONTH($E277)=MONTH(AL$3),TEXT($E277,"dd-mmm-yy"),"-"),"-")</f>
        <v>-</v>
      </c>
      <c r="AM277" s="9" t="str">
        <f>IF(YEAR(AM$3)=YEAR($E277),IF(MONTH($E277)=MONTH(AM$3),TEXT($E277,"dd-mmm-yy"),"-"),"-")</f>
        <v>-</v>
      </c>
      <c r="AN277" s="29" t="str">
        <f>IF(YEAR(AN$3)=YEAR($E277),IF(MONTH($E277)=MONTH(AN$3),TEXT($E277,"dd-mmm-yy"),"-"),"-")</f>
        <v>-</v>
      </c>
      <c r="AO277" s="6" t="str">
        <f>IF(YEAR(AO$3)=YEAR($E277),IF(MONTH($E277)=MONTH(AO$3),TEXT($E277,"dd-mmm-yy"),"-"),"-")</f>
        <v>-</v>
      </c>
      <c r="AP277" s="8" t="str">
        <f>IF(YEAR(AP$3)=YEAR($E277),IF(MONTH($E277)=MONTH(AP$3),TEXT($E277,"dd-mmm-yy"),"-"),"-")</f>
        <v>-</v>
      </c>
      <c r="AQ277" s="9" t="str">
        <f>IF(YEAR(AQ$3)=YEAR($E277),IF(MONTH($E277)=MONTH(AQ$3),TEXT($E277,"dd-mmm-yy"),"-"),"-")</f>
        <v>-</v>
      </c>
      <c r="AR277" s="29" t="str">
        <f>IF(YEAR(AR$3)=YEAR($E277),IF(MONTH($E277)=MONTH(AR$3),TEXT($E277,"dd-mmm-yy"),"-"),"-")</f>
        <v>-</v>
      </c>
      <c r="AS277" s="6" t="str">
        <f>IF(YEAR(AS$3)=YEAR($E277),IF(MONTH($E277)=MONTH(AS$3),TEXT($E277,"dd-mmm-yy"),"-"),"-")</f>
        <v>-</v>
      </c>
      <c r="AT277" s="8" t="str">
        <f>IF(YEAR(AT$3)=YEAR($E277),IF(MONTH($E277)=MONTH(AT$3),TEXT($E277,"dd-mmm-yy"),"-"),"-")</f>
        <v>-</v>
      </c>
      <c r="AU277" s="9" t="str">
        <f>IF(YEAR(AU$3)=YEAR($E277),IF(MONTH($E277)=MONTH(AU$3),TEXT($E277,"dd-mmm-yy"),"-"),"-")</f>
        <v>-</v>
      </c>
      <c r="AV277" s="29" t="str">
        <f>IF(YEAR(AV$3)=YEAR($E277),IF(MONTH($E277)=MONTH(AV$3),TEXT($E277,"dd-mmm-yy"),"-"),"-")</f>
        <v>-</v>
      </c>
      <c r="AW277" s="6" t="str">
        <f>IF(YEAR(AW$3)=YEAR($E277),IF(MONTH($E277)=MONTH(AW$3),TEXT($E277,"dd-mmm-yy"),"-"),"-")</f>
        <v>-</v>
      </c>
    </row>
    <row r="278" spans="3:49" hidden="1" x14ac:dyDescent="0.25">
      <c r="C278" s="27" t="s">
        <v>1651</v>
      </c>
      <c r="D278" s="13">
        <v>44909.433333333334</v>
      </c>
      <c r="E278" s="13">
        <v>45106</v>
      </c>
      <c r="F278" s="28" t="s">
        <v>1273</v>
      </c>
      <c r="G278" s="28" t="str">
        <f ca="1">IF(DG_Permit_Timeline[[#This Row],[Approval Expiry Date]]&lt;TODAY(),"Expired","Valid")</f>
        <v>Expired</v>
      </c>
      <c r="H278" s="28" t="str">
        <f ca="1">IF(TODAY()-DG_Permit_Timeline[[#This Row],[Approval Expiry Date]]&lt;60,"Recent","Obselete")</f>
        <v>Obselete</v>
      </c>
      <c r="I278" s="29" t="str">
        <f>IF(YEAR(I$3)=YEAR($E278),IF(MONTH($E278)=MONTH(I$3),TEXT($E278,"dd-mmm-yy"),"-"),"-")</f>
        <v>-</v>
      </c>
      <c r="J278" s="8" t="str">
        <f>IF(YEAR(J$3)=YEAR($E278),IF(MONTH($E278)=MONTH(J$3),TEXT($E278,"dd-mmm-yy"),"-"),"-")</f>
        <v>-</v>
      </c>
      <c r="K278" s="9" t="str">
        <f>IF(YEAR(K$3)=YEAR($E278),IF(MONTH($E278)=MONTH(K$3),TEXT($E278,"dd-mmm-yy"),"-"),"-")</f>
        <v>-</v>
      </c>
      <c r="L278" s="29" t="str">
        <f>IF(YEAR(L$3)=YEAR($E278),IF(MONTH($E278)=MONTH(L$3),TEXT($E278,"dd-mmm-yy"),"-"),"-")</f>
        <v>-</v>
      </c>
      <c r="M278" s="6" t="str">
        <f>IF(YEAR(M$3)=YEAR($E278),IF(MONTH($E278)=MONTH(M$3),TEXT($E278,"dd-mmm-yy"),"-"),"-")</f>
        <v>-</v>
      </c>
      <c r="N278" s="8" t="str">
        <f>IF(YEAR(N$3)=YEAR($E278),IF(MONTH($E278)=MONTH(N$3),TEXT($E278,"dd-mmm-yy"),"-"),"-")</f>
        <v>-</v>
      </c>
      <c r="O278" s="9" t="str">
        <f>IF(YEAR(O$3)=YEAR($E278),IF(MONTH($E278)=MONTH(O$3),TEXT($E278,"dd-mmm-yy"),"-"),"-")</f>
        <v>-</v>
      </c>
      <c r="P278" s="29" t="str">
        <f>IF(YEAR(P$3)=YEAR($E278),IF(MONTH($E278)=MONTH(P$3),TEXT($E278,"dd-mmm-yy"),"-"),"-")</f>
        <v>-</v>
      </c>
      <c r="Q278" s="6" t="str">
        <f>IF(YEAR(Q$3)=YEAR($E278),IF(MONTH($E278)=MONTH(Q$3),TEXT($E278,"dd-mmm-yy"),"-"),"-")</f>
        <v>-</v>
      </c>
      <c r="R278" s="8" t="str">
        <f>IF(YEAR(R$3)=YEAR($E278),IF(MONTH($E278)=MONTH(R$3),TEXT($E278,"dd-mmm-yy"),"-"),"-")</f>
        <v>-</v>
      </c>
      <c r="S278" s="9" t="str">
        <f>IF(YEAR(S$3)=YEAR($E278),IF(MONTH($E278)=MONTH(S$3),TEXT($E278,"dd-mmm-yy"),"-"),"-")</f>
        <v>-</v>
      </c>
      <c r="T278" s="29" t="str">
        <f>IF(YEAR(T$3)=YEAR($E278),IF(MONTH($E278)=MONTH(T$3),TEXT($E278,"dd-mmm-yy"),"-"),"-")</f>
        <v>-</v>
      </c>
      <c r="U278" s="6" t="str">
        <f>IF(YEAR(U$3)=YEAR($E278),IF(MONTH($E278)=MONTH(U$3),TEXT($E278,"dd-mmm-yy"),"-"),"-")</f>
        <v>-</v>
      </c>
      <c r="V278" s="8" t="str">
        <f>IF(YEAR(V$3)=YEAR($E278),IF(MONTH($E278)=MONTH(V$3),TEXT($E278,"dd-mmm-yy"),"-"),"-")</f>
        <v>-</v>
      </c>
      <c r="W278" s="9" t="str">
        <f>IF(YEAR(W$3)=YEAR($E278),IF(MONTH($E278)=MONTH(W$3),TEXT($E278,"dd-mmm-yy"),"-"),"-")</f>
        <v>-</v>
      </c>
      <c r="X278" s="29" t="str">
        <f>IF(YEAR(X$3)=YEAR($E278),IF(MONTH($E278)=MONTH(X$3),TEXT($E278,"dd-mmm-yy"),"-"),"-")</f>
        <v>-</v>
      </c>
      <c r="Y278" s="6" t="str">
        <f>IF(YEAR(Y$3)=YEAR($E278),IF(MONTH($E278)=MONTH(Y$3),TEXT($E278,"dd-mmm-yy"),"-"),"-")</f>
        <v>-</v>
      </c>
      <c r="Z278" s="8" t="str">
        <f>IF(YEAR(Z$3)=YEAR($E278),IF(MONTH($E278)=MONTH(Z$3),TEXT($E278,"dd-mmm-yy"),"-"),"-")</f>
        <v>-</v>
      </c>
      <c r="AA278" s="9" t="str">
        <f>IF(YEAR(AA$3)=YEAR($E278),IF(MONTH($E278)=MONTH(AA$3),TEXT($E278,"dd-mmm-yy"),"-"),"-")</f>
        <v>-</v>
      </c>
      <c r="AB278" s="29" t="str">
        <f>IF(YEAR(AB$3)=YEAR($E278),IF(MONTH($E278)=MONTH(AB$3),TEXT($E278,"dd-mmm-yy"),"-"),"-")</f>
        <v>-</v>
      </c>
      <c r="AC278" s="6" t="str">
        <f>IF(YEAR(AC$3)=YEAR($E278),IF(MONTH($E278)=MONTH(AC$3),TEXT($E278,"dd-mmm-yy"),"-"),"-")</f>
        <v>-</v>
      </c>
      <c r="AD278" s="8" t="str">
        <f>IF(YEAR(AD$3)=YEAR($E278),IF(MONTH($E278)=MONTH(AD$3),TEXT($E278,"dd-mmm-yy"),"-"),"-")</f>
        <v>-</v>
      </c>
      <c r="AE278" s="9" t="str">
        <f>IF(YEAR(AE$3)=YEAR($E278),IF(MONTH($E278)=MONTH(AE$3),TEXT($E278,"dd-mmm-yy"),"-"),"-")</f>
        <v>-</v>
      </c>
      <c r="AF278" s="29" t="str">
        <f>IF(YEAR(AF$3)=YEAR($E278),IF(MONTH($E278)=MONTH(AF$3),TEXT($E278,"dd-mmm-yy"),"-"),"-")</f>
        <v>-</v>
      </c>
      <c r="AG278" s="6" t="str">
        <f>IF(YEAR(AG$3)=YEAR($E278),IF(MONTH($E278)=MONTH(AG$3),TEXT($E278,"dd-mmm-yy"),"-"),"-")</f>
        <v>29-Jun-23</v>
      </c>
      <c r="AH278" s="8" t="str">
        <f>IF(YEAR(AH$3)=YEAR($E278),IF(MONTH($E278)=MONTH(AH$3),TEXT($E278,"dd-mmm-yy"),"-"),"-")</f>
        <v>-</v>
      </c>
      <c r="AI278" s="9" t="str">
        <f>IF(YEAR(AI$3)=YEAR($E278),IF(MONTH($E278)=MONTH(AI$3),TEXT($E278,"dd-mmm-yy"),"-"),"-")</f>
        <v>-</v>
      </c>
      <c r="AJ278" s="29" t="str">
        <f>IF(YEAR(AJ$3)=YEAR($E278),IF(MONTH($E278)=MONTH(AJ$3),TEXT($E278,"dd-mmm-yy"),"-"),"-")</f>
        <v>-</v>
      </c>
      <c r="AK278" s="6" t="str">
        <f>IF(YEAR(AK$3)=YEAR($E278),IF(MONTH($E278)=MONTH(AK$3),TEXT($E278,"dd-mmm-yy"),"-"),"-")</f>
        <v>-</v>
      </c>
      <c r="AL278" s="8" t="str">
        <f>IF(YEAR(AL$3)=YEAR($E278),IF(MONTH($E278)=MONTH(AL$3),TEXT($E278,"dd-mmm-yy"),"-"),"-")</f>
        <v>-</v>
      </c>
      <c r="AM278" s="9" t="str">
        <f>IF(YEAR(AM$3)=YEAR($E278),IF(MONTH($E278)=MONTH(AM$3),TEXT($E278,"dd-mmm-yy"),"-"),"-")</f>
        <v>-</v>
      </c>
      <c r="AN278" s="29" t="str">
        <f>IF(YEAR(AN$3)=YEAR($E278),IF(MONTH($E278)=MONTH(AN$3),TEXT($E278,"dd-mmm-yy"),"-"),"-")</f>
        <v>-</v>
      </c>
      <c r="AO278" s="6" t="str">
        <f>IF(YEAR(AO$3)=YEAR($E278),IF(MONTH($E278)=MONTH(AO$3),TEXT($E278,"dd-mmm-yy"),"-"),"-")</f>
        <v>-</v>
      </c>
      <c r="AP278" s="8" t="str">
        <f>IF(YEAR(AP$3)=YEAR($E278),IF(MONTH($E278)=MONTH(AP$3),TEXT($E278,"dd-mmm-yy"),"-"),"-")</f>
        <v>-</v>
      </c>
      <c r="AQ278" s="9" t="str">
        <f>IF(YEAR(AQ$3)=YEAR($E278),IF(MONTH($E278)=MONTH(AQ$3),TEXT($E278,"dd-mmm-yy"),"-"),"-")</f>
        <v>-</v>
      </c>
      <c r="AR278" s="29" t="str">
        <f>IF(YEAR(AR$3)=YEAR($E278),IF(MONTH($E278)=MONTH(AR$3),TEXT($E278,"dd-mmm-yy"),"-"),"-")</f>
        <v>-</v>
      </c>
      <c r="AS278" s="6" t="str">
        <f>IF(YEAR(AS$3)=YEAR($E278),IF(MONTH($E278)=MONTH(AS$3),TEXT($E278,"dd-mmm-yy"),"-"),"-")</f>
        <v>-</v>
      </c>
      <c r="AT278" s="8" t="str">
        <f>IF(YEAR(AT$3)=YEAR($E278),IF(MONTH($E278)=MONTH(AT$3),TEXT($E278,"dd-mmm-yy"),"-"),"-")</f>
        <v>-</v>
      </c>
      <c r="AU278" s="9" t="str">
        <f>IF(YEAR(AU$3)=YEAR($E278),IF(MONTH($E278)=MONTH(AU$3),TEXT($E278,"dd-mmm-yy"),"-"),"-")</f>
        <v>-</v>
      </c>
      <c r="AV278" s="29" t="str">
        <f>IF(YEAR(AV$3)=YEAR($E278),IF(MONTH($E278)=MONTH(AV$3),TEXT($E278,"dd-mmm-yy"),"-"),"-")</f>
        <v>-</v>
      </c>
      <c r="AW278" s="6" t="str">
        <f>IF(YEAR(AW$3)=YEAR($E278),IF(MONTH($E278)=MONTH(AW$3),TEXT($E278,"dd-mmm-yy"),"-"),"-")</f>
        <v>-</v>
      </c>
    </row>
    <row r="279" spans="3:49" hidden="1" x14ac:dyDescent="0.25">
      <c r="C279" s="27" t="s">
        <v>1642</v>
      </c>
      <c r="D279" s="13">
        <v>44909.785416666666</v>
      </c>
      <c r="E279" s="13">
        <v>45107</v>
      </c>
      <c r="F279" s="28" t="s">
        <v>938</v>
      </c>
      <c r="G279" s="28" t="str">
        <f ca="1">IF(DG_Permit_Timeline[[#This Row],[Approval Expiry Date]]&lt;TODAY(),"Expired","Valid")</f>
        <v>Expired</v>
      </c>
      <c r="H279" s="28" t="str">
        <f ca="1">IF(TODAY()-DG_Permit_Timeline[[#This Row],[Approval Expiry Date]]&lt;60,"Recent","Obselete")</f>
        <v>Obselete</v>
      </c>
      <c r="I279" s="29" t="str">
        <f>IF(YEAR(I$3)=YEAR($E279),IF(MONTH($E279)=MONTH(I$3),TEXT($E279,"dd-mmm-yy"),"-"),"-")</f>
        <v>-</v>
      </c>
      <c r="J279" s="8" t="str">
        <f>IF(YEAR(J$3)=YEAR($E279),IF(MONTH($E279)=MONTH(J$3),TEXT($E279,"dd-mmm-yy"),"-"),"-")</f>
        <v>-</v>
      </c>
      <c r="K279" s="9" t="str">
        <f>IF(YEAR(K$3)=YEAR($E279),IF(MONTH($E279)=MONTH(K$3),TEXT($E279,"dd-mmm-yy"),"-"),"-")</f>
        <v>-</v>
      </c>
      <c r="L279" s="29" t="str">
        <f>IF(YEAR(L$3)=YEAR($E279),IF(MONTH($E279)=MONTH(L$3),TEXT($E279,"dd-mmm-yy"),"-"),"-")</f>
        <v>-</v>
      </c>
      <c r="M279" s="6" t="str">
        <f>IF(YEAR(M$3)=YEAR($E279),IF(MONTH($E279)=MONTH(M$3),TEXT($E279,"dd-mmm-yy"),"-"),"-")</f>
        <v>-</v>
      </c>
      <c r="N279" s="8" t="str">
        <f>IF(YEAR(N$3)=YEAR($E279),IF(MONTH($E279)=MONTH(N$3),TEXT($E279,"dd-mmm-yy"),"-"),"-")</f>
        <v>-</v>
      </c>
      <c r="O279" s="9" t="str">
        <f>IF(YEAR(O$3)=YEAR($E279),IF(MONTH($E279)=MONTH(O$3),TEXT($E279,"dd-mmm-yy"),"-"),"-")</f>
        <v>-</v>
      </c>
      <c r="P279" s="29" t="str">
        <f>IF(YEAR(P$3)=YEAR($E279),IF(MONTH($E279)=MONTH(P$3),TEXT($E279,"dd-mmm-yy"),"-"),"-")</f>
        <v>-</v>
      </c>
      <c r="Q279" s="6" t="str">
        <f>IF(YEAR(Q$3)=YEAR($E279),IF(MONTH($E279)=MONTH(Q$3),TEXT($E279,"dd-mmm-yy"),"-"),"-")</f>
        <v>-</v>
      </c>
      <c r="R279" s="8" t="str">
        <f>IF(YEAR(R$3)=YEAR($E279),IF(MONTH($E279)=MONTH(R$3),TEXT($E279,"dd-mmm-yy"),"-"),"-")</f>
        <v>-</v>
      </c>
      <c r="S279" s="9" t="str">
        <f>IF(YEAR(S$3)=YEAR($E279),IF(MONTH($E279)=MONTH(S$3),TEXT($E279,"dd-mmm-yy"),"-"),"-")</f>
        <v>-</v>
      </c>
      <c r="T279" s="29" t="str">
        <f>IF(YEAR(T$3)=YEAR($E279),IF(MONTH($E279)=MONTH(T$3),TEXT($E279,"dd-mmm-yy"),"-"),"-")</f>
        <v>-</v>
      </c>
      <c r="U279" s="6" t="str">
        <f>IF(YEAR(U$3)=YEAR($E279),IF(MONTH($E279)=MONTH(U$3),TEXT($E279,"dd-mmm-yy"),"-"),"-")</f>
        <v>-</v>
      </c>
      <c r="V279" s="8" t="str">
        <f>IF(YEAR(V$3)=YEAR($E279),IF(MONTH($E279)=MONTH(V$3),TEXT($E279,"dd-mmm-yy"),"-"),"-")</f>
        <v>-</v>
      </c>
      <c r="W279" s="9" t="str">
        <f>IF(YEAR(W$3)=YEAR($E279),IF(MONTH($E279)=MONTH(W$3),TEXT($E279,"dd-mmm-yy"),"-"),"-")</f>
        <v>-</v>
      </c>
      <c r="X279" s="29" t="str">
        <f>IF(YEAR(X$3)=YEAR($E279),IF(MONTH($E279)=MONTH(X$3),TEXT($E279,"dd-mmm-yy"),"-"),"-")</f>
        <v>-</v>
      </c>
      <c r="Y279" s="6" t="str">
        <f>IF(YEAR(Y$3)=YEAR($E279),IF(MONTH($E279)=MONTH(Y$3),TEXT($E279,"dd-mmm-yy"),"-"),"-")</f>
        <v>-</v>
      </c>
      <c r="Z279" s="8" t="str">
        <f>IF(YEAR(Z$3)=YEAR($E279),IF(MONTH($E279)=MONTH(Z$3),TEXT($E279,"dd-mmm-yy"),"-"),"-")</f>
        <v>-</v>
      </c>
      <c r="AA279" s="9" t="str">
        <f>IF(YEAR(AA$3)=YEAR($E279),IF(MONTH($E279)=MONTH(AA$3),TEXT($E279,"dd-mmm-yy"),"-"),"-")</f>
        <v>-</v>
      </c>
      <c r="AB279" s="29" t="str">
        <f>IF(YEAR(AB$3)=YEAR($E279),IF(MONTH($E279)=MONTH(AB$3),TEXT($E279,"dd-mmm-yy"),"-"),"-")</f>
        <v>-</v>
      </c>
      <c r="AC279" s="6" t="str">
        <f>IF(YEAR(AC$3)=YEAR($E279),IF(MONTH($E279)=MONTH(AC$3),TEXT($E279,"dd-mmm-yy"),"-"),"-")</f>
        <v>-</v>
      </c>
      <c r="AD279" s="8" t="str">
        <f>IF(YEAR(AD$3)=YEAR($E279),IF(MONTH($E279)=MONTH(AD$3),TEXT($E279,"dd-mmm-yy"),"-"),"-")</f>
        <v>-</v>
      </c>
      <c r="AE279" s="9" t="str">
        <f>IF(YEAR(AE$3)=YEAR($E279),IF(MONTH($E279)=MONTH(AE$3),TEXT($E279,"dd-mmm-yy"),"-"),"-")</f>
        <v>-</v>
      </c>
      <c r="AF279" s="29" t="str">
        <f>IF(YEAR(AF$3)=YEAR($E279),IF(MONTH($E279)=MONTH(AF$3),TEXT($E279,"dd-mmm-yy"),"-"),"-")</f>
        <v>-</v>
      </c>
      <c r="AG279" s="6" t="str">
        <f>IF(YEAR(AG$3)=YEAR($E279),IF(MONTH($E279)=MONTH(AG$3),TEXT($E279,"dd-mmm-yy"),"-"),"-")</f>
        <v>30-Jun-23</v>
      </c>
      <c r="AH279" s="8" t="str">
        <f>IF(YEAR(AH$3)=YEAR($E279),IF(MONTH($E279)=MONTH(AH$3),TEXT($E279,"dd-mmm-yy"),"-"),"-")</f>
        <v>-</v>
      </c>
      <c r="AI279" s="9" t="str">
        <f>IF(YEAR(AI$3)=YEAR($E279),IF(MONTH($E279)=MONTH(AI$3),TEXT($E279,"dd-mmm-yy"),"-"),"-")</f>
        <v>-</v>
      </c>
      <c r="AJ279" s="29" t="str">
        <f>IF(YEAR(AJ$3)=YEAR($E279),IF(MONTH($E279)=MONTH(AJ$3),TEXT($E279,"dd-mmm-yy"),"-"),"-")</f>
        <v>-</v>
      </c>
      <c r="AK279" s="6" t="str">
        <f>IF(YEAR(AK$3)=YEAR($E279),IF(MONTH($E279)=MONTH(AK$3),TEXT($E279,"dd-mmm-yy"),"-"),"-")</f>
        <v>-</v>
      </c>
      <c r="AL279" s="8" t="str">
        <f>IF(YEAR(AL$3)=YEAR($E279),IF(MONTH($E279)=MONTH(AL$3),TEXT($E279,"dd-mmm-yy"),"-"),"-")</f>
        <v>-</v>
      </c>
      <c r="AM279" s="9" t="str">
        <f>IF(YEAR(AM$3)=YEAR($E279),IF(MONTH($E279)=MONTH(AM$3),TEXT($E279,"dd-mmm-yy"),"-"),"-")</f>
        <v>-</v>
      </c>
      <c r="AN279" s="29" t="str">
        <f>IF(YEAR(AN$3)=YEAR($E279),IF(MONTH($E279)=MONTH(AN$3),TEXT($E279,"dd-mmm-yy"),"-"),"-")</f>
        <v>-</v>
      </c>
      <c r="AO279" s="6" t="str">
        <f>IF(YEAR(AO$3)=YEAR($E279),IF(MONTH($E279)=MONTH(AO$3),TEXT($E279,"dd-mmm-yy"),"-"),"-")</f>
        <v>-</v>
      </c>
      <c r="AP279" s="8" t="str">
        <f>IF(YEAR(AP$3)=YEAR($E279),IF(MONTH($E279)=MONTH(AP$3),TEXT($E279,"dd-mmm-yy"),"-"),"-")</f>
        <v>-</v>
      </c>
      <c r="AQ279" s="9" t="str">
        <f>IF(YEAR(AQ$3)=YEAR($E279),IF(MONTH($E279)=MONTH(AQ$3),TEXT($E279,"dd-mmm-yy"),"-"),"-")</f>
        <v>-</v>
      </c>
      <c r="AR279" s="29" t="str">
        <f>IF(YEAR(AR$3)=YEAR($E279),IF(MONTH($E279)=MONTH(AR$3),TEXT($E279,"dd-mmm-yy"),"-"),"-")</f>
        <v>-</v>
      </c>
      <c r="AS279" s="6" t="str">
        <f>IF(YEAR(AS$3)=YEAR($E279),IF(MONTH($E279)=MONTH(AS$3),TEXT($E279,"dd-mmm-yy"),"-"),"-")</f>
        <v>-</v>
      </c>
      <c r="AT279" s="8" t="str">
        <f>IF(YEAR(AT$3)=YEAR($E279),IF(MONTH($E279)=MONTH(AT$3),TEXT($E279,"dd-mmm-yy"),"-"),"-")</f>
        <v>-</v>
      </c>
      <c r="AU279" s="9" t="str">
        <f>IF(YEAR(AU$3)=YEAR($E279),IF(MONTH($E279)=MONTH(AU$3),TEXT($E279,"dd-mmm-yy"),"-"),"-")</f>
        <v>-</v>
      </c>
      <c r="AV279" s="29" t="str">
        <f>IF(YEAR(AV$3)=YEAR($E279),IF(MONTH($E279)=MONTH(AV$3),TEXT($E279,"dd-mmm-yy"),"-"),"-")</f>
        <v>-</v>
      </c>
      <c r="AW279" s="6" t="str">
        <f>IF(YEAR(AW$3)=YEAR($E279),IF(MONTH($E279)=MONTH(AW$3),TEXT($E279,"dd-mmm-yy"),"-"),"-")</f>
        <v>-</v>
      </c>
    </row>
    <row r="280" spans="3:49" hidden="1" x14ac:dyDescent="0.25">
      <c r="C280" s="27" t="s">
        <v>1557</v>
      </c>
      <c r="D280" s="13">
        <v>44844.459722222222</v>
      </c>
      <c r="E280" s="13">
        <v>45107</v>
      </c>
      <c r="F280" s="28" t="s">
        <v>1290</v>
      </c>
      <c r="G280" s="28" t="str">
        <f ca="1">IF(DG_Permit_Timeline[[#This Row],[Approval Expiry Date]]&lt;TODAY(),"Expired","Valid")</f>
        <v>Expired</v>
      </c>
      <c r="H280" s="28" t="str">
        <f ca="1">IF(TODAY()-DG_Permit_Timeline[[#This Row],[Approval Expiry Date]]&lt;60,"Recent","Obselete")</f>
        <v>Obselete</v>
      </c>
      <c r="I280" s="29" t="str">
        <f>IF(YEAR(I$3)=YEAR($E280),IF(MONTH($E280)=MONTH(I$3),TEXT($E280,"dd-mmm-yy"),"-"),"-")</f>
        <v>-</v>
      </c>
      <c r="J280" s="8" t="str">
        <f>IF(YEAR(J$3)=YEAR($E280),IF(MONTH($E280)=MONTH(J$3),TEXT($E280,"dd-mmm-yy"),"-"),"-")</f>
        <v>-</v>
      </c>
      <c r="K280" s="9" t="str">
        <f>IF(YEAR(K$3)=YEAR($E280),IF(MONTH($E280)=MONTH(K$3),TEXT($E280,"dd-mmm-yy"),"-"),"-")</f>
        <v>-</v>
      </c>
      <c r="L280" s="29" t="str">
        <f>IF(YEAR(L$3)=YEAR($E280),IF(MONTH($E280)=MONTH(L$3),TEXT($E280,"dd-mmm-yy"),"-"),"-")</f>
        <v>-</v>
      </c>
      <c r="M280" s="6" t="str">
        <f>IF(YEAR(M$3)=YEAR($E280),IF(MONTH($E280)=MONTH(M$3),TEXT($E280,"dd-mmm-yy"),"-"),"-")</f>
        <v>-</v>
      </c>
      <c r="N280" s="8" t="str">
        <f>IF(YEAR(N$3)=YEAR($E280),IF(MONTH($E280)=MONTH(N$3),TEXT($E280,"dd-mmm-yy"),"-"),"-")</f>
        <v>-</v>
      </c>
      <c r="O280" s="9" t="str">
        <f>IF(YEAR(O$3)=YEAR($E280),IF(MONTH($E280)=MONTH(O$3),TEXT($E280,"dd-mmm-yy"),"-"),"-")</f>
        <v>-</v>
      </c>
      <c r="P280" s="29" t="str">
        <f>IF(YEAR(P$3)=YEAR($E280),IF(MONTH($E280)=MONTH(P$3),TEXT($E280,"dd-mmm-yy"),"-"),"-")</f>
        <v>-</v>
      </c>
      <c r="Q280" s="6" t="str">
        <f>IF(YEAR(Q$3)=YEAR($E280),IF(MONTH($E280)=MONTH(Q$3),TEXT($E280,"dd-mmm-yy"),"-"),"-")</f>
        <v>-</v>
      </c>
      <c r="R280" s="8" t="str">
        <f>IF(YEAR(R$3)=YEAR($E280),IF(MONTH($E280)=MONTH(R$3),TEXT($E280,"dd-mmm-yy"),"-"),"-")</f>
        <v>-</v>
      </c>
      <c r="S280" s="9" t="str">
        <f>IF(YEAR(S$3)=YEAR($E280),IF(MONTH($E280)=MONTH(S$3),TEXT($E280,"dd-mmm-yy"),"-"),"-")</f>
        <v>-</v>
      </c>
      <c r="T280" s="29" t="str">
        <f>IF(YEAR(T$3)=YEAR($E280),IF(MONTH($E280)=MONTH(T$3),TEXT($E280,"dd-mmm-yy"),"-"),"-")</f>
        <v>-</v>
      </c>
      <c r="U280" s="6" t="str">
        <f>IF(YEAR(U$3)=YEAR($E280),IF(MONTH($E280)=MONTH(U$3),TEXT($E280,"dd-mmm-yy"),"-"),"-")</f>
        <v>-</v>
      </c>
      <c r="V280" s="8" t="str">
        <f>IF(YEAR(V$3)=YEAR($E280),IF(MONTH($E280)=MONTH(V$3),TEXT($E280,"dd-mmm-yy"),"-"),"-")</f>
        <v>-</v>
      </c>
      <c r="W280" s="9" t="str">
        <f>IF(YEAR(W$3)=YEAR($E280),IF(MONTH($E280)=MONTH(W$3),TEXT($E280,"dd-mmm-yy"),"-"),"-")</f>
        <v>-</v>
      </c>
      <c r="X280" s="29" t="str">
        <f>IF(YEAR(X$3)=YEAR($E280),IF(MONTH($E280)=MONTH(X$3),TEXT($E280,"dd-mmm-yy"),"-"),"-")</f>
        <v>-</v>
      </c>
      <c r="Y280" s="6" t="str">
        <f>IF(YEAR(Y$3)=YEAR($E280),IF(MONTH($E280)=MONTH(Y$3),TEXT($E280,"dd-mmm-yy"),"-"),"-")</f>
        <v>-</v>
      </c>
      <c r="Z280" s="8" t="str">
        <f>IF(YEAR(Z$3)=YEAR($E280),IF(MONTH($E280)=MONTH(Z$3),TEXT($E280,"dd-mmm-yy"),"-"),"-")</f>
        <v>-</v>
      </c>
      <c r="AA280" s="9" t="str">
        <f>IF(YEAR(AA$3)=YEAR($E280),IF(MONTH($E280)=MONTH(AA$3),TEXT($E280,"dd-mmm-yy"),"-"),"-")</f>
        <v>-</v>
      </c>
      <c r="AB280" s="29" t="str">
        <f>IF(YEAR(AB$3)=YEAR($E280),IF(MONTH($E280)=MONTH(AB$3),TEXT($E280,"dd-mmm-yy"),"-"),"-")</f>
        <v>-</v>
      </c>
      <c r="AC280" s="6" t="str">
        <f>IF(YEAR(AC$3)=YEAR($E280),IF(MONTH($E280)=MONTH(AC$3),TEXT($E280,"dd-mmm-yy"),"-"),"-")</f>
        <v>-</v>
      </c>
      <c r="AD280" s="8" t="str">
        <f>IF(YEAR(AD$3)=YEAR($E280),IF(MONTH($E280)=MONTH(AD$3),TEXT($E280,"dd-mmm-yy"),"-"),"-")</f>
        <v>-</v>
      </c>
      <c r="AE280" s="9" t="str">
        <f>IF(YEAR(AE$3)=YEAR($E280),IF(MONTH($E280)=MONTH(AE$3),TEXT($E280,"dd-mmm-yy"),"-"),"-")</f>
        <v>-</v>
      </c>
      <c r="AF280" s="29" t="str">
        <f>IF(YEAR(AF$3)=YEAR($E280),IF(MONTH($E280)=MONTH(AF$3),TEXT($E280,"dd-mmm-yy"),"-"),"-")</f>
        <v>-</v>
      </c>
      <c r="AG280" s="6" t="str">
        <f>IF(YEAR(AG$3)=YEAR($E280),IF(MONTH($E280)=MONTH(AG$3),TEXT($E280,"dd-mmm-yy"),"-"),"-")</f>
        <v>30-Jun-23</v>
      </c>
      <c r="AH280" s="8" t="str">
        <f>IF(YEAR(AH$3)=YEAR($E280),IF(MONTH($E280)=MONTH(AH$3),TEXT($E280,"dd-mmm-yy"),"-"),"-")</f>
        <v>-</v>
      </c>
      <c r="AI280" s="9" t="str">
        <f>IF(YEAR(AI$3)=YEAR($E280),IF(MONTH($E280)=MONTH(AI$3),TEXT($E280,"dd-mmm-yy"),"-"),"-")</f>
        <v>-</v>
      </c>
      <c r="AJ280" s="29" t="str">
        <f>IF(YEAR(AJ$3)=YEAR($E280),IF(MONTH($E280)=MONTH(AJ$3),TEXT($E280,"dd-mmm-yy"),"-"),"-")</f>
        <v>-</v>
      </c>
      <c r="AK280" s="6" t="str">
        <f>IF(YEAR(AK$3)=YEAR($E280),IF(MONTH($E280)=MONTH(AK$3),TEXT($E280,"dd-mmm-yy"),"-"),"-")</f>
        <v>-</v>
      </c>
      <c r="AL280" s="8" t="str">
        <f>IF(YEAR(AL$3)=YEAR($E280),IF(MONTH($E280)=MONTH(AL$3),TEXT($E280,"dd-mmm-yy"),"-"),"-")</f>
        <v>-</v>
      </c>
      <c r="AM280" s="9" t="str">
        <f>IF(YEAR(AM$3)=YEAR($E280),IF(MONTH($E280)=MONTH(AM$3),TEXT($E280,"dd-mmm-yy"),"-"),"-")</f>
        <v>-</v>
      </c>
      <c r="AN280" s="29" t="str">
        <f>IF(YEAR(AN$3)=YEAR($E280),IF(MONTH($E280)=MONTH(AN$3),TEXT($E280,"dd-mmm-yy"),"-"),"-")</f>
        <v>-</v>
      </c>
      <c r="AO280" s="6" t="str">
        <f>IF(YEAR(AO$3)=YEAR($E280),IF(MONTH($E280)=MONTH(AO$3),TEXT($E280,"dd-mmm-yy"),"-"),"-")</f>
        <v>-</v>
      </c>
      <c r="AP280" s="8" t="str">
        <f>IF(YEAR(AP$3)=YEAR($E280),IF(MONTH($E280)=MONTH(AP$3),TEXT($E280,"dd-mmm-yy"),"-"),"-")</f>
        <v>-</v>
      </c>
      <c r="AQ280" s="9" t="str">
        <f>IF(YEAR(AQ$3)=YEAR($E280),IF(MONTH($E280)=MONTH(AQ$3),TEXT($E280,"dd-mmm-yy"),"-"),"-")</f>
        <v>-</v>
      </c>
      <c r="AR280" s="29" t="str">
        <f>IF(YEAR(AR$3)=YEAR($E280),IF(MONTH($E280)=MONTH(AR$3),TEXT($E280,"dd-mmm-yy"),"-"),"-")</f>
        <v>-</v>
      </c>
      <c r="AS280" s="6" t="str">
        <f>IF(YEAR(AS$3)=YEAR($E280),IF(MONTH($E280)=MONTH(AS$3),TEXT($E280,"dd-mmm-yy"),"-"),"-")</f>
        <v>-</v>
      </c>
      <c r="AT280" s="8" t="str">
        <f>IF(YEAR(AT$3)=YEAR($E280),IF(MONTH($E280)=MONTH(AT$3),TEXT($E280,"dd-mmm-yy"),"-"),"-")</f>
        <v>-</v>
      </c>
      <c r="AU280" s="9" t="str">
        <f>IF(YEAR(AU$3)=YEAR($E280),IF(MONTH($E280)=MONTH(AU$3),TEXT($E280,"dd-mmm-yy"),"-"),"-")</f>
        <v>-</v>
      </c>
      <c r="AV280" s="29" t="str">
        <f>IF(YEAR(AV$3)=YEAR($E280),IF(MONTH($E280)=MONTH(AV$3),TEXT($E280,"dd-mmm-yy"),"-"),"-")</f>
        <v>-</v>
      </c>
      <c r="AW280" s="6" t="str">
        <f>IF(YEAR(AW$3)=YEAR($E280),IF(MONTH($E280)=MONTH(AW$3),TEXT($E280,"dd-mmm-yy"),"-"),"-")</f>
        <v>-</v>
      </c>
    </row>
    <row r="281" spans="3:49" hidden="1" x14ac:dyDescent="0.25">
      <c r="C281" s="27" t="s">
        <v>1632</v>
      </c>
      <c r="D281" s="13">
        <v>44880.620833333334</v>
      </c>
      <c r="E281" s="13">
        <v>45107</v>
      </c>
      <c r="F281" s="28" t="s">
        <v>883</v>
      </c>
      <c r="G281" s="28" t="str">
        <f ca="1">IF(DG_Permit_Timeline[[#This Row],[Approval Expiry Date]]&lt;TODAY(),"Expired","Valid")</f>
        <v>Expired</v>
      </c>
      <c r="H281" s="28" t="str">
        <f ca="1">IF(TODAY()-DG_Permit_Timeline[[#This Row],[Approval Expiry Date]]&lt;60,"Recent","Obselete")</f>
        <v>Obselete</v>
      </c>
      <c r="I281" s="29" t="str">
        <f>IF(YEAR(I$3)=YEAR($E281),IF(MONTH($E281)=MONTH(I$3),TEXT($E281,"dd-mmm-yy"),"-"),"-")</f>
        <v>-</v>
      </c>
      <c r="J281" s="8" t="str">
        <f>IF(YEAR(J$3)=YEAR($E281),IF(MONTH($E281)=MONTH(J$3),TEXT($E281,"dd-mmm-yy"),"-"),"-")</f>
        <v>-</v>
      </c>
      <c r="K281" s="9" t="str">
        <f>IF(YEAR(K$3)=YEAR($E281),IF(MONTH($E281)=MONTH(K$3),TEXT($E281,"dd-mmm-yy"),"-"),"-")</f>
        <v>-</v>
      </c>
      <c r="L281" s="29" t="str">
        <f>IF(YEAR(L$3)=YEAR($E281),IF(MONTH($E281)=MONTH(L$3),TEXT($E281,"dd-mmm-yy"),"-"),"-")</f>
        <v>-</v>
      </c>
      <c r="M281" s="6" t="str">
        <f>IF(YEAR(M$3)=YEAR($E281),IF(MONTH($E281)=MONTH(M$3),TEXT($E281,"dd-mmm-yy"),"-"),"-")</f>
        <v>-</v>
      </c>
      <c r="N281" s="8" t="str">
        <f>IF(YEAR(N$3)=YEAR($E281),IF(MONTH($E281)=MONTH(N$3),TEXT($E281,"dd-mmm-yy"),"-"),"-")</f>
        <v>-</v>
      </c>
      <c r="O281" s="9" t="str">
        <f>IF(YEAR(O$3)=YEAR($E281),IF(MONTH($E281)=MONTH(O$3),TEXT($E281,"dd-mmm-yy"),"-"),"-")</f>
        <v>-</v>
      </c>
      <c r="P281" s="29" t="str">
        <f>IF(YEAR(P$3)=YEAR($E281),IF(MONTH($E281)=MONTH(P$3),TEXT($E281,"dd-mmm-yy"),"-"),"-")</f>
        <v>-</v>
      </c>
      <c r="Q281" s="6" t="str">
        <f>IF(YEAR(Q$3)=YEAR($E281),IF(MONTH($E281)=MONTH(Q$3),TEXT($E281,"dd-mmm-yy"),"-"),"-")</f>
        <v>-</v>
      </c>
      <c r="R281" s="8" t="str">
        <f>IF(YEAR(R$3)=YEAR($E281),IF(MONTH($E281)=MONTH(R$3),TEXT($E281,"dd-mmm-yy"),"-"),"-")</f>
        <v>-</v>
      </c>
      <c r="S281" s="9" t="str">
        <f>IF(YEAR(S$3)=YEAR($E281),IF(MONTH($E281)=MONTH(S$3),TEXT($E281,"dd-mmm-yy"),"-"),"-")</f>
        <v>-</v>
      </c>
      <c r="T281" s="29" t="str">
        <f>IF(YEAR(T$3)=YEAR($E281),IF(MONTH($E281)=MONTH(T$3),TEXT($E281,"dd-mmm-yy"),"-"),"-")</f>
        <v>-</v>
      </c>
      <c r="U281" s="6" t="str">
        <f>IF(YEAR(U$3)=YEAR($E281),IF(MONTH($E281)=MONTH(U$3),TEXT($E281,"dd-mmm-yy"),"-"),"-")</f>
        <v>-</v>
      </c>
      <c r="V281" s="8" t="str">
        <f>IF(YEAR(V$3)=YEAR($E281),IF(MONTH($E281)=MONTH(V$3),TEXT($E281,"dd-mmm-yy"),"-"),"-")</f>
        <v>-</v>
      </c>
      <c r="W281" s="9" t="str">
        <f>IF(YEAR(W$3)=YEAR($E281),IF(MONTH($E281)=MONTH(W$3),TEXT($E281,"dd-mmm-yy"),"-"),"-")</f>
        <v>-</v>
      </c>
      <c r="X281" s="29" t="str">
        <f>IF(YEAR(X$3)=YEAR($E281),IF(MONTH($E281)=MONTH(X$3),TEXT($E281,"dd-mmm-yy"),"-"),"-")</f>
        <v>-</v>
      </c>
      <c r="Y281" s="6" t="str">
        <f>IF(YEAR(Y$3)=YEAR($E281),IF(MONTH($E281)=MONTH(Y$3),TEXT($E281,"dd-mmm-yy"),"-"),"-")</f>
        <v>-</v>
      </c>
      <c r="Z281" s="8" t="str">
        <f>IF(YEAR(Z$3)=YEAR($E281),IF(MONTH($E281)=MONTH(Z$3),TEXT($E281,"dd-mmm-yy"),"-"),"-")</f>
        <v>-</v>
      </c>
      <c r="AA281" s="9" t="str">
        <f>IF(YEAR(AA$3)=YEAR($E281),IF(MONTH($E281)=MONTH(AA$3),TEXT($E281,"dd-mmm-yy"),"-"),"-")</f>
        <v>-</v>
      </c>
      <c r="AB281" s="29" t="str">
        <f>IF(YEAR(AB$3)=YEAR($E281),IF(MONTH($E281)=MONTH(AB$3),TEXT($E281,"dd-mmm-yy"),"-"),"-")</f>
        <v>-</v>
      </c>
      <c r="AC281" s="6" t="str">
        <f>IF(YEAR(AC$3)=YEAR($E281),IF(MONTH($E281)=MONTH(AC$3),TEXT($E281,"dd-mmm-yy"),"-"),"-")</f>
        <v>-</v>
      </c>
      <c r="AD281" s="8" t="str">
        <f>IF(YEAR(AD$3)=YEAR($E281),IF(MONTH($E281)=MONTH(AD$3),TEXT($E281,"dd-mmm-yy"),"-"),"-")</f>
        <v>-</v>
      </c>
      <c r="AE281" s="9" t="str">
        <f>IF(YEAR(AE$3)=YEAR($E281),IF(MONTH($E281)=MONTH(AE$3),TEXT($E281,"dd-mmm-yy"),"-"),"-")</f>
        <v>-</v>
      </c>
      <c r="AF281" s="29" t="str">
        <f>IF(YEAR(AF$3)=YEAR($E281),IF(MONTH($E281)=MONTH(AF$3),TEXT($E281,"dd-mmm-yy"),"-"),"-")</f>
        <v>-</v>
      </c>
      <c r="AG281" s="6" t="str">
        <f>IF(YEAR(AG$3)=YEAR($E281),IF(MONTH($E281)=MONTH(AG$3),TEXT($E281,"dd-mmm-yy"),"-"),"-")</f>
        <v>30-Jun-23</v>
      </c>
      <c r="AH281" s="8" t="str">
        <f>IF(YEAR(AH$3)=YEAR($E281),IF(MONTH($E281)=MONTH(AH$3),TEXT($E281,"dd-mmm-yy"),"-"),"-")</f>
        <v>-</v>
      </c>
      <c r="AI281" s="9" t="str">
        <f>IF(YEAR(AI$3)=YEAR($E281),IF(MONTH($E281)=MONTH(AI$3),TEXT($E281,"dd-mmm-yy"),"-"),"-")</f>
        <v>-</v>
      </c>
      <c r="AJ281" s="29" t="str">
        <f>IF(YEAR(AJ$3)=YEAR($E281),IF(MONTH($E281)=MONTH(AJ$3),TEXT($E281,"dd-mmm-yy"),"-"),"-")</f>
        <v>-</v>
      </c>
      <c r="AK281" s="6" t="str">
        <f>IF(YEAR(AK$3)=YEAR($E281),IF(MONTH($E281)=MONTH(AK$3),TEXT($E281,"dd-mmm-yy"),"-"),"-")</f>
        <v>-</v>
      </c>
      <c r="AL281" s="8" t="str">
        <f>IF(YEAR(AL$3)=YEAR($E281),IF(MONTH($E281)=MONTH(AL$3),TEXT($E281,"dd-mmm-yy"),"-"),"-")</f>
        <v>-</v>
      </c>
      <c r="AM281" s="9" t="str">
        <f>IF(YEAR(AM$3)=YEAR($E281),IF(MONTH($E281)=MONTH(AM$3),TEXT($E281,"dd-mmm-yy"),"-"),"-")</f>
        <v>-</v>
      </c>
      <c r="AN281" s="29" t="str">
        <f>IF(YEAR(AN$3)=YEAR($E281),IF(MONTH($E281)=MONTH(AN$3),TEXT($E281,"dd-mmm-yy"),"-"),"-")</f>
        <v>-</v>
      </c>
      <c r="AO281" s="6" t="str">
        <f>IF(YEAR(AO$3)=YEAR($E281),IF(MONTH($E281)=MONTH(AO$3),TEXT($E281,"dd-mmm-yy"),"-"),"-")</f>
        <v>-</v>
      </c>
      <c r="AP281" s="8" t="str">
        <f>IF(YEAR(AP$3)=YEAR($E281),IF(MONTH($E281)=MONTH(AP$3),TEXT($E281,"dd-mmm-yy"),"-"),"-")</f>
        <v>-</v>
      </c>
      <c r="AQ281" s="9" t="str">
        <f>IF(YEAR(AQ$3)=YEAR($E281),IF(MONTH($E281)=MONTH(AQ$3),TEXT($E281,"dd-mmm-yy"),"-"),"-")</f>
        <v>-</v>
      </c>
      <c r="AR281" s="29" t="str">
        <f>IF(YEAR(AR$3)=YEAR($E281),IF(MONTH($E281)=MONTH(AR$3),TEXT($E281,"dd-mmm-yy"),"-"),"-")</f>
        <v>-</v>
      </c>
      <c r="AS281" s="6" t="str">
        <f>IF(YEAR(AS$3)=YEAR($E281),IF(MONTH($E281)=MONTH(AS$3),TEXT($E281,"dd-mmm-yy"),"-"),"-")</f>
        <v>-</v>
      </c>
      <c r="AT281" s="8" t="str">
        <f>IF(YEAR(AT$3)=YEAR($E281),IF(MONTH($E281)=MONTH(AT$3),TEXT($E281,"dd-mmm-yy"),"-"),"-")</f>
        <v>-</v>
      </c>
      <c r="AU281" s="9" t="str">
        <f>IF(YEAR(AU$3)=YEAR($E281),IF(MONTH($E281)=MONTH(AU$3),TEXT($E281,"dd-mmm-yy"),"-"),"-")</f>
        <v>-</v>
      </c>
      <c r="AV281" s="29" t="str">
        <f>IF(YEAR(AV$3)=YEAR($E281),IF(MONTH($E281)=MONTH(AV$3),TEXT($E281,"dd-mmm-yy"),"-"),"-")</f>
        <v>-</v>
      </c>
      <c r="AW281" s="6" t="str">
        <f>IF(YEAR(AW$3)=YEAR($E281),IF(MONTH($E281)=MONTH(AW$3),TEXT($E281,"dd-mmm-yy"),"-"),"-")</f>
        <v>-</v>
      </c>
    </row>
    <row r="282" spans="3:49" hidden="1" x14ac:dyDescent="0.25">
      <c r="C282" s="27" t="s">
        <v>1623</v>
      </c>
      <c r="D282" s="13">
        <v>44893.409722222219</v>
      </c>
      <c r="E282" s="13">
        <v>45107</v>
      </c>
      <c r="F282" s="28" t="s">
        <v>966</v>
      </c>
      <c r="G282" s="28" t="str">
        <f ca="1">IF(DG_Permit_Timeline[[#This Row],[Approval Expiry Date]]&lt;TODAY(),"Expired","Valid")</f>
        <v>Expired</v>
      </c>
      <c r="H282" s="28" t="str">
        <f ca="1">IF(TODAY()-DG_Permit_Timeline[[#This Row],[Approval Expiry Date]]&lt;60,"Recent","Obselete")</f>
        <v>Obselete</v>
      </c>
      <c r="I282" s="29" t="str">
        <f>IF(YEAR(I$3)=YEAR($E282),IF(MONTH($E282)=MONTH(I$3),TEXT($E282,"dd-mmm-yy"),"-"),"-")</f>
        <v>-</v>
      </c>
      <c r="J282" s="8" t="str">
        <f>IF(YEAR(J$3)=YEAR($E282),IF(MONTH($E282)=MONTH(J$3),TEXT($E282,"dd-mmm-yy"),"-"),"-")</f>
        <v>-</v>
      </c>
      <c r="K282" s="9" t="str">
        <f>IF(YEAR(K$3)=YEAR($E282),IF(MONTH($E282)=MONTH(K$3),TEXT($E282,"dd-mmm-yy"),"-"),"-")</f>
        <v>-</v>
      </c>
      <c r="L282" s="29" t="str">
        <f>IF(YEAR(L$3)=YEAR($E282),IF(MONTH($E282)=MONTH(L$3),TEXT($E282,"dd-mmm-yy"),"-"),"-")</f>
        <v>-</v>
      </c>
      <c r="M282" s="6" t="str">
        <f>IF(YEAR(M$3)=YEAR($E282),IF(MONTH($E282)=MONTH(M$3),TEXT($E282,"dd-mmm-yy"),"-"),"-")</f>
        <v>-</v>
      </c>
      <c r="N282" s="8" t="str">
        <f>IF(YEAR(N$3)=YEAR($E282),IF(MONTH($E282)=MONTH(N$3),TEXT($E282,"dd-mmm-yy"),"-"),"-")</f>
        <v>-</v>
      </c>
      <c r="O282" s="9" t="str">
        <f>IF(YEAR(O$3)=YEAR($E282),IF(MONTH($E282)=MONTH(O$3),TEXT($E282,"dd-mmm-yy"),"-"),"-")</f>
        <v>-</v>
      </c>
      <c r="P282" s="29" t="str">
        <f>IF(YEAR(P$3)=YEAR($E282),IF(MONTH($E282)=MONTH(P$3),TEXT($E282,"dd-mmm-yy"),"-"),"-")</f>
        <v>-</v>
      </c>
      <c r="Q282" s="6" t="str">
        <f>IF(YEAR(Q$3)=YEAR($E282),IF(MONTH($E282)=MONTH(Q$3),TEXT($E282,"dd-mmm-yy"),"-"),"-")</f>
        <v>-</v>
      </c>
      <c r="R282" s="8" t="str">
        <f>IF(YEAR(R$3)=YEAR($E282),IF(MONTH($E282)=MONTH(R$3),TEXT($E282,"dd-mmm-yy"),"-"),"-")</f>
        <v>-</v>
      </c>
      <c r="S282" s="9" t="str">
        <f>IF(YEAR(S$3)=YEAR($E282),IF(MONTH($E282)=MONTH(S$3),TEXT($E282,"dd-mmm-yy"),"-"),"-")</f>
        <v>-</v>
      </c>
      <c r="T282" s="29" t="str">
        <f>IF(YEAR(T$3)=YEAR($E282),IF(MONTH($E282)=MONTH(T$3),TEXT($E282,"dd-mmm-yy"),"-"),"-")</f>
        <v>-</v>
      </c>
      <c r="U282" s="6" t="str">
        <f>IF(YEAR(U$3)=YEAR($E282),IF(MONTH($E282)=MONTH(U$3),TEXT($E282,"dd-mmm-yy"),"-"),"-")</f>
        <v>-</v>
      </c>
      <c r="V282" s="8" t="str">
        <f>IF(YEAR(V$3)=YEAR($E282),IF(MONTH($E282)=MONTH(V$3),TEXT($E282,"dd-mmm-yy"),"-"),"-")</f>
        <v>-</v>
      </c>
      <c r="W282" s="9" t="str">
        <f>IF(YEAR(W$3)=YEAR($E282),IF(MONTH($E282)=MONTH(W$3),TEXT($E282,"dd-mmm-yy"),"-"),"-")</f>
        <v>-</v>
      </c>
      <c r="X282" s="29" t="str">
        <f>IF(YEAR(X$3)=YEAR($E282),IF(MONTH($E282)=MONTH(X$3),TEXT($E282,"dd-mmm-yy"),"-"),"-")</f>
        <v>-</v>
      </c>
      <c r="Y282" s="6" t="str">
        <f>IF(YEAR(Y$3)=YEAR($E282),IF(MONTH($E282)=MONTH(Y$3),TEXT($E282,"dd-mmm-yy"),"-"),"-")</f>
        <v>-</v>
      </c>
      <c r="Z282" s="8" t="str">
        <f>IF(YEAR(Z$3)=YEAR($E282),IF(MONTH($E282)=MONTH(Z$3),TEXT($E282,"dd-mmm-yy"),"-"),"-")</f>
        <v>-</v>
      </c>
      <c r="AA282" s="9" t="str">
        <f>IF(YEAR(AA$3)=YEAR($E282),IF(MONTH($E282)=MONTH(AA$3),TEXT($E282,"dd-mmm-yy"),"-"),"-")</f>
        <v>-</v>
      </c>
      <c r="AB282" s="29" t="str">
        <f>IF(YEAR(AB$3)=YEAR($E282),IF(MONTH($E282)=MONTH(AB$3),TEXT($E282,"dd-mmm-yy"),"-"),"-")</f>
        <v>-</v>
      </c>
      <c r="AC282" s="6" t="str">
        <f>IF(YEAR(AC$3)=YEAR($E282),IF(MONTH($E282)=MONTH(AC$3),TEXT($E282,"dd-mmm-yy"),"-"),"-")</f>
        <v>-</v>
      </c>
      <c r="AD282" s="8" t="str">
        <f>IF(YEAR(AD$3)=YEAR($E282),IF(MONTH($E282)=MONTH(AD$3),TEXT($E282,"dd-mmm-yy"),"-"),"-")</f>
        <v>-</v>
      </c>
      <c r="AE282" s="9" t="str">
        <f>IF(YEAR(AE$3)=YEAR($E282),IF(MONTH($E282)=MONTH(AE$3),TEXT($E282,"dd-mmm-yy"),"-"),"-")</f>
        <v>-</v>
      </c>
      <c r="AF282" s="29" t="str">
        <f>IF(YEAR(AF$3)=YEAR($E282),IF(MONTH($E282)=MONTH(AF$3),TEXT($E282,"dd-mmm-yy"),"-"),"-")</f>
        <v>-</v>
      </c>
      <c r="AG282" s="6" t="str">
        <f>IF(YEAR(AG$3)=YEAR($E282),IF(MONTH($E282)=MONTH(AG$3),TEXT($E282,"dd-mmm-yy"),"-"),"-")</f>
        <v>30-Jun-23</v>
      </c>
      <c r="AH282" s="8" t="str">
        <f>IF(YEAR(AH$3)=YEAR($E282),IF(MONTH($E282)=MONTH(AH$3),TEXT($E282,"dd-mmm-yy"),"-"),"-")</f>
        <v>-</v>
      </c>
      <c r="AI282" s="9" t="str">
        <f>IF(YEAR(AI$3)=YEAR($E282),IF(MONTH($E282)=MONTH(AI$3),TEXT($E282,"dd-mmm-yy"),"-"),"-")</f>
        <v>-</v>
      </c>
      <c r="AJ282" s="29" t="str">
        <f>IF(YEAR(AJ$3)=YEAR($E282),IF(MONTH($E282)=MONTH(AJ$3),TEXT($E282,"dd-mmm-yy"),"-"),"-")</f>
        <v>-</v>
      </c>
      <c r="AK282" s="6" t="str">
        <f>IF(YEAR(AK$3)=YEAR($E282),IF(MONTH($E282)=MONTH(AK$3),TEXT($E282,"dd-mmm-yy"),"-"),"-")</f>
        <v>-</v>
      </c>
      <c r="AL282" s="8" t="str">
        <f>IF(YEAR(AL$3)=YEAR($E282),IF(MONTH($E282)=MONTH(AL$3),TEXT($E282,"dd-mmm-yy"),"-"),"-")</f>
        <v>-</v>
      </c>
      <c r="AM282" s="9" t="str">
        <f>IF(YEAR(AM$3)=YEAR($E282),IF(MONTH($E282)=MONTH(AM$3),TEXT($E282,"dd-mmm-yy"),"-"),"-")</f>
        <v>-</v>
      </c>
      <c r="AN282" s="29" t="str">
        <f>IF(YEAR(AN$3)=YEAR($E282),IF(MONTH($E282)=MONTH(AN$3),TEXT($E282,"dd-mmm-yy"),"-"),"-")</f>
        <v>-</v>
      </c>
      <c r="AO282" s="6" t="str">
        <f>IF(YEAR(AO$3)=YEAR($E282),IF(MONTH($E282)=MONTH(AO$3),TEXT($E282,"dd-mmm-yy"),"-"),"-")</f>
        <v>-</v>
      </c>
      <c r="AP282" s="8" t="str">
        <f>IF(YEAR(AP$3)=YEAR($E282),IF(MONTH($E282)=MONTH(AP$3),TEXT($E282,"dd-mmm-yy"),"-"),"-")</f>
        <v>-</v>
      </c>
      <c r="AQ282" s="9" t="str">
        <f>IF(YEAR(AQ$3)=YEAR($E282),IF(MONTH($E282)=MONTH(AQ$3),TEXT($E282,"dd-mmm-yy"),"-"),"-")</f>
        <v>-</v>
      </c>
      <c r="AR282" s="29" t="str">
        <f>IF(YEAR(AR$3)=YEAR($E282),IF(MONTH($E282)=MONTH(AR$3),TEXT($E282,"dd-mmm-yy"),"-"),"-")</f>
        <v>-</v>
      </c>
      <c r="AS282" s="6" t="str">
        <f>IF(YEAR(AS$3)=YEAR($E282),IF(MONTH($E282)=MONTH(AS$3),TEXT($E282,"dd-mmm-yy"),"-"),"-")</f>
        <v>-</v>
      </c>
      <c r="AT282" s="8" t="str">
        <f>IF(YEAR(AT$3)=YEAR($E282),IF(MONTH($E282)=MONTH(AT$3),TEXT($E282,"dd-mmm-yy"),"-"),"-")</f>
        <v>-</v>
      </c>
      <c r="AU282" s="9" t="str">
        <f>IF(YEAR(AU$3)=YEAR($E282),IF(MONTH($E282)=MONTH(AU$3),TEXT($E282,"dd-mmm-yy"),"-"),"-")</f>
        <v>-</v>
      </c>
      <c r="AV282" s="29" t="str">
        <f>IF(YEAR(AV$3)=YEAR($E282),IF(MONTH($E282)=MONTH(AV$3),TEXT($E282,"dd-mmm-yy"),"-"),"-")</f>
        <v>-</v>
      </c>
      <c r="AW282" s="6" t="str">
        <f>IF(YEAR(AW$3)=YEAR($E282),IF(MONTH($E282)=MONTH(AW$3),TEXT($E282,"dd-mmm-yy"),"-"),"-")</f>
        <v>-</v>
      </c>
    </row>
    <row r="283" spans="3:49" hidden="1" x14ac:dyDescent="0.25">
      <c r="C283" s="27" t="s">
        <v>1778</v>
      </c>
      <c r="D283" s="13">
        <v>44910.593055555553</v>
      </c>
      <c r="E283" s="13">
        <v>45107</v>
      </c>
      <c r="F283" s="28" t="s">
        <v>949</v>
      </c>
      <c r="G283" s="28" t="str">
        <f ca="1">IF(DG_Permit_Timeline[[#This Row],[Approval Expiry Date]]&lt;TODAY(),"Expired","Valid")</f>
        <v>Expired</v>
      </c>
      <c r="H283" s="28" t="str">
        <f ca="1">IF(TODAY()-DG_Permit_Timeline[[#This Row],[Approval Expiry Date]]&lt;60,"Recent","Obselete")</f>
        <v>Obselete</v>
      </c>
      <c r="I283" s="29" t="str">
        <f>IF(YEAR(I$3)=YEAR($E283),IF(MONTH($E283)=MONTH(I$3),TEXT($E283,"dd-mmm-yy"),"-"),"-")</f>
        <v>-</v>
      </c>
      <c r="J283" s="8" t="str">
        <f>IF(YEAR(J$3)=YEAR($E283),IF(MONTH($E283)=MONTH(J$3),TEXT($E283,"dd-mmm-yy"),"-"),"-")</f>
        <v>-</v>
      </c>
      <c r="K283" s="9" t="str">
        <f>IF(YEAR(K$3)=YEAR($E283),IF(MONTH($E283)=MONTH(K$3),TEXT($E283,"dd-mmm-yy"),"-"),"-")</f>
        <v>-</v>
      </c>
      <c r="L283" s="29" t="str">
        <f>IF(YEAR(L$3)=YEAR($E283),IF(MONTH($E283)=MONTH(L$3),TEXT($E283,"dd-mmm-yy"),"-"),"-")</f>
        <v>-</v>
      </c>
      <c r="M283" s="6" t="str">
        <f>IF(YEAR(M$3)=YEAR($E283),IF(MONTH($E283)=MONTH(M$3),TEXT($E283,"dd-mmm-yy"),"-"),"-")</f>
        <v>-</v>
      </c>
      <c r="N283" s="8" t="str">
        <f>IF(YEAR(N$3)=YEAR($E283),IF(MONTH($E283)=MONTH(N$3),TEXT($E283,"dd-mmm-yy"),"-"),"-")</f>
        <v>-</v>
      </c>
      <c r="O283" s="9" t="str">
        <f>IF(YEAR(O$3)=YEAR($E283),IF(MONTH($E283)=MONTH(O$3),TEXT($E283,"dd-mmm-yy"),"-"),"-")</f>
        <v>-</v>
      </c>
      <c r="P283" s="29" t="str">
        <f>IF(YEAR(P$3)=YEAR($E283),IF(MONTH($E283)=MONTH(P$3),TEXT($E283,"dd-mmm-yy"),"-"),"-")</f>
        <v>-</v>
      </c>
      <c r="Q283" s="6" t="str">
        <f>IF(YEAR(Q$3)=YEAR($E283),IF(MONTH($E283)=MONTH(Q$3),TEXT($E283,"dd-mmm-yy"),"-"),"-")</f>
        <v>-</v>
      </c>
      <c r="R283" s="8" t="str">
        <f>IF(YEAR(R$3)=YEAR($E283),IF(MONTH($E283)=MONTH(R$3),TEXT($E283,"dd-mmm-yy"),"-"),"-")</f>
        <v>-</v>
      </c>
      <c r="S283" s="9" t="str">
        <f>IF(YEAR(S$3)=YEAR($E283),IF(MONTH($E283)=MONTH(S$3),TEXT($E283,"dd-mmm-yy"),"-"),"-")</f>
        <v>-</v>
      </c>
      <c r="T283" s="29" t="str">
        <f>IF(YEAR(T$3)=YEAR($E283),IF(MONTH($E283)=MONTH(T$3),TEXT($E283,"dd-mmm-yy"),"-"),"-")</f>
        <v>-</v>
      </c>
      <c r="U283" s="6" t="str">
        <f>IF(YEAR(U$3)=YEAR($E283),IF(MONTH($E283)=MONTH(U$3),TEXT($E283,"dd-mmm-yy"),"-"),"-")</f>
        <v>-</v>
      </c>
      <c r="V283" s="8" t="str">
        <f>IF(YEAR(V$3)=YEAR($E283),IF(MONTH($E283)=MONTH(V$3),TEXT($E283,"dd-mmm-yy"),"-"),"-")</f>
        <v>-</v>
      </c>
      <c r="W283" s="9" t="str">
        <f>IF(YEAR(W$3)=YEAR($E283),IF(MONTH($E283)=MONTH(W$3),TEXT($E283,"dd-mmm-yy"),"-"),"-")</f>
        <v>-</v>
      </c>
      <c r="X283" s="29" t="str">
        <f>IF(YEAR(X$3)=YEAR($E283),IF(MONTH($E283)=MONTH(X$3),TEXT($E283,"dd-mmm-yy"),"-"),"-")</f>
        <v>-</v>
      </c>
      <c r="Y283" s="6" t="str">
        <f>IF(YEAR(Y$3)=YEAR($E283),IF(MONTH($E283)=MONTH(Y$3),TEXT($E283,"dd-mmm-yy"),"-"),"-")</f>
        <v>-</v>
      </c>
      <c r="Z283" s="8" t="str">
        <f>IF(YEAR(Z$3)=YEAR($E283),IF(MONTH($E283)=MONTH(Z$3),TEXT($E283,"dd-mmm-yy"),"-"),"-")</f>
        <v>-</v>
      </c>
      <c r="AA283" s="9" t="str">
        <f>IF(YEAR(AA$3)=YEAR($E283),IF(MONTH($E283)=MONTH(AA$3),TEXT($E283,"dd-mmm-yy"),"-"),"-")</f>
        <v>-</v>
      </c>
      <c r="AB283" s="29" t="str">
        <f>IF(YEAR(AB$3)=YEAR($E283),IF(MONTH($E283)=MONTH(AB$3),TEXT($E283,"dd-mmm-yy"),"-"),"-")</f>
        <v>-</v>
      </c>
      <c r="AC283" s="6" t="str">
        <f>IF(YEAR(AC$3)=YEAR($E283),IF(MONTH($E283)=MONTH(AC$3),TEXT($E283,"dd-mmm-yy"),"-"),"-")</f>
        <v>-</v>
      </c>
      <c r="AD283" s="8" t="str">
        <f>IF(YEAR(AD$3)=YEAR($E283),IF(MONTH($E283)=MONTH(AD$3),TEXT($E283,"dd-mmm-yy"),"-"),"-")</f>
        <v>-</v>
      </c>
      <c r="AE283" s="9" t="str">
        <f>IF(YEAR(AE$3)=YEAR($E283),IF(MONTH($E283)=MONTH(AE$3),TEXT($E283,"dd-mmm-yy"),"-"),"-")</f>
        <v>-</v>
      </c>
      <c r="AF283" s="29" t="str">
        <f>IF(YEAR(AF$3)=YEAR($E283),IF(MONTH($E283)=MONTH(AF$3),TEXT($E283,"dd-mmm-yy"),"-"),"-")</f>
        <v>-</v>
      </c>
      <c r="AG283" s="6" t="str">
        <f>IF(YEAR(AG$3)=YEAR($E283),IF(MONTH($E283)=MONTH(AG$3),TEXT($E283,"dd-mmm-yy"),"-"),"-")</f>
        <v>30-Jun-23</v>
      </c>
      <c r="AH283" s="8" t="str">
        <f>IF(YEAR(AH$3)=YEAR($E283),IF(MONTH($E283)=MONTH(AH$3),TEXT($E283,"dd-mmm-yy"),"-"),"-")</f>
        <v>-</v>
      </c>
      <c r="AI283" s="9" t="str">
        <f>IF(YEAR(AI$3)=YEAR($E283),IF(MONTH($E283)=MONTH(AI$3),TEXT($E283,"dd-mmm-yy"),"-"),"-")</f>
        <v>-</v>
      </c>
      <c r="AJ283" s="29" t="str">
        <f>IF(YEAR(AJ$3)=YEAR($E283),IF(MONTH($E283)=MONTH(AJ$3),TEXT($E283,"dd-mmm-yy"),"-"),"-")</f>
        <v>-</v>
      </c>
      <c r="AK283" s="6" t="str">
        <f>IF(YEAR(AK$3)=YEAR($E283),IF(MONTH($E283)=MONTH(AK$3),TEXT($E283,"dd-mmm-yy"),"-"),"-")</f>
        <v>-</v>
      </c>
      <c r="AL283" s="8" t="str">
        <f>IF(YEAR(AL$3)=YEAR($E283),IF(MONTH($E283)=MONTH(AL$3),TEXT($E283,"dd-mmm-yy"),"-"),"-")</f>
        <v>-</v>
      </c>
      <c r="AM283" s="9" t="str">
        <f>IF(YEAR(AM$3)=YEAR($E283),IF(MONTH($E283)=MONTH(AM$3),TEXT($E283,"dd-mmm-yy"),"-"),"-")</f>
        <v>-</v>
      </c>
      <c r="AN283" s="29" t="str">
        <f>IF(YEAR(AN$3)=YEAR($E283),IF(MONTH($E283)=MONTH(AN$3),TEXT($E283,"dd-mmm-yy"),"-"),"-")</f>
        <v>-</v>
      </c>
      <c r="AO283" s="6" t="str">
        <f>IF(YEAR(AO$3)=YEAR($E283),IF(MONTH($E283)=MONTH(AO$3),TEXT($E283,"dd-mmm-yy"),"-"),"-")</f>
        <v>-</v>
      </c>
      <c r="AP283" s="8" t="str">
        <f>IF(YEAR(AP$3)=YEAR($E283),IF(MONTH($E283)=MONTH(AP$3),TEXT($E283,"dd-mmm-yy"),"-"),"-")</f>
        <v>-</v>
      </c>
      <c r="AQ283" s="9" t="str">
        <f>IF(YEAR(AQ$3)=YEAR($E283),IF(MONTH($E283)=MONTH(AQ$3),TEXT($E283,"dd-mmm-yy"),"-"),"-")</f>
        <v>-</v>
      </c>
      <c r="AR283" s="29" t="str">
        <f>IF(YEAR(AR$3)=YEAR($E283),IF(MONTH($E283)=MONTH(AR$3),TEXT($E283,"dd-mmm-yy"),"-"),"-")</f>
        <v>-</v>
      </c>
      <c r="AS283" s="6" t="str">
        <f>IF(YEAR(AS$3)=YEAR($E283),IF(MONTH($E283)=MONTH(AS$3),TEXT($E283,"dd-mmm-yy"),"-"),"-")</f>
        <v>-</v>
      </c>
      <c r="AT283" s="8" t="str">
        <f>IF(YEAR(AT$3)=YEAR($E283),IF(MONTH($E283)=MONTH(AT$3),TEXT($E283,"dd-mmm-yy"),"-"),"-")</f>
        <v>-</v>
      </c>
      <c r="AU283" s="9" t="str">
        <f>IF(YEAR(AU$3)=YEAR($E283),IF(MONTH($E283)=MONTH(AU$3),TEXT($E283,"dd-mmm-yy"),"-"),"-")</f>
        <v>-</v>
      </c>
      <c r="AV283" s="29" t="str">
        <f>IF(YEAR(AV$3)=YEAR($E283),IF(MONTH($E283)=MONTH(AV$3),TEXT($E283,"dd-mmm-yy"),"-"),"-")</f>
        <v>-</v>
      </c>
      <c r="AW283" s="6" t="str">
        <f>IF(YEAR(AW$3)=YEAR($E283),IF(MONTH($E283)=MONTH(AW$3),TEXT($E283,"dd-mmm-yy"),"-"),"-")</f>
        <v>-</v>
      </c>
    </row>
    <row r="284" spans="3:49" hidden="1" x14ac:dyDescent="0.25">
      <c r="C284" s="27" t="s">
        <v>1786</v>
      </c>
      <c r="D284" s="13">
        <v>44901.615277777775</v>
      </c>
      <c r="E284" s="13">
        <v>45107</v>
      </c>
      <c r="F284" s="28" t="s">
        <v>934</v>
      </c>
      <c r="G284" s="28" t="str">
        <f ca="1">IF(DG_Permit_Timeline[[#This Row],[Approval Expiry Date]]&lt;TODAY(),"Expired","Valid")</f>
        <v>Expired</v>
      </c>
      <c r="H284" s="28" t="str">
        <f ca="1">IF(TODAY()-DG_Permit_Timeline[[#This Row],[Approval Expiry Date]]&lt;60,"Recent","Obselete")</f>
        <v>Obselete</v>
      </c>
      <c r="I284" s="29" t="str">
        <f>IF(YEAR(I$3)=YEAR($E284),IF(MONTH($E284)=MONTH(I$3),TEXT($E284,"dd-mmm-yy"),"-"),"-")</f>
        <v>-</v>
      </c>
      <c r="J284" s="8" t="str">
        <f>IF(YEAR(J$3)=YEAR($E284),IF(MONTH($E284)=MONTH(J$3),TEXT($E284,"dd-mmm-yy"),"-"),"-")</f>
        <v>-</v>
      </c>
      <c r="K284" s="9" t="str">
        <f>IF(YEAR(K$3)=YEAR($E284),IF(MONTH($E284)=MONTH(K$3),TEXT($E284,"dd-mmm-yy"),"-"),"-")</f>
        <v>-</v>
      </c>
      <c r="L284" s="29" t="str">
        <f>IF(YEAR(L$3)=YEAR($E284),IF(MONTH($E284)=MONTH(L$3),TEXT($E284,"dd-mmm-yy"),"-"),"-")</f>
        <v>-</v>
      </c>
      <c r="M284" s="6" t="str">
        <f>IF(YEAR(M$3)=YEAR($E284),IF(MONTH($E284)=MONTH(M$3),TEXT($E284,"dd-mmm-yy"),"-"),"-")</f>
        <v>-</v>
      </c>
      <c r="N284" s="8" t="str">
        <f>IF(YEAR(N$3)=YEAR($E284),IF(MONTH($E284)=MONTH(N$3),TEXT($E284,"dd-mmm-yy"),"-"),"-")</f>
        <v>-</v>
      </c>
      <c r="O284" s="9" t="str">
        <f>IF(YEAR(O$3)=YEAR($E284),IF(MONTH($E284)=MONTH(O$3),TEXT($E284,"dd-mmm-yy"),"-"),"-")</f>
        <v>-</v>
      </c>
      <c r="P284" s="29" t="str">
        <f>IF(YEAR(P$3)=YEAR($E284),IF(MONTH($E284)=MONTH(P$3),TEXT($E284,"dd-mmm-yy"),"-"),"-")</f>
        <v>-</v>
      </c>
      <c r="Q284" s="6" t="str">
        <f>IF(YEAR(Q$3)=YEAR($E284),IF(MONTH($E284)=MONTH(Q$3),TEXT($E284,"dd-mmm-yy"),"-"),"-")</f>
        <v>-</v>
      </c>
      <c r="R284" s="8" t="str">
        <f>IF(YEAR(R$3)=YEAR($E284),IF(MONTH($E284)=MONTH(R$3),TEXT($E284,"dd-mmm-yy"),"-"),"-")</f>
        <v>-</v>
      </c>
      <c r="S284" s="9" t="str">
        <f>IF(YEAR(S$3)=YEAR($E284),IF(MONTH($E284)=MONTH(S$3),TEXT($E284,"dd-mmm-yy"),"-"),"-")</f>
        <v>-</v>
      </c>
      <c r="T284" s="29" t="str">
        <f>IF(YEAR(T$3)=YEAR($E284),IF(MONTH($E284)=MONTH(T$3),TEXT($E284,"dd-mmm-yy"),"-"),"-")</f>
        <v>-</v>
      </c>
      <c r="U284" s="6" t="str">
        <f>IF(YEAR(U$3)=YEAR($E284),IF(MONTH($E284)=MONTH(U$3),TEXT($E284,"dd-mmm-yy"),"-"),"-")</f>
        <v>-</v>
      </c>
      <c r="V284" s="8" t="str">
        <f>IF(YEAR(V$3)=YEAR($E284),IF(MONTH($E284)=MONTH(V$3),TEXT($E284,"dd-mmm-yy"),"-"),"-")</f>
        <v>-</v>
      </c>
      <c r="W284" s="9" t="str">
        <f>IF(YEAR(W$3)=YEAR($E284),IF(MONTH($E284)=MONTH(W$3),TEXT($E284,"dd-mmm-yy"),"-"),"-")</f>
        <v>-</v>
      </c>
      <c r="X284" s="29" t="str">
        <f>IF(YEAR(X$3)=YEAR($E284),IF(MONTH($E284)=MONTH(X$3),TEXT($E284,"dd-mmm-yy"),"-"),"-")</f>
        <v>-</v>
      </c>
      <c r="Y284" s="6" t="str">
        <f>IF(YEAR(Y$3)=YEAR($E284),IF(MONTH($E284)=MONTH(Y$3),TEXT($E284,"dd-mmm-yy"),"-"),"-")</f>
        <v>-</v>
      </c>
      <c r="Z284" s="8" t="str">
        <f>IF(YEAR(Z$3)=YEAR($E284),IF(MONTH($E284)=MONTH(Z$3),TEXT($E284,"dd-mmm-yy"),"-"),"-")</f>
        <v>-</v>
      </c>
      <c r="AA284" s="9" t="str">
        <f>IF(YEAR(AA$3)=YEAR($E284),IF(MONTH($E284)=MONTH(AA$3),TEXT($E284,"dd-mmm-yy"),"-"),"-")</f>
        <v>-</v>
      </c>
      <c r="AB284" s="29" t="str">
        <f>IF(YEAR(AB$3)=YEAR($E284),IF(MONTH($E284)=MONTH(AB$3),TEXT($E284,"dd-mmm-yy"),"-"),"-")</f>
        <v>-</v>
      </c>
      <c r="AC284" s="6" t="str">
        <f>IF(YEAR(AC$3)=YEAR($E284),IF(MONTH($E284)=MONTH(AC$3),TEXT($E284,"dd-mmm-yy"),"-"),"-")</f>
        <v>-</v>
      </c>
      <c r="AD284" s="8" t="str">
        <f>IF(YEAR(AD$3)=YEAR($E284),IF(MONTH($E284)=MONTH(AD$3),TEXT($E284,"dd-mmm-yy"),"-"),"-")</f>
        <v>-</v>
      </c>
      <c r="AE284" s="9" t="str">
        <f>IF(YEAR(AE$3)=YEAR($E284),IF(MONTH($E284)=MONTH(AE$3),TEXT($E284,"dd-mmm-yy"),"-"),"-")</f>
        <v>-</v>
      </c>
      <c r="AF284" s="29" t="str">
        <f>IF(YEAR(AF$3)=YEAR($E284),IF(MONTH($E284)=MONTH(AF$3),TEXT($E284,"dd-mmm-yy"),"-"),"-")</f>
        <v>-</v>
      </c>
      <c r="AG284" s="6" t="str">
        <f>IF(YEAR(AG$3)=YEAR($E284),IF(MONTH($E284)=MONTH(AG$3),TEXT($E284,"dd-mmm-yy"),"-"),"-")</f>
        <v>30-Jun-23</v>
      </c>
      <c r="AH284" s="8" t="str">
        <f>IF(YEAR(AH$3)=YEAR($E284),IF(MONTH($E284)=MONTH(AH$3),TEXT($E284,"dd-mmm-yy"),"-"),"-")</f>
        <v>-</v>
      </c>
      <c r="AI284" s="9" t="str">
        <f>IF(YEAR(AI$3)=YEAR($E284),IF(MONTH($E284)=MONTH(AI$3),TEXT($E284,"dd-mmm-yy"),"-"),"-")</f>
        <v>-</v>
      </c>
      <c r="AJ284" s="29" t="str">
        <f>IF(YEAR(AJ$3)=YEAR($E284),IF(MONTH($E284)=MONTH(AJ$3),TEXT($E284,"dd-mmm-yy"),"-"),"-")</f>
        <v>-</v>
      </c>
      <c r="AK284" s="6" t="str">
        <f>IF(YEAR(AK$3)=YEAR($E284),IF(MONTH($E284)=MONTH(AK$3),TEXT($E284,"dd-mmm-yy"),"-"),"-")</f>
        <v>-</v>
      </c>
      <c r="AL284" s="8" t="str">
        <f>IF(YEAR(AL$3)=YEAR($E284),IF(MONTH($E284)=MONTH(AL$3),TEXT($E284,"dd-mmm-yy"),"-"),"-")</f>
        <v>-</v>
      </c>
      <c r="AM284" s="9" t="str">
        <f>IF(YEAR(AM$3)=YEAR($E284),IF(MONTH($E284)=MONTH(AM$3),TEXT($E284,"dd-mmm-yy"),"-"),"-")</f>
        <v>-</v>
      </c>
      <c r="AN284" s="29" t="str">
        <f>IF(YEAR(AN$3)=YEAR($E284),IF(MONTH($E284)=MONTH(AN$3),TEXT($E284,"dd-mmm-yy"),"-"),"-")</f>
        <v>-</v>
      </c>
      <c r="AO284" s="6" t="str">
        <f>IF(YEAR(AO$3)=YEAR($E284),IF(MONTH($E284)=MONTH(AO$3),TEXT($E284,"dd-mmm-yy"),"-"),"-")</f>
        <v>-</v>
      </c>
      <c r="AP284" s="8" t="str">
        <f>IF(YEAR(AP$3)=YEAR($E284),IF(MONTH($E284)=MONTH(AP$3),TEXT($E284,"dd-mmm-yy"),"-"),"-")</f>
        <v>-</v>
      </c>
      <c r="AQ284" s="9" t="str">
        <f>IF(YEAR(AQ$3)=YEAR($E284),IF(MONTH($E284)=MONTH(AQ$3),TEXT($E284,"dd-mmm-yy"),"-"),"-")</f>
        <v>-</v>
      </c>
      <c r="AR284" s="29" t="str">
        <f>IF(YEAR(AR$3)=YEAR($E284),IF(MONTH($E284)=MONTH(AR$3),TEXT($E284,"dd-mmm-yy"),"-"),"-")</f>
        <v>-</v>
      </c>
      <c r="AS284" s="6" t="str">
        <f>IF(YEAR(AS$3)=YEAR($E284),IF(MONTH($E284)=MONTH(AS$3),TEXT($E284,"dd-mmm-yy"),"-"),"-")</f>
        <v>-</v>
      </c>
      <c r="AT284" s="8" t="str">
        <f>IF(YEAR(AT$3)=YEAR($E284),IF(MONTH($E284)=MONTH(AT$3),TEXT($E284,"dd-mmm-yy"),"-"),"-")</f>
        <v>-</v>
      </c>
      <c r="AU284" s="9" t="str">
        <f>IF(YEAR(AU$3)=YEAR($E284),IF(MONTH($E284)=MONTH(AU$3),TEXT($E284,"dd-mmm-yy"),"-"),"-")</f>
        <v>-</v>
      </c>
      <c r="AV284" s="29" t="str">
        <f>IF(YEAR(AV$3)=YEAR($E284),IF(MONTH($E284)=MONTH(AV$3),TEXT($E284,"dd-mmm-yy"),"-"),"-")</f>
        <v>-</v>
      </c>
      <c r="AW284" s="6" t="str">
        <f>IF(YEAR(AW$3)=YEAR($E284),IF(MONTH($E284)=MONTH(AW$3),TEXT($E284,"dd-mmm-yy"),"-"),"-")</f>
        <v>-</v>
      </c>
    </row>
    <row r="285" spans="3:49" hidden="1" x14ac:dyDescent="0.25">
      <c r="C285" s="27" t="s">
        <v>1734</v>
      </c>
      <c r="D285" s="13">
        <v>44917.672222222223</v>
      </c>
      <c r="E285" s="13">
        <v>45107</v>
      </c>
      <c r="F285" s="28" t="s">
        <v>933</v>
      </c>
      <c r="G285" s="28" t="str">
        <f ca="1">IF(DG_Permit_Timeline[[#This Row],[Approval Expiry Date]]&lt;TODAY(),"Expired","Valid")</f>
        <v>Expired</v>
      </c>
      <c r="H285" s="28" t="str">
        <f ca="1">IF(TODAY()-DG_Permit_Timeline[[#This Row],[Approval Expiry Date]]&lt;60,"Recent","Obselete")</f>
        <v>Obselete</v>
      </c>
      <c r="I285" s="29" t="str">
        <f>IF(YEAR(I$3)=YEAR($E285),IF(MONTH($E285)=MONTH(I$3),TEXT($E285,"dd-mmm-yy"),"-"),"-")</f>
        <v>-</v>
      </c>
      <c r="J285" s="8" t="str">
        <f>IF(YEAR(J$3)=YEAR($E285),IF(MONTH($E285)=MONTH(J$3),TEXT($E285,"dd-mmm-yy"),"-"),"-")</f>
        <v>-</v>
      </c>
      <c r="K285" s="9" t="str">
        <f>IF(YEAR(K$3)=YEAR($E285),IF(MONTH($E285)=MONTH(K$3),TEXT($E285,"dd-mmm-yy"),"-"),"-")</f>
        <v>-</v>
      </c>
      <c r="L285" s="29" t="str">
        <f>IF(YEAR(L$3)=YEAR($E285),IF(MONTH($E285)=MONTH(L$3),TEXT($E285,"dd-mmm-yy"),"-"),"-")</f>
        <v>-</v>
      </c>
      <c r="M285" s="6" t="str">
        <f>IF(YEAR(M$3)=YEAR($E285),IF(MONTH($E285)=MONTH(M$3),TEXT($E285,"dd-mmm-yy"),"-"),"-")</f>
        <v>-</v>
      </c>
      <c r="N285" s="8" t="str">
        <f>IF(YEAR(N$3)=YEAR($E285),IF(MONTH($E285)=MONTH(N$3),TEXT($E285,"dd-mmm-yy"),"-"),"-")</f>
        <v>-</v>
      </c>
      <c r="O285" s="9" t="str">
        <f>IF(YEAR(O$3)=YEAR($E285),IF(MONTH($E285)=MONTH(O$3),TEXT($E285,"dd-mmm-yy"),"-"),"-")</f>
        <v>-</v>
      </c>
      <c r="P285" s="29" t="str">
        <f>IF(YEAR(P$3)=YEAR($E285),IF(MONTH($E285)=MONTH(P$3),TEXT($E285,"dd-mmm-yy"),"-"),"-")</f>
        <v>-</v>
      </c>
      <c r="Q285" s="6" t="str">
        <f>IF(YEAR(Q$3)=YEAR($E285),IF(MONTH($E285)=MONTH(Q$3),TEXT($E285,"dd-mmm-yy"),"-"),"-")</f>
        <v>-</v>
      </c>
      <c r="R285" s="8" t="str">
        <f>IF(YEAR(R$3)=YEAR($E285),IF(MONTH($E285)=MONTH(R$3),TEXT($E285,"dd-mmm-yy"),"-"),"-")</f>
        <v>-</v>
      </c>
      <c r="S285" s="9" t="str">
        <f>IF(YEAR(S$3)=YEAR($E285),IF(MONTH($E285)=MONTH(S$3),TEXT($E285,"dd-mmm-yy"),"-"),"-")</f>
        <v>-</v>
      </c>
      <c r="T285" s="29" t="str">
        <f>IF(YEAR(T$3)=YEAR($E285),IF(MONTH($E285)=MONTH(T$3),TEXT($E285,"dd-mmm-yy"),"-"),"-")</f>
        <v>-</v>
      </c>
      <c r="U285" s="6" t="str">
        <f>IF(YEAR(U$3)=YEAR($E285),IF(MONTH($E285)=MONTH(U$3),TEXT($E285,"dd-mmm-yy"),"-"),"-")</f>
        <v>-</v>
      </c>
      <c r="V285" s="8" t="str">
        <f>IF(YEAR(V$3)=YEAR($E285),IF(MONTH($E285)=MONTH(V$3),TEXT($E285,"dd-mmm-yy"),"-"),"-")</f>
        <v>-</v>
      </c>
      <c r="W285" s="9" t="str">
        <f>IF(YEAR(W$3)=YEAR($E285),IF(MONTH($E285)=MONTH(W$3),TEXT($E285,"dd-mmm-yy"),"-"),"-")</f>
        <v>-</v>
      </c>
      <c r="X285" s="29" t="str">
        <f>IF(YEAR(X$3)=YEAR($E285),IF(MONTH($E285)=MONTH(X$3),TEXT($E285,"dd-mmm-yy"),"-"),"-")</f>
        <v>-</v>
      </c>
      <c r="Y285" s="6" t="str">
        <f>IF(YEAR(Y$3)=YEAR($E285),IF(MONTH($E285)=MONTH(Y$3),TEXT($E285,"dd-mmm-yy"),"-"),"-")</f>
        <v>-</v>
      </c>
      <c r="Z285" s="8" t="str">
        <f>IF(YEAR(Z$3)=YEAR($E285),IF(MONTH($E285)=MONTH(Z$3),TEXT($E285,"dd-mmm-yy"),"-"),"-")</f>
        <v>-</v>
      </c>
      <c r="AA285" s="9" t="str">
        <f>IF(YEAR(AA$3)=YEAR($E285),IF(MONTH($E285)=MONTH(AA$3),TEXT($E285,"dd-mmm-yy"),"-"),"-")</f>
        <v>-</v>
      </c>
      <c r="AB285" s="29" t="str">
        <f>IF(YEAR(AB$3)=YEAR($E285),IF(MONTH($E285)=MONTH(AB$3),TEXT($E285,"dd-mmm-yy"),"-"),"-")</f>
        <v>-</v>
      </c>
      <c r="AC285" s="6" t="str">
        <f>IF(YEAR(AC$3)=YEAR($E285),IF(MONTH($E285)=MONTH(AC$3),TEXT($E285,"dd-mmm-yy"),"-"),"-")</f>
        <v>-</v>
      </c>
      <c r="AD285" s="8" t="str">
        <f>IF(YEAR(AD$3)=YEAR($E285),IF(MONTH($E285)=MONTH(AD$3),TEXT($E285,"dd-mmm-yy"),"-"),"-")</f>
        <v>-</v>
      </c>
      <c r="AE285" s="9" t="str">
        <f>IF(YEAR(AE$3)=YEAR($E285),IF(MONTH($E285)=MONTH(AE$3),TEXT($E285,"dd-mmm-yy"),"-"),"-")</f>
        <v>-</v>
      </c>
      <c r="AF285" s="29" t="str">
        <f>IF(YEAR(AF$3)=YEAR($E285),IF(MONTH($E285)=MONTH(AF$3),TEXT($E285,"dd-mmm-yy"),"-"),"-")</f>
        <v>-</v>
      </c>
      <c r="AG285" s="6" t="str">
        <f>IF(YEAR(AG$3)=YEAR($E285),IF(MONTH($E285)=MONTH(AG$3),TEXT($E285,"dd-mmm-yy"),"-"),"-")</f>
        <v>30-Jun-23</v>
      </c>
      <c r="AH285" s="8" t="str">
        <f>IF(YEAR(AH$3)=YEAR($E285),IF(MONTH($E285)=MONTH(AH$3),TEXT($E285,"dd-mmm-yy"),"-"),"-")</f>
        <v>-</v>
      </c>
      <c r="AI285" s="9" t="str">
        <f>IF(YEAR(AI$3)=YEAR($E285),IF(MONTH($E285)=MONTH(AI$3),TEXT($E285,"dd-mmm-yy"),"-"),"-")</f>
        <v>-</v>
      </c>
      <c r="AJ285" s="29" t="str">
        <f>IF(YEAR(AJ$3)=YEAR($E285),IF(MONTH($E285)=MONTH(AJ$3),TEXT($E285,"dd-mmm-yy"),"-"),"-")</f>
        <v>-</v>
      </c>
      <c r="AK285" s="6" t="str">
        <f>IF(YEAR(AK$3)=YEAR($E285),IF(MONTH($E285)=MONTH(AK$3),TEXT($E285,"dd-mmm-yy"),"-"),"-")</f>
        <v>-</v>
      </c>
      <c r="AL285" s="8" t="str">
        <f>IF(YEAR(AL$3)=YEAR($E285),IF(MONTH($E285)=MONTH(AL$3),TEXT($E285,"dd-mmm-yy"),"-"),"-")</f>
        <v>-</v>
      </c>
      <c r="AM285" s="9" t="str">
        <f>IF(YEAR(AM$3)=YEAR($E285),IF(MONTH($E285)=MONTH(AM$3),TEXT($E285,"dd-mmm-yy"),"-"),"-")</f>
        <v>-</v>
      </c>
      <c r="AN285" s="29" t="str">
        <f>IF(YEAR(AN$3)=YEAR($E285),IF(MONTH($E285)=MONTH(AN$3),TEXT($E285,"dd-mmm-yy"),"-"),"-")</f>
        <v>-</v>
      </c>
      <c r="AO285" s="6" t="str">
        <f>IF(YEAR(AO$3)=YEAR($E285),IF(MONTH($E285)=MONTH(AO$3),TEXT($E285,"dd-mmm-yy"),"-"),"-")</f>
        <v>-</v>
      </c>
      <c r="AP285" s="8" t="str">
        <f>IF(YEAR(AP$3)=YEAR($E285),IF(MONTH($E285)=MONTH(AP$3),TEXT($E285,"dd-mmm-yy"),"-"),"-")</f>
        <v>-</v>
      </c>
      <c r="AQ285" s="9" t="str">
        <f>IF(YEAR(AQ$3)=YEAR($E285),IF(MONTH($E285)=MONTH(AQ$3),TEXT($E285,"dd-mmm-yy"),"-"),"-")</f>
        <v>-</v>
      </c>
      <c r="AR285" s="29" t="str">
        <f>IF(YEAR(AR$3)=YEAR($E285),IF(MONTH($E285)=MONTH(AR$3),TEXT($E285,"dd-mmm-yy"),"-"),"-")</f>
        <v>-</v>
      </c>
      <c r="AS285" s="6" t="str">
        <f>IF(YEAR(AS$3)=YEAR($E285),IF(MONTH($E285)=MONTH(AS$3),TEXT($E285,"dd-mmm-yy"),"-"),"-")</f>
        <v>-</v>
      </c>
      <c r="AT285" s="8" t="str">
        <f>IF(YEAR(AT$3)=YEAR($E285),IF(MONTH($E285)=MONTH(AT$3),TEXT($E285,"dd-mmm-yy"),"-"),"-")</f>
        <v>-</v>
      </c>
      <c r="AU285" s="9" t="str">
        <f>IF(YEAR(AU$3)=YEAR($E285),IF(MONTH($E285)=MONTH(AU$3),TEXT($E285,"dd-mmm-yy"),"-"),"-")</f>
        <v>-</v>
      </c>
      <c r="AV285" s="29" t="str">
        <f>IF(YEAR(AV$3)=YEAR($E285),IF(MONTH($E285)=MONTH(AV$3),TEXT($E285,"dd-mmm-yy"),"-"),"-")</f>
        <v>-</v>
      </c>
      <c r="AW285" s="6" t="str">
        <f>IF(YEAR(AW$3)=YEAR($E285),IF(MONTH($E285)=MONTH(AW$3),TEXT($E285,"dd-mmm-yy"),"-"),"-")</f>
        <v>-</v>
      </c>
    </row>
    <row r="286" spans="3:49" hidden="1" x14ac:dyDescent="0.25">
      <c r="C286" s="27" t="s">
        <v>1570</v>
      </c>
      <c r="D286" s="13">
        <v>44853.443749999999</v>
      </c>
      <c r="E286" s="13">
        <v>45107</v>
      </c>
      <c r="F286" s="28" t="s">
        <v>884</v>
      </c>
      <c r="G286" s="28" t="str">
        <f ca="1">IF(DG_Permit_Timeline[[#This Row],[Approval Expiry Date]]&lt;TODAY(),"Expired","Valid")</f>
        <v>Expired</v>
      </c>
      <c r="H286" s="28" t="str">
        <f ca="1">IF(TODAY()-DG_Permit_Timeline[[#This Row],[Approval Expiry Date]]&lt;60,"Recent","Obselete")</f>
        <v>Obselete</v>
      </c>
      <c r="I286" s="29" t="str">
        <f>IF(YEAR(I$3)=YEAR($E286),IF(MONTH($E286)=MONTH(I$3),TEXT($E286,"dd-mmm-yy"),"-"),"-")</f>
        <v>-</v>
      </c>
      <c r="J286" s="8" t="str">
        <f>IF(YEAR(J$3)=YEAR($E286),IF(MONTH($E286)=MONTH(J$3),TEXT($E286,"dd-mmm-yy"),"-"),"-")</f>
        <v>-</v>
      </c>
      <c r="K286" s="9" t="str">
        <f>IF(YEAR(K$3)=YEAR($E286),IF(MONTH($E286)=MONTH(K$3),TEXT($E286,"dd-mmm-yy"),"-"),"-")</f>
        <v>-</v>
      </c>
      <c r="L286" s="29" t="str">
        <f>IF(YEAR(L$3)=YEAR($E286),IF(MONTH($E286)=MONTH(L$3),TEXT($E286,"dd-mmm-yy"),"-"),"-")</f>
        <v>-</v>
      </c>
      <c r="M286" s="6" t="str">
        <f>IF(YEAR(M$3)=YEAR($E286),IF(MONTH($E286)=MONTH(M$3),TEXT($E286,"dd-mmm-yy"),"-"),"-")</f>
        <v>-</v>
      </c>
      <c r="N286" s="8" t="str">
        <f>IF(YEAR(N$3)=YEAR($E286),IF(MONTH($E286)=MONTH(N$3),TEXT($E286,"dd-mmm-yy"),"-"),"-")</f>
        <v>-</v>
      </c>
      <c r="O286" s="9" t="str">
        <f>IF(YEAR(O$3)=YEAR($E286),IF(MONTH($E286)=MONTH(O$3),TEXT($E286,"dd-mmm-yy"),"-"),"-")</f>
        <v>-</v>
      </c>
      <c r="P286" s="29" t="str">
        <f>IF(YEAR(P$3)=YEAR($E286),IF(MONTH($E286)=MONTH(P$3),TEXT($E286,"dd-mmm-yy"),"-"),"-")</f>
        <v>-</v>
      </c>
      <c r="Q286" s="6" t="str">
        <f>IF(YEAR(Q$3)=YEAR($E286),IF(MONTH($E286)=MONTH(Q$3),TEXT($E286,"dd-mmm-yy"),"-"),"-")</f>
        <v>-</v>
      </c>
      <c r="R286" s="8" t="str">
        <f>IF(YEAR(R$3)=YEAR($E286),IF(MONTH($E286)=MONTH(R$3),TEXT($E286,"dd-mmm-yy"),"-"),"-")</f>
        <v>-</v>
      </c>
      <c r="S286" s="9" t="str">
        <f>IF(YEAR(S$3)=YEAR($E286),IF(MONTH($E286)=MONTH(S$3),TEXT($E286,"dd-mmm-yy"),"-"),"-")</f>
        <v>-</v>
      </c>
      <c r="T286" s="29" t="str">
        <f>IF(YEAR(T$3)=YEAR($E286),IF(MONTH($E286)=MONTH(T$3),TEXT($E286,"dd-mmm-yy"),"-"),"-")</f>
        <v>-</v>
      </c>
      <c r="U286" s="6" t="str">
        <f>IF(YEAR(U$3)=YEAR($E286),IF(MONTH($E286)=MONTH(U$3),TEXT($E286,"dd-mmm-yy"),"-"),"-")</f>
        <v>-</v>
      </c>
      <c r="V286" s="8" t="str">
        <f>IF(YEAR(V$3)=YEAR($E286),IF(MONTH($E286)=MONTH(V$3),TEXT($E286,"dd-mmm-yy"),"-"),"-")</f>
        <v>-</v>
      </c>
      <c r="W286" s="9" t="str">
        <f>IF(YEAR(W$3)=YEAR($E286),IF(MONTH($E286)=MONTH(W$3),TEXT($E286,"dd-mmm-yy"),"-"),"-")</f>
        <v>-</v>
      </c>
      <c r="X286" s="29" t="str">
        <f>IF(YEAR(X$3)=YEAR($E286),IF(MONTH($E286)=MONTH(X$3),TEXT($E286,"dd-mmm-yy"),"-"),"-")</f>
        <v>-</v>
      </c>
      <c r="Y286" s="6" t="str">
        <f>IF(YEAR(Y$3)=YEAR($E286),IF(MONTH($E286)=MONTH(Y$3),TEXT($E286,"dd-mmm-yy"),"-"),"-")</f>
        <v>-</v>
      </c>
      <c r="Z286" s="8" t="str">
        <f>IF(YEAR(Z$3)=YEAR($E286),IF(MONTH($E286)=MONTH(Z$3),TEXT($E286,"dd-mmm-yy"),"-"),"-")</f>
        <v>-</v>
      </c>
      <c r="AA286" s="9" t="str">
        <f>IF(YEAR(AA$3)=YEAR($E286),IF(MONTH($E286)=MONTH(AA$3),TEXT($E286,"dd-mmm-yy"),"-"),"-")</f>
        <v>-</v>
      </c>
      <c r="AB286" s="29" t="str">
        <f>IF(YEAR(AB$3)=YEAR($E286),IF(MONTH($E286)=MONTH(AB$3),TEXT($E286,"dd-mmm-yy"),"-"),"-")</f>
        <v>-</v>
      </c>
      <c r="AC286" s="6" t="str">
        <f>IF(YEAR(AC$3)=YEAR($E286),IF(MONTH($E286)=MONTH(AC$3),TEXT($E286,"dd-mmm-yy"),"-"),"-")</f>
        <v>-</v>
      </c>
      <c r="AD286" s="8" t="str">
        <f>IF(YEAR(AD$3)=YEAR($E286),IF(MONTH($E286)=MONTH(AD$3),TEXT($E286,"dd-mmm-yy"),"-"),"-")</f>
        <v>-</v>
      </c>
      <c r="AE286" s="9" t="str">
        <f>IF(YEAR(AE$3)=YEAR($E286),IF(MONTH($E286)=MONTH(AE$3),TEXT($E286,"dd-mmm-yy"),"-"),"-")</f>
        <v>-</v>
      </c>
      <c r="AF286" s="29" t="str">
        <f>IF(YEAR(AF$3)=YEAR($E286),IF(MONTH($E286)=MONTH(AF$3),TEXT($E286,"dd-mmm-yy"),"-"),"-")</f>
        <v>-</v>
      </c>
      <c r="AG286" s="6" t="str">
        <f>IF(YEAR(AG$3)=YEAR($E286),IF(MONTH($E286)=MONTH(AG$3),TEXT($E286,"dd-mmm-yy"),"-"),"-")</f>
        <v>30-Jun-23</v>
      </c>
      <c r="AH286" s="8" t="str">
        <f>IF(YEAR(AH$3)=YEAR($E286),IF(MONTH($E286)=MONTH(AH$3),TEXT($E286,"dd-mmm-yy"),"-"),"-")</f>
        <v>-</v>
      </c>
      <c r="AI286" s="9" t="str">
        <f>IF(YEAR(AI$3)=YEAR($E286),IF(MONTH($E286)=MONTH(AI$3),TEXT($E286,"dd-mmm-yy"),"-"),"-")</f>
        <v>-</v>
      </c>
      <c r="AJ286" s="29" t="str">
        <f>IF(YEAR(AJ$3)=YEAR($E286),IF(MONTH($E286)=MONTH(AJ$3),TEXT($E286,"dd-mmm-yy"),"-"),"-")</f>
        <v>-</v>
      </c>
      <c r="AK286" s="6" t="str">
        <f>IF(YEAR(AK$3)=YEAR($E286),IF(MONTH($E286)=MONTH(AK$3),TEXT($E286,"dd-mmm-yy"),"-"),"-")</f>
        <v>-</v>
      </c>
      <c r="AL286" s="8" t="str">
        <f>IF(YEAR(AL$3)=YEAR($E286),IF(MONTH($E286)=MONTH(AL$3),TEXT($E286,"dd-mmm-yy"),"-"),"-")</f>
        <v>-</v>
      </c>
      <c r="AM286" s="9" t="str">
        <f>IF(YEAR(AM$3)=YEAR($E286),IF(MONTH($E286)=MONTH(AM$3),TEXT($E286,"dd-mmm-yy"),"-"),"-")</f>
        <v>-</v>
      </c>
      <c r="AN286" s="29" t="str">
        <f>IF(YEAR(AN$3)=YEAR($E286),IF(MONTH($E286)=MONTH(AN$3),TEXT($E286,"dd-mmm-yy"),"-"),"-")</f>
        <v>-</v>
      </c>
      <c r="AO286" s="6" t="str">
        <f>IF(YEAR(AO$3)=YEAR($E286),IF(MONTH($E286)=MONTH(AO$3),TEXT($E286,"dd-mmm-yy"),"-"),"-")</f>
        <v>-</v>
      </c>
      <c r="AP286" s="8" t="str">
        <f>IF(YEAR(AP$3)=YEAR($E286),IF(MONTH($E286)=MONTH(AP$3),TEXT($E286,"dd-mmm-yy"),"-"),"-")</f>
        <v>-</v>
      </c>
      <c r="AQ286" s="9" t="str">
        <f>IF(YEAR(AQ$3)=YEAR($E286),IF(MONTH($E286)=MONTH(AQ$3),TEXT($E286,"dd-mmm-yy"),"-"),"-")</f>
        <v>-</v>
      </c>
      <c r="AR286" s="29" t="str">
        <f>IF(YEAR(AR$3)=YEAR($E286),IF(MONTH($E286)=MONTH(AR$3),TEXT($E286,"dd-mmm-yy"),"-"),"-")</f>
        <v>-</v>
      </c>
      <c r="AS286" s="6" t="str">
        <f>IF(YEAR(AS$3)=YEAR($E286),IF(MONTH($E286)=MONTH(AS$3),TEXT($E286,"dd-mmm-yy"),"-"),"-")</f>
        <v>-</v>
      </c>
      <c r="AT286" s="8" t="str">
        <f>IF(YEAR(AT$3)=YEAR($E286),IF(MONTH($E286)=MONTH(AT$3),TEXT($E286,"dd-mmm-yy"),"-"),"-")</f>
        <v>-</v>
      </c>
      <c r="AU286" s="9" t="str">
        <f>IF(YEAR(AU$3)=YEAR($E286),IF(MONTH($E286)=MONTH(AU$3),TEXT($E286,"dd-mmm-yy"),"-"),"-")</f>
        <v>-</v>
      </c>
      <c r="AV286" s="29" t="str">
        <f>IF(YEAR(AV$3)=YEAR($E286),IF(MONTH($E286)=MONTH(AV$3),TEXT($E286,"dd-mmm-yy"),"-"),"-")</f>
        <v>-</v>
      </c>
      <c r="AW286" s="6" t="str">
        <f>IF(YEAR(AW$3)=YEAR($E286),IF(MONTH($E286)=MONTH(AW$3),TEXT($E286,"dd-mmm-yy"),"-"),"-")</f>
        <v>-</v>
      </c>
    </row>
    <row r="287" spans="3:49" hidden="1" x14ac:dyDescent="0.25">
      <c r="C287" s="27" t="s">
        <v>1760</v>
      </c>
      <c r="D287" s="13">
        <v>44901.948611111111</v>
      </c>
      <c r="E287" s="13">
        <v>45108</v>
      </c>
      <c r="F287" s="28" t="s">
        <v>916</v>
      </c>
      <c r="G287" s="28" t="str">
        <f ca="1">IF(DG_Permit_Timeline[[#This Row],[Approval Expiry Date]]&lt;TODAY(),"Expired","Valid")</f>
        <v>Expired</v>
      </c>
      <c r="H287" s="28" t="str">
        <f ca="1">IF(TODAY()-DG_Permit_Timeline[[#This Row],[Approval Expiry Date]]&lt;60,"Recent","Obselete")</f>
        <v>Obselete</v>
      </c>
      <c r="I287" s="29" t="str">
        <f>IF(YEAR(I$3)=YEAR($E287),IF(MONTH($E287)=MONTH(I$3),TEXT($E287,"dd-mmm-yy"),"-"),"-")</f>
        <v>-</v>
      </c>
      <c r="J287" s="8" t="str">
        <f>IF(YEAR(J$3)=YEAR($E287),IF(MONTH($E287)=MONTH(J$3),TEXT($E287,"dd-mmm-yy"),"-"),"-")</f>
        <v>-</v>
      </c>
      <c r="K287" s="9" t="str">
        <f>IF(YEAR(K$3)=YEAR($E287),IF(MONTH($E287)=MONTH(K$3),TEXT($E287,"dd-mmm-yy"),"-"),"-")</f>
        <v>-</v>
      </c>
      <c r="L287" s="29" t="str">
        <f>IF(YEAR(L$3)=YEAR($E287),IF(MONTH($E287)=MONTH(L$3),TEXT($E287,"dd-mmm-yy"),"-"),"-")</f>
        <v>-</v>
      </c>
      <c r="M287" s="6" t="str">
        <f>IF(YEAR(M$3)=YEAR($E287),IF(MONTH($E287)=MONTH(M$3),TEXT($E287,"dd-mmm-yy"),"-"),"-")</f>
        <v>-</v>
      </c>
      <c r="N287" s="8" t="str">
        <f>IF(YEAR(N$3)=YEAR($E287),IF(MONTH($E287)=MONTH(N$3),TEXT($E287,"dd-mmm-yy"),"-"),"-")</f>
        <v>-</v>
      </c>
      <c r="O287" s="9" t="str">
        <f>IF(YEAR(O$3)=YEAR($E287),IF(MONTH($E287)=MONTH(O$3),TEXT($E287,"dd-mmm-yy"),"-"),"-")</f>
        <v>-</v>
      </c>
      <c r="P287" s="29" t="str">
        <f>IF(YEAR(P$3)=YEAR($E287),IF(MONTH($E287)=MONTH(P$3),TEXT($E287,"dd-mmm-yy"),"-"),"-")</f>
        <v>-</v>
      </c>
      <c r="Q287" s="6" t="str">
        <f>IF(YEAR(Q$3)=YEAR($E287),IF(MONTH($E287)=MONTH(Q$3),TEXT($E287,"dd-mmm-yy"),"-"),"-")</f>
        <v>-</v>
      </c>
      <c r="R287" s="8" t="str">
        <f>IF(YEAR(R$3)=YEAR($E287),IF(MONTH($E287)=MONTH(R$3),TEXT($E287,"dd-mmm-yy"),"-"),"-")</f>
        <v>-</v>
      </c>
      <c r="S287" s="9" t="str">
        <f>IF(YEAR(S$3)=YEAR($E287),IF(MONTH($E287)=MONTH(S$3),TEXT($E287,"dd-mmm-yy"),"-"),"-")</f>
        <v>-</v>
      </c>
      <c r="T287" s="29" t="str">
        <f>IF(YEAR(T$3)=YEAR($E287),IF(MONTH($E287)=MONTH(T$3),TEXT($E287,"dd-mmm-yy"),"-"),"-")</f>
        <v>-</v>
      </c>
      <c r="U287" s="6" t="str">
        <f>IF(YEAR(U$3)=YEAR($E287),IF(MONTH($E287)=MONTH(U$3),TEXT($E287,"dd-mmm-yy"),"-"),"-")</f>
        <v>-</v>
      </c>
      <c r="V287" s="8" t="str">
        <f>IF(YEAR(V$3)=YEAR($E287),IF(MONTH($E287)=MONTH(V$3),TEXT($E287,"dd-mmm-yy"),"-"),"-")</f>
        <v>-</v>
      </c>
      <c r="W287" s="9" t="str">
        <f>IF(YEAR(W$3)=YEAR($E287),IF(MONTH($E287)=MONTH(W$3),TEXT($E287,"dd-mmm-yy"),"-"),"-")</f>
        <v>-</v>
      </c>
      <c r="X287" s="29" t="str">
        <f>IF(YEAR(X$3)=YEAR($E287),IF(MONTH($E287)=MONTH(X$3),TEXT($E287,"dd-mmm-yy"),"-"),"-")</f>
        <v>-</v>
      </c>
      <c r="Y287" s="6" t="str">
        <f>IF(YEAR(Y$3)=YEAR($E287),IF(MONTH($E287)=MONTH(Y$3),TEXT($E287,"dd-mmm-yy"),"-"),"-")</f>
        <v>-</v>
      </c>
      <c r="Z287" s="8" t="str">
        <f>IF(YEAR(Z$3)=YEAR($E287),IF(MONTH($E287)=MONTH(Z$3),TEXT($E287,"dd-mmm-yy"),"-"),"-")</f>
        <v>-</v>
      </c>
      <c r="AA287" s="9" t="str">
        <f>IF(YEAR(AA$3)=YEAR($E287),IF(MONTH($E287)=MONTH(AA$3),TEXT($E287,"dd-mmm-yy"),"-"),"-")</f>
        <v>-</v>
      </c>
      <c r="AB287" s="29" t="str">
        <f>IF(YEAR(AB$3)=YEAR($E287),IF(MONTH($E287)=MONTH(AB$3),TEXT($E287,"dd-mmm-yy"),"-"),"-")</f>
        <v>-</v>
      </c>
      <c r="AC287" s="6" t="str">
        <f>IF(YEAR(AC$3)=YEAR($E287),IF(MONTH($E287)=MONTH(AC$3),TEXT($E287,"dd-mmm-yy"),"-"),"-")</f>
        <v>-</v>
      </c>
      <c r="AD287" s="8" t="str">
        <f>IF(YEAR(AD$3)=YEAR($E287),IF(MONTH($E287)=MONTH(AD$3),TEXT($E287,"dd-mmm-yy"),"-"),"-")</f>
        <v>-</v>
      </c>
      <c r="AE287" s="9" t="str">
        <f>IF(YEAR(AE$3)=YEAR($E287),IF(MONTH($E287)=MONTH(AE$3),TEXT($E287,"dd-mmm-yy"),"-"),"-")</f>
        <v>-</v>
      </c>
      <c r="AF287" s="29" t="str">
        <f>IF(YEAR(AF$3)=YEAR($E287),IF(MONTH($E287)=MONTH(AF$3),TEXT($E287,"dd-mmm-yy"),"-"),"-")</f>
        <v>-</v>
      </c>
      <c r="AG287" s="6" t="str">
        <f>IF(YEAR(AG$3)=YEAR($E287),IF(MONTH($E287)=MONTH(AG$3),TEXT($E287,"dd-mmm-yy"),"-"),"-")</f>
        <v>-</v>
      </c>
      <c r="AH287" s="8" t="str">
        <f>IF(YEAR(AH$3)=YEAR($E287),IF(MONTH($E287)=MONTH(AH$3),TEXT($E287,"dd-mmm-yy"),"-"),"-")</f>
        <v>01-Jul-23</v>
      </c>
      <c r="AI287" s="9" t="str">
        <f>IF(YEAR(AI$3)=YEAR($E287),IF(MONTH($E287)=MONTH(AI$3),TEXT($E287,"dd-mmm-yy"),"-"),"-")</f>
        <v>-</v>
      </c>
      <c r="AJ287" s="29" t="str">
        <f>IF(YEAR(AJ$3)=YEAR($E287),IF(MONTH($E287)=MONTH(AJ$3),TEXT($E287,"dd-mmm-yy"),"-"),"-")</f>
        <v>-</v>
      </c>
      <c r="AK287" s="6" t="str">
        <f>IF(YEAR(AK$3)=YEAR($E287),IF(MONTH($E287)=MONTH(AK$3),TEXT($E287,"dd-mmm-yy"),"-"),"-")</f>
        <v>-</v>
      </c>
      <c r="AL287" s="8" t="str">
        <f>IF(YEAR(AL$3)=YEAR($E287),IF(MONTH($E287)=MONTH(AL$3),TEXT($E287,"dd-mmm-yy"),"-"),"-")</f>
        <v>-</v>
      </c>
      <c r="AM287" s="9" t="str">
        <f>IF(YEAR(AM$3)=YEAR($E287),IF(MONTH($E287)=MONTH(AM$3),TEXT($E287,"dd-mmm-yy"),"-"),"-")</f>
        <v>-</v>
      </c>
      <c r="AN287" s="29" t="str">
        <f>IF(YEAR(AN$3)=YEAR($E287),IF(MONTH($E287)=MONTH(AN$3),TEXT($E287,"dd-mmm-yy"),"-"),"-")</f>
        <v>-</v>
      </c>
      <c r="AO287" s="6" t="str">
        <f>IF(YEAR(AO$3)=YEAR($E287),IF(MONTH($E287)=MONTH(AO$3),TEXT($E287,"dd-mmm-yy"),"-"),"-")</f>
        <v>-</v>
      </c>
      <c r="AP287" s="8" t="str">
        <f>IF(YEAR(AP$3)=YEAR($E287),IF(MONTH($E287)=MONTH(AP$3),TEXT($E287,"dd-mmm-yy"),"-"),"-")</f>
        <v>-</v>
      </c>
      <c r="AQ287" s="9" t="str">
        <f>IF(YEAR(AQ$3)=YEAR($E287),IF(MONTH($E287)=MONTH(AQ$3),TEXT($E287,"dd-mmm-yy"),"-"),"-")</f>
        <v>-</v>
      </c>
      <c r="AR287" s="29" t="str">
        <f>IF(YEAR(AR$3)=YEAR($E287),IF(MONTH($E287)=MONTH(AR$3),TEXT($E287,"dd-mmm-yy"),"-"),"-")</f>
        <v>-</v>
      </c>
      <c r="AS287" s="6" t="str">
        <f>IF(YEAR(AS$3)=YEAR($E287),IF(MONTH($E287)=MONTH(AS$3),TEXT($E287,"dd-mmm-yy"),"-"),"-")</f>
        <v>-</v>
      </c>
      <c r="AT287" s="8" t="str">
        <f>IF(YEAR(AT$3)=YEAR($E287),IF(MONTH($E287)=MONTH(AT$3),TEXT($E287,"dd-mmm-yy"),"-"),"-")</f>
        <v>-</v>
      </c>
      <c r="AU287" s="9" t="str">
        <f>IF(YEAR(AU$3)=YEAR($E287),IF(MONTH($E287)=MONTH(AU$3),TEXT($E287,"dd-mmm-yy"),"-"),"-")</f>
        <v>-</v>
      </c>
      <c r="AV287" s="29" t="str">
        <f>IF(YEAR(AV$3)=YEAR($E287),IF(MONTH($E287)=MONTH(AV$3),TEXT($E287,"dd-mmm-yy"),"-"),"-")</f>
        <v>-</v>
      </c>
      <c r="AW287" s="6" t="str">
        <f>IF(YEAR(AW$3)=YEAR($E287),IF(MONTH($E287)=MONTH(AW$3),TEXT($E287,"dd-mmm-yy"),"-"),"-")</f>
        <v>-</v>
      </c>
    </row>
    <row r="288" spans="3:49" hidden="1" x14ac:dyDescent="0.25">
      <c r="C288" s="27" t="s">
        <v>1708</v>
      </c>
      <c r="D288" s="13">
        <v>44902.90347222222</v>
      </c>
      <c r="E288" s="13">
        <v>45110</v>
      </c>
      <c r="F288" s="28" t="s">
        <v>925</v>
      </c>
      <c r="G288" s="28" t="str">
        <f ca="1">IF(DG_Permit_Timeline[[#This Row],[Approval Expiry Date]]&lt;TODAY(),"Expired","Valid")</f>
        <v>Expired</v>
      </c>
      <c r="H288" s="28" t="str">
        <f ca="1">IF(TODAY()-DG_Permit_Timeline[[#This Row],[Approval Expiry Date]]&lt;60,"Recent","Obselete")</f>
        <v>Obselete</v>
      </c>
      <c r="I288" s="29" t="str">
        <f>IF(YEAR(I$3)=YEAR($E288),IF(MONTH($E288)=MONTH(I$3),TEXT($E288,"dd-mmm-yy"),"-"),"-")</f>
        <v>-</v>
      </c>
      <c r="J288" s="8" t="str">
        <f>IF(YEAR(J$3)=YEAR($E288),IF(MONTH($E288)=MONTH(J$3),TEXT($E288,"dd-mmm-yy"),"-"),"-")</f>
        <v>-</v>
      </c>
      <c r="K288" s="9" t="str">
        <f>IF(YEAR(K$3)=YEAR($E288),IF(MONTH($E288)=MONTH(K$3),TEXT($E288,"dd-mmm-yy"),"-"),"-")</f>
        <v>-</v>
      </c>
      <c r="L288" s="29" t="str">
        <f>IF(YEAR(L$3)=YEAR($E288),IF(MONTH($E288)=MONTH(L$3),TEXT($E288,"dd-mmm-yy"),"-"),"-")</f>
        <v>-</v>
      </c>
      <c r="M288" s="6" t="str">
        <f>IF(YEAR(M$3)=YEAR($E288),IF(MONTH($E288)=MONTH(M$3),TEXT($E288,"dd-mmm-yy"),"-"),"-")</f>
        <v>-</v>
      </c>
      <c r="N288" s="8" t="str">
        <f>IF(YEAR(N$3)=YEAR($E288),IF(MONTH($E288)=MONTH(N$3),TEXT($E288,"dd-mmm-yy"),"-"),"-")</f>
        <v>-</v>
      </c>
      <c r="O288" s="9" t="str">
        <f>IF(YEAR(O$3)=YEAR($E288),IF(MONTH($E288)=MONTH(O$3),TEXT($E288,"dd-mmm-yy"),"-"),"-")</f>
        <v>-</v>
      </c>
      <c r="P288" s="29" t="str">
        <f>IF(YEAR(P$3)=YEAR($E288),IF(MONTH($E288)=MONTH(P$3),TEXT($E288,"dd-mmm-yy"),"-"),"-")</f>
        <v>-</v>
      </c>
      <c r="Q288" s="6" t="str">
        <f>IF(YEAR(Q$3)=YEAR($E288),IF(MONTH($E288)=MONTH(Q$3),TEXT($E288,"dd-mmm-yy"),"-"),"-")</f>
        <v>-</v>
      </c>
      <c r="R288" s="8" t="str">
        <f>IF(YEAR(R$3)=YEAR($E288),IF(MONTH($E288)=MONTH(R$3),TEXT($E288,"dd-mmm-yy"),"-"),"-")</f>
        <v>-</v>
      </c>
      <c r="S288" s="9" t="str">
        <f>IF(YEAR(S$3)=YEAR($E288),IF(MONTH($E288)=MONTH(S$3),TEXT($E288,"dd-mmm-yy"),"-"),"-")</f>
        <v>-</v>
      </c>
      <c r="T288" s="29" t="str">
        <f>IF(YEAR(T$3)=YEAR($E288),IF(MONTH($E288)=MONTH(T$3),TEXT($E288,"dd-mmm-yy"),"-"),"-")</f>
        <v>-</v>
      </c>
      <c r="U288" s="6" t="str">
        <f>IF(YEAR(U$3)=YEAR($E288),IF(MONTH($E288)=MONTH(U$3),TEXT($E288,"dd-mmm-yy"),"-"),"-")</f>
        <v>-</v>
      </c>
      <c r="V288" s="8" t="str">
        <f>IF(YEAR(V$3)=YEAR($E288),IF(MONTH($E288)=MONTH(V$3),TEXT($E288,"dd-mmm-yy"),"-"),"-")</f>
        <v>-</v>
      </c>
      <c r="W288" s="9" t="str">
        <f>IF(YEAR(W$3)=YEAR($E288),IF(MONTH($E288)=MONTH(W$3),TEXT($E288,"dd-mmm-yy"),"-"),"-")</f>
        <v>-</v>
      </c>
      <c r="X288" s="29" t="str">
        <f>IF(YEAR(X$3)=YEAR($E288),IF(MONTH($E288)=MONTH(X$3),TEXT($E288,"dd-mmm-yy"),"-"),"-")</f>
        <v>-</v>
      </c>
      <c r="Y288" s="6" t="str">
        <f>IF(YEAR(Y$3)=YEAR($E288),IF(MONTH($E288)=MONTH(Y$3),TEXT($E288,"dd-mmm-yy"),"-"),"-")</f>
        <v>-</v>
      </c>
      <c r="Z288" s="8" t="str">
        <f>IF(YEAR(Z$3)=YEAR($E288),IF(MONTH($E288)=MONTH(Z$3),TEXT($E288,"dd-mmm-yy"),"-"),"-")</f>
        <v>-</v>
      </c>
      <c r="AA288" s="9" t="str">
        <f>IF(YEAR(AA$3)=YEAR($E288),IF(MONTH($E288)=MONTH(AA$3),TEXT($E288,"dd-mmm-yy"),"-"),"-")</f>
        <v>-</v>
      </c>
      <c r="AB288" s="29" t="str">
        <f>IF(YEAR(AB$3)=YEAR($E288),IF(MONTH($E288)=MONTH(AB$3),TEXT($E288,"dd-mmm-yy"),"-"),"-")</f>
        <v>-</v>
      </c>
      <c r="AC288" s="6" t="str">
        <f>IF(YEAR(AC$3)=YEAR($E288),IF(MONTH($E288)=MONTH(AC$3),TEXT($E288,"dd-mmm-yy"),"-"),"-")</f>
        <v>-</v>
      </c>
      <c r="AD288" s="8" t="str">
        <f>IF(YEAR(AD$3)=YEAR($E288),IF(MONTH($E288)=MONTH(AD$3),TEXT($E288,"dd-mmm-yy"),"-"),"-")</f>
        <v>-</v>
      </c>
      <c r="AE288" s="9" t="str">
        <f>IF(YEAR(AE$3)=YEAR($E288),IF(MONTH($E288)=MONTH(AE$3),TEXT($E288,"dd-mmm-yy"),"-"),"-")</f>
        <v>-</v>
      </c>
      <c r="AF288" s="29" t="str">
        <f>IF(YEAR(AF$3)=YEAR($E288),IF(MONTH($E288)=MONTH(AF$3),TEXT($E288,"dd-mmm-yy"),"-"),"-")</f>
        <v>-</v>
      </c>
      <c r="AG288" s="6" t="str">
        <f>IF(YEAR(AG$3)=YEAR($E288),IF(MONTH($E288)=MONTH(AG$3),TEXT($E288,"dd-mmm-yy"),"-"),"-")</f>
        <v>-</v>
      </c>
      <c r="AH288" s="8" t="str">
        <f>IF(YEAR(AH$3)=YEAR($E288),IF(MONTH($E288)=MONTH(AH$3),TEXT($E288,"dd-mmm-yy"),"-"),"-")</f>
        <v>03-Jul-23</v>
      </c>
      <c r="AI288" s="9" t="str">
        <f>IF(YEAR(AI$3)=YEAR($E288),IF(MONTH($E288)=MONTH(AI$3),TEXT($E288,"dd-mmm-yy"),"-"),"-")</f>
        <v>-</v>
      </c>
      <c r="AJ288" s="29" t="str">
        <f>IF(YEAR(AJ$3)=YEAR($E288),IF(MONTH($E288)=MONTH(AJ$3),TEXT($E288,"dd-mmm-yy"),"-"),"-")</f>
        <v>-</v>
      </c>
      <c r="AK288" s="6" t="str">
        <f>IF(YEAR(AK$3)=YEAR($E288),IF(MONTH($E288)=MONTH(AK$3),TEXT($E288,"dd-mmm-yy"),"-"),"-")</f>
        <v>-</v>
      </c>
      <c r="AL288" s="8" t="str">
        <f>IF(YEAR(AL$3)=YEAR($E288),IF(MONTH($E288)=MONTH(AL$3),TEXT($E288,"dd-mmm-yy"),"-"),"-")</f>
        <v>-</v>
      </c>
      <c r="AM288" s="9" t="str">
        <f>IF(YEAR(AM$3)=YEAR($E288),IF(MONTH($E288)=MONTH(AM$3),TEXT($E288,"dd-mmm-yy"),"-"),"-")</f>
        <v>-</v>
      </c>
      <c r="AN288" s="29" t="str">
        <f>IF(YEAR(AN$3)=YEAR($E288),IF(MONTH($E288)=MONTH(AN$3),TEXT($E288,"dd-mmm-yy"),"-"),"-")</f>
        <v>-</v>
      </c>
      <c r="AO288" s="6" t="str">
        <f>IF(YEAR(AO$3)=YEAR($E288),IF(MONTH($E288)=MONTH(AO$3),TEXT($E288,"dd-mmm-yy"),"-"),"-")</f>
        <v>-</v>
      </c>
      <c r="AP288" s="8" t="str">
        <f>IF(YEAR(AP$3)=YEAR($E288),IF(MONTH($E288)=MONTH(AP$3),TEXT($E288,"dd-mmm-yy"),"-"),"-")</f>
        <v>-</v>
      </c>
      <c r="AQ288" s="9" t="str">
        <f>IF(YEAR(AQ$3)=YEAR($E288),IF(MONTH($E288)=MONTH(AQ$3),TEXT($E288,"dd-mmm-yy"),"-"),"-")</f>
        <v>-</v>
      </c>
      <c r="AR288" s="29" t="str">
        <f>IF(YEAR(AR$3)=YEAR($E288),IF(MONTH($E288)=MONTH(AR$3),TEXT($E288,"dd-mmm-yy"),"-"),"-")</f>
        <v>-</v>
      </c>
      <c r="AS288" s="6" t="str">
        <f>IF(YEAR(AS$3)=YEAR($E288),IF(MONTH($E288)=MONTH(AS$3),TEXT($E288,"dd-mmm-yy"),"-"),"-")</f>
        <v>-</v>
      </c>
      <c r="AT288" s="8" t="str">
        <f>IF(YEAR(AT$3)=YEAR($E288),IF(MONTH($E288)=MONTH(AT$3),TEXT($E288,"dd-mmm-yy"),"-"),"-")</f>
        <v>-</v>
      </c>
      <c r="AU288" s="9" t="str">
        <f>IF(YEAR(AU$3)=YEAR($E288),IF(MONTH($E288)=MONTH(AU$3),TEXT($E288,"dd-mmm-yy"),"-"),"-")</f>
        <v>-</v>
      </c>
      <c r="AV288" s="29" t="str">
        <f>IF(YEAR(AV$3)=YEAR($E288),IF(MONTH($E288)=MONTH(AV$3),TEXT($E288,"dd-mmm-yy"),"-"),"-")</f>
        <v>-</v>
      </c>
      <c r="AW288" s="6" t="str">
        <f>IF(YEAR(AW$3)=YEAR($E288),IF(MONTH($E288)=MONTH(AW$3),TEXT($E288,"dd-mmm-yy"),"-"),"-")</f>
        <v>-</v>
      </c>
    </row>
    <row r="289" spans="3:49" hidden="1" x14ac:dyDescent="0.25">
      <c r="C289" s="27" t="s">
        <v>1838</v>
      </c>
      <c r="D289" s="13">
        <v>44930.449305555558</v>
      </c>
      <c r="E289" s="13">
        <v>45115</v>
      </c>
      <c r="F289" s="28" t="s">
        <v>882</v>
      </c>
      <c r="G289" s="28" t="str">
        <f ca="1">IF(DG_Permit_Timeline[[#This Row],[Approval Expiry Date]]&lt;TODAY(),"Expired","Valid")</f>
        <v>Expired</v>
      </c>
      <c r="H289" s="28" t="str">
        <f ca="1">IF(TODAY()-DG_Permit_Timeline[[#This Row],[Approval Expiry Date]]&lt;60,"Recent","Obselete")</f>
        <v>Obselete</v>
      </c>
      <c r="I289" s="29" t="str">
        <f>IF(YEAR(I$3)=YEAR($E289),IF(MONTH($E289)=MONTH(I$3),TEXT($E289,"dd-mmm-yy"),"-"),"-")</f>
        <v>-</v>
      </c>
      <c r="J289" s="8" t="str">
        <f>IF(YEAR(J$3)=YEAR($E289),IF(MONTH($E289)=MONTH(J$3),TEXT($E289,"dd-mmm-yy"),"-"),"-")</f>
        <v>-</v>
      </c>
      <c r="K289" s="9" t="str">
        <f>IF(YEAR(K$3)=YEAR($E289),IF(MONTH($E289)=MONTH(K$3),TEXT($E289,"dd-mmm-yy"),"-"),"-")</f>
        <v>-</v>
      </c>
      <c r="L289" s="29" t="str">
        <f>IF(YEAR(L$3)=YEAR($E289),IF(MONTH($E289)=MONTH(L$3),TEXT($E289,"dd-mmm-yy"),"-"),"-")</f>
        <v>-</v>
      </c>
      <c r="M289" s="6" t="str">
        <f>IF(YEAR(M$3)=YEAR($E289),IF(MONTH($E289)=MONTH(M$3),TEXT($E289,"dd-mmm-yy"),"-"),"-")</f>
        <v>-</v>
      </c>
      <c r="N289" s="8" t="str">
        <f>IF(YEAR(N$3)=YEAR($E289),IF(MONTH($E289)=MONTH(N$3),TEXT($E289,"dd-mmm-yy"),"-"),"-")</f>
        <v>-</v>
      </c>
      <c r="O289" s="9" t="str">
        <f>IF(YEAR(O$3)=YEAR($E289),IF(MONTH($E289)=MONTH(O$3),TEXT($E289,"dd-mmm-yy"),"-"),"-")</f>
        <v>-</v>
      </c>
      <c r="P289" s="29" t="str">
        <f>IF(YEAR(P$3)=YEAR($E289),IF(MONTH($E289)=MONTH(P$3),TEXT($E289,"dd-mmm-yy"),"-"),"-")</f>
        <v>-</v>
      </c>
      <c r="Q289" s="6" t="str">
        <f>IF(YEAR(Q$3)=YEAR($E289),IF(MONTH($E289)=MONTH(Q$3),TEXT($E289,"dd-mmm-yy"),"-"),"-")</f>
        <v>-</v>
      </c>
      <c r="R289" s="8" t="str">
        <f>IF(YEAR(R$3)=YEAR($E289),IF(MONTH($E289)=MONTH(R$3),TEXT($E289,"dd-mmm-yy"),"-"),"-")</f>
        <v>-</v>
      </c>
      <c r="S289" s="9" t="str">
        <f>IF(YEAR(S$3)=YEAR($E289),IF(MONTH($E289)=MONTH(S$3),TEXT($E289,"dd-mmm-yy"),"-"),"-")</f>
        <v>-</v>
      </c>
      <c r="T289" s="29" t="str">
        <f>IF(YEAR(T$3)=YEAR($E289),IF(MONTH($E289)=MONTH(T$3),TEXT($E289,"dd-mmm-yy"),"-"),"-")</f>
        <v>-</v>
      </c>
      <c r="U289" s="6" t="str">
        <f>IF(YEAR(U$3)=YEAR($E289),IF(MONTH($E289)=MONTH(U$3),TEXT($E289,"dd-mmm-yy"),"-"),"-")</f>
        <v>-</v>
      </c>
      <c r="V289" s="8" t="str">
        <f>IF(YEAR(V$3)=YEAR($E289),IF(MONTH($E289)=MONTH(V$3),TEXT($E289,"dd-mmm-yy"),"-"),"-")</f>
        <v>-</v>
      </c>
      <c r="W289" s="9" t="str">
        <f>IF(YEAR(W$3)=YEAR($E289),IF(MONTH($E289)=MONTH(W$3),TEXT($E289,"dd-mmm-yy"),"-"),"-")</f>
        <v>-</v>
      </c>
      <c r="X289" s="29" t="str">
        <f>IF(YEAR(X$3)=YEAR($E289),IF(MONTH($E289)=MONTH(X$3),TEXT($E289,"dd-mmm-yy"),"-"),"-")</f>
        <v>-</v>
      </c>
      <c r="Y289" s="6" t="str">
        <f>IF(YEAR(Y$3)=YEAR($E289),IF(MONTH($E289)=MONTH(Y$3),TEXT($E289,"dd-mmm-yy"),"-"),"-")</f>
        <v>-</v>
      </c>
      <c r="Z289" s="8" t="str">
        <f>IF(YEAR(Z$3)=YEAR($E289),IF(MONTH($E289)=MONTH(Z$3),TEXT($E289,"dd-mmm-yy"),"-"),"-")</f>
        <v>-</v>
      </c>
      <c r="AA289" s="9" t="str">
        <f>IF(YEAR(AA$3)=YEAR($E289),IF(MONTH($E289)=MONTH(AA$3),TEXT($E289,"dd-mmm-yy"),"-"),"-")</f>
        <v>-</v>
      </c>
      <c r="AB289" s="29" t="str">
        <f>IF(YEAR(AB$3)=YEAR($E289),IF(MONTH($E289)=MONTH(AB$3),TEXT($E289,"dd-mmm-yy"),"-"),"-")</f>
        <v>-</v>
      </c>
      <c r="AC289" s="6" t="str">
        <f>IF(YEAR(AC$3)=YEAR($E289),IF(MONTH($E289)=MONTH(AC$3),TEXT($E289,"dd-mmm-yy"),"-"),"-")</f>
        <v>-</v>
      </c>
      <c r="AD289" s="8" t="str">
        <f>IF(YEAR(AD$3)=YEAR($E289),IF(MONTH($E289)=MONTH(AD$3),TEXT($E289,"dd-mmm-yy"),"-"),"-")</f>
        <v>-</v>
      </c>
      <c r="AE289" s="9" t="str">
        <f>IF(YEAR(AE$3)=YEAR($E289),IF(MONTH($E289)=MONTH(AE$3),TEXT($E289,"dd-mmm-yy"),"-"),"-")</f>
        <v>-</v>
      </c>
      <c r="AF289" s="29" t="str">
        <f>IF(YEAR(AF$3)=YEAR($E289),IF(MONTH($E289)=MONTH(AF$3),TEXT($E289,"dd-mmm-yy"),"-"),"-")</f>
        <v>-</v>
      </c>
      <c r="AG289" s="6" t="str">
        <f>IF(YEAR(AG$3)=YEAR($E289),IF(MONTH($E289)=MONTH(AG$3),TEXT($E289,"dd-mmm-yy"),"-"),"-")</f>
        <v>-</v>
      </c>
      <c r="AH289" s="8" t="str">
        <f>IF(YEAR(AH$3)=YEAR($E289),IF(MONTH($E289)=MONTH(AH$3),TEXT($E289,"dd-mmm-yy"),"-"),"-")</f>
        <v>08-Jul-23</v>
      </c>
      <c r="AI289" s="9" t="str">
        <f>IF(YEAR(AI$3)=YEAR($E289),IF(MONTH($E289)=MONTH(AI$3),TEXT($E289,"dd-mmm-yy"),"-"),"-")</f>
        <v>-</v>
      </c>
      <c r="AJ289" s="29" t="str">
        <f>IF(YEAR(AJ$3)=YEAR($E289),IF(MONTH($E289)=MONTH(AJ$3),TEXT($E289,"dd-mmm-yy"),"-"),"-")</f>
        <v>-</v>
      </c>
      <c r="AK289" s="6" t="str">
        <f>IF(YEAR(AK$3)=YEAR($E289),IF(MONTH($E289)=MONTH(AK$3),TEXT($E289,"dd-mmm-yy"),"-"),"-")</f>
        <v>-</v>
      </c>
      <c r="AL289" s="8" t="str">
        <f>IF(YEAR(AL$3)=YEAR($E289),IF(MONTH($E289)=MONTH(AL$3),TEXT($E289,"dd-mmm-yy"),"-"),"-")</f>
        <v>-</v>
      </c>
      <c r="AM289" s="9" t="str">
        <f>IF(YEAR(AM$3)=YEAR($E289),IF(MONTH($E289)=MONTH(AM$3),TEXT($E289,"dd-mmm-yy"),"-"),"-")</f>
        <v>-</v>
      </c>
      <c r="AN289" s="29" t="str">
        <f>IF(YEAR(AN$3)=YEAR($E289),IF(MONTH($E289)=MONTH(AN$3),TEXT($E289,"dd-mmm-yy"),"-"),"-")</f>
        <v>-</v>
      </c>
      <c r="AO289" s="6" t="str">
        <f>IF(YEAR(AO$3)=YEAR($E289),IF(MONTH($E289)=MONTH(AO$3),TEXT($E289,"dd-mmm-yy"),"-"),"-")</f>
        <v>-</v>
      </c>
      <c r="AP289" s="8" t="str">
        <f>IF(YEAR(AP$3)=YEAR($E289),IF(MONTH($E289)=MONTH(AP$3),TEXT($E289,"dd-mmm-yy"),"-"),"-")</f>
        <v>-</v>
      </c>
      <c r="AQ289" s="9" t="str">
        <f>IF(YEAR(AQ$3)=YEAR($E289),IF(MONTH($E289)=MONTH(AQ$3),TEXT($E289,"dd-mmm-yy"),"-"),"-")</f>
        <v>-</v>
      </c>
      <c r="AR289" s="29" t="str">
        <f>IF(YEAR(AR$3)=YEAR($E289),IF(MONTH($E289)=MONTH(AR$3),TEXT($E289,"dd-mmm-yy"),"-"),"-")</f>
        <v>-</v>
      </c>
      <c r="AS289" s="6" t="str">
        <f>IF(YEAR(AS$3)=YEAR($E289),IF(MONTH($E289)=MONTH(AS$3),TEXT($E289,"dd-mmm-yy"),"-"),"-")</f>
        <v>-</v>
      </c>
      <c r="AT289" s="8" t="str">
        <f>IF(YEAR(AT$3)=YEAR($E289),IF(MONTH($E289)=MONTH(AT$3),TEXT($E289,"dd-mmm-yy"),"-"),"-")</f>
        <v>-</v>
      </c>
      <c r="AU289" s="9" t="str">
        <f>IF(YEAR(AU$3)=YEAR($E289),IF(MONTH($E289)=MONTH(AU$3),TEXT($E289,"dd-mmm-yy"),"-"),"-")</f>
        <v>-</v>
      </c>
      <c r="AV289" s="29" t="str">
        <f>IF(YEAR(AV$3)=YEAR($E289),IF(MONTH($E289)=MONTH(AV$3),TEXT($E289,"dd-mmm-yy"),"-"),"-")</f>
        <v>-</v>
      </c>
      <c r="AW289" s="6" t="str">
        <f>IF(YEAR(AW$3)=YEAR($E289),IF(MONTH($E289)=MONTH(AW$3),TEXT($E289,"dd-mmm-yy"),"-"),"-")</f>
        <v>-</v>
      </c>
    </row>
    <row r="290" spans="3:49" hidden="1" x14ac:dyDescent="0.25">
      <c r="C290" s="27" t="s">
        <v>1648</v>
      </c>
      <c r="D290" s="13">
        <v>44890.77847222222</v>
      </c>
      <c r="E290" s="13">
        <v>45119</v>
      </c>
      <c r="F290" s="28" t="s">
        <v>944</v>
      </c>
      <c r="G290" s="28" t="str">
        <f ca="1">IF(DG_Permit_Timeline[[#This Row],[Approval Expiry Date]]&lt;TODAY(),"Expired","Valid")</f>
        <v>Expired</v>
      </c>
      <c r="H290" s="28" t="str">
        <f ca="1">IF(TODAY()-DG_Permit_Timeline[[#This Row],[Approval Expiry Date]]&lt;60,"Recent","Obselete")</f>
        <v>Obselete</v>
      </c>
      <c r="I290" s="29" t="str">
        <f>IF(YEAR(I$3)=YEAR($E290),IF(MONTH($E290)=MONTH(I$3),TEXT($E290,"dd-mmm-yy"),"-"),"-")</f>
        <v>-</v>
      </c>
      <c r="J290" s="8" t="str">
        <f>IF(YEAR(J$3)=YEAR($E290),IF(MONTH($E290)=MONTH(J$3),TEXT($E290,"dd-mmm-yy"),"-"),"-")</f>
        <v>-</v>
      </c>
      <c r="K290" s="9" t="str">
        <f>IF(YEAR(K$3)=YEAR($E290),IF(MONTH($E290)=MONTH(K$3),TEXT($E290,"dd-mmm-yy"),"-"),"-")</f>
        <v>-</v>
      </c>
      <c r="L290" s="29" t="str">
        <f>IF(YEAR(L$3)=YEAR($E290),IF(MONTH($E290)=MONTH(L$3),TEXT($E290,"dd-mmm-yy"),"-"),"-")</f>
        <v>-</v>
      </c>
      <c r="M290" s="6" t="str">
        <f>IF(YEAR(M$3)=YEAR($E290),IF(MONTH($E290)=MONTH(M$3),TEXT($E290,"dd-mmm-yy"),"-"),"-")</f>
        <v>-</v>
      </c>
      <c r="N290" s="8" t="str">
        <f>IF(YEAR(N$3)=YEAR($E290),IF(MONTH($E290)=MONTH(N$3),TEXT($E290,"dd-mmm-yy"),"-"),"-")</f>
        <v>-</v>
      </c>
      <c r="O290" s="9" t="str">
        <f>IF(YEAR(O$3)=YEAR($E290),IF(MONTH($E290)=MONTH(O$3),TEXT($E290,"dd-mmm-yy"),"-"),"-")</f>
        <v>-</v>
      </c>
      <c r="P290" s="29" t="str">
        <f>IF(YEAR(P$3)=YEAR($E290),IF(MONTH($E290)=MONTH(P$3),TEXT($E290,"dd-mmm-yy"),"-"),"-")</f>
        <v>-</v>
      </c>
      <c r="Q290" s="6" t="str">
        <f>IF(YEAR(Q$3)=YEAR($E290),IF(MONTH($E290)=MONTH(Q$3),TEXT($E290,"dd-mmm-yy"),"-"),"-")</f>
        <v>-</v>
      </c>
      <c r="R290" s="8" t="str">
        <f>IF(YEAR(R$3)=YEAR($E290),IF(MONTH($E290)=MONTH(R$3),TEXT($E290,"dd-mmm-yy"),"-"),"-")</f>
        <v>-</v>
      </c>
      <c r="S290" s="9" t="str">
        <f>IF(YEAR(S$3)=YEAR($E290),IF(MONTH($E290)=MONTH(S$3),TEXT($E290,"dd-mmm-yy"),"-"),"-")</f>
        <v>-</v>
      </c>
      <c r="T290" s="29" t="str">
        <f>IF(YEAR(T$3)=YEAR($E290),IF(MONTH($E290)=MONTH(T$3),TEXT($E290,"dd-mmm-yy"),"-"),"-")</f>
        <v>-</v>
      </c>
      <c r="U290" s="6" t="str">
        <f>IF(YEAR(U$3)=YEAR($E290),IF(MONTH($E290)=MONTH(U$3),TEXT($E290,"dd-mmm-yy"),"-"),"-")</f>
        <v>-</v>
      </c>
      <c r="V290" s="8" t="str">
        <f>IF(YEAR(V$3)=YEAR($E290),IF(MONTH($E290)=MONTH(V$3),TEXT($E290,"dd-mmm-yy"),"-"),"-")</f>
        <v>-</v>
      </c>
      <c r="W290" s="9" t="str">
        <f>IF(YEAR(W$3)=YEAR($E290),IF(MONTH($E290)=MONTH(W$3),TEXT($E290,"dd-mmm-yy"),"-"),"-")</f>
        <v>-</v>
      </c>
      <c r="X290" s="29" t="str">
        <f>IF(YEAR(X$3)=YEAR($E290),IF(MONTH($E290)=MONTH(X$3),TEXT($E290,"dd-mmm-yy"),"-"),"-")</f>
        <v>-</v>
      </c>
      <c r="Y290" s="6" t="str">
        <f>IF(YEAR(Y$3)=YEAR($E290),IF(MONTH($E290)=MONTH(Y$3),TEXT($E290,"dd-mmm-yy"),"-"),"-")</f>
        <v>-</v>
      </c>
      <c r="Z290" s="8" t="str">
        <f>IF(YEAR(Z$3)=YEAR($E290),IF(MONTH($E290)=MONTH(Z$3),TEXT($E290,"dd-mmm-yy"),"-"),"-")</f>
        <v>-</v>
      </c>
      <c r="AA290" s="9" t="str">
        <f>IF(YEAR(AA$3)=YEAR($E290),IF(MONTH($E290)=MONTH(AA$3),TEXT($E290,"dd-mmm-yy"),"-"),"-")</f>
        <v>-</v>
      </c>
      <c r="AB290" s="29" t="str">
        <f>IF(YEAR(AB$3)=YEAR($E290),IF(MONTH($E290)=MONTH(AB$3),TEXT($E290,"dd-mmm-yy"),"-"),"-")</f>
        <v>-</v>
      </c>
      <c r="AC290" s="6" t="str">
        <f>IF(YEAR(AC$3)=YEAR($E290),IF(MONTH($E290)=MONTH(AC$3),TEXT($E290,"dd-mmm-yy"),"-"),"-")</f>
        <v>-</v>
      </c>
      <c r="AD290" s="8" t="str">
        <f>IF(YEAR(AD$3)=YEAR($E290),IF(MONTH($E290)=MONTH(AD$3),TEXT($E290,"dd-mmm-yy"),"-"),"-")</f>
        <v>-</v>
      </c>
      <c r="AE290" s="9" t="str">
        <f>IF(YEAR(AE$3)=YEAR($E290),IF(MONTH($E290)=MONTH(AE$3),TEXT($E290,"dd-mmm-yy"),"-"),"-")</f>
        <v>-</v>
      </c>
      <c r="AF290" s="29" t="str">
        <f>IF(YEAR(AF$3)=YEAR($E290),IF(MONTH($E290)=MONTH(AF$3),TEXT($E290,"dd-mmm-yy"),"-"),"-")</f>
        <v>-</v>
      </c>
      <c r="AG290" s="6" t="str">
        <f>IF(YEAR(AG$3)=YEAR($E290),IF(MONTH($E290)=MONTH(AG$3),TEXT($E290,"dd-mmm-yy"),"-"),"-")</f>
        <v>-</v>
      </c>
      <c r="AH290" s="8" t="str">
        <f>IF(YEAR(AH$3)=YEAR($E290),IF(MONTH($E290)=MONTH(AH$3),TEXT($E290,"dd-mmm-yy"),"-"),"-")</f>
        <v>12-Jul-23</v>
      </c>
      <c r="AI290" s="9" t="str">
        <f>IF(YEAR(AI$3)=YEAR($E290),IF(MONTH($E290)=MONTH(AI$3),TEXT($E290,"dd-mmm-yy"),"-"),"-")</f>
        <v>-</v>
      </c>
      <c r="AJ290" s="29" t="str">
        <f>IF(YEAR(AJ$3)=YEAR($E290),IF(MONTH($E290)=MONTH(AJ$3),TEXT($E290,"dd-mmm-yy"),"-"),"-")</f>
        <v>-</v>
      </c>
      <c r="AK290" s="6" t="str">
        <f>IF(YEAR(AK$3)=YEAR($E290),IF(MONTH($E290)=MONTH(AK$3),TEXT($E290,"dd-mmm-yy"),"-"),"-")</f>
        <v>-</v>
      </c>
      <c r="AL290" s="8" t="str">
        <f>IF(YEAR(AL$3)=YEAR($E290),IF(MONTH($E290)=MONTH(AL$3),TEXT($E290,"dd-mmm-yy"),"-"),"-")</f>
        <v>-</v>
      </c>
      <c r="AM290" s="9" t="str">
        <f>IF(YEAR(AM$3)=YEAR($E290),IF(MONTH($E290)=MONTH(AM$3),TEXT($E290,"dd-mmm-yy"),"-"),"-")</f>
        <v>-</v>
      </c>
      <c r="AN290" s="29" t="str">
        <f>IF(YEAR(AN$3)=YEAR($E290),IF(MONTH($E290)=MONTH(AN$3),TEXT($E290,"dd-mmm-yy"),"-"),"-")</f>
        <v>-</v>
      </c>
      <c r="AO290" s="6" t="str">
        <f>IF(YEAR(AO$3)=YEAR($E290),IF(MONTH($E290)=MONTH(AO$3),TEXT($E290,"dd-mmm-yy"),"-"),"-")</f>
        <v>-</v>
      </c>
      <c r="AP290" s="8" t="str">
        <f>IF(YEAR(AP$3)=YEAR($E290),IF(MONTH($E290)=MONTH(AP$3),TEXT($E290,"dd-mmm-yy"),"-"),"-")</f>
        <v>-</v>
      </c>
      <c r="AQ290" s="9" t="str">
        <f>IF(YEAR(AQ$3)=YEAR($E290),IF(MONTH($E290)=MONTH(AQ$3),TEXT($E290,"dd-mmm-yy"),"-"),"-")</f>
        <v>-</v>
      </c>
      <c r="AR290" s="29" t="str">
        <f>IF(YEAR(AR$3)=YEAR($E290),IF(MONTH($E290)=MONTH(AR$3),TEXT($E290,"dd-mmm-yy"),"-"),"-")</f>
        <v>-</v>
      </c>
      <c r="AS290" s="6" t="str">
        <f>IF(YEAR(AS$3)=YEAR($E290),IF(MONTH($E290)=MONTH(AS$3),TEXT($E290,"dd-mmm-yy"),"-"),"-")</f>
        <v>-</v>
      </c>
      <c r="AT290" s="8" t="str">
        <f>IF(YEAR(AT$3)=YEAR($E290),IF(MONTH($E290)=MONTH(AT$3),TEXT($E290,"dd-mmm-yy"),"-"),"-")</f>
        <v>-</v>
      </c>
      <c r="AU290" s="9" t="str">
        <f>IF(YEAR(AU$3)=YEAR($E290),IF(MONTH($E290)=MONTH(AU$3),TEXT($E290,"dd-mmm-yy"),"-"),"-")</f>
        <v>-</v>
      </c>
      <c r="AV290" s="29" t="str">
        <f>IF(YEAR(AV$3)=YEAR($E290),IF(MONTH($E290)=MONTH(AV$3),TEXT($E290,"dd-mmm-yy"),"-"),"-")</f>
        <v>-</v>
      </c>
      <c r="AW290" s="6" t="str">
        <f>IF(YEAR(AW$3)=YEAR($E290),IF(MONTH($E290)=MONTH(AW$3),TEXT($E290,"dd-mmm-yy"),"-"),"-")</f>
        <v>-</v>
      </c>
    </row>
    <row r="291" spans="3:49" hidden="1" x14ac:dyDescent="0.25">
      <c r="C291" s="27" t="s">
        <v>1850</v>
      </c>
      <c r="D291" s="13">
        <v>44901.617361111108</v>
      </c>
      <c r="E291" s="13">
        <v>45123</v>
      </c>
      <c r="F291" s="28" t="s">
        <v>915</v>
      </c>
      <c r="G291" s="28" t="str">
        <f ca="1">IF(DG_Permit_Timeline[[#This Row],[Approval Expiry Date]]&lt;TODAY(),"Expired","Valid")</f>
        <v>Expired</v>
      </c>
      <c r="H291" s="28" t="str">
        <f ca="1">IF(TODAY()-DG_Permit_Timeline[[#This Row],[Approval Expiry Date]]&lt;60,"Recent","Obselete")</f>
        <v>Obselete</v>
      </c>
      <c r="I291" s="29" t="str">
        <f>IF(YEAR(I$3)=YEAR($E291),IF(MONTH($E291)=MONTH(I$3),TEXT($E291,"dd-mmm-yy"),"-"),"-")</f>
        <v>-</v>
      </c>
      <c r="J291" s="8" t="str">
        <f>IF(YEAR(J$3)=YEAR($E291),IF(MONTH($E291)=MONTH(J$3),TEXT($E291,"dd-mmm-yy"),"-"),"-")</f>
        <v>-</v>
      </c>
      <c r="K291" s="9" t="str">
        <f>IF(YEAR(K$3)=YEAR($E291),IF(MONTH($E291)=MONTH(K$3),TEXT($E291,"dd-mmm-yy"),"-"),"-")</f>
        <v>-</v>
      </c>
      <c r="L291" s="29" t="str">
        <f>IF(YEAR(L$3)=YEAR($E291),IF(MONTH($E291)=MONTH(L$3),TEXT($E291,"dd-mmm-yy"),"-"),"-")</f>
        <v>-</v>
      </c>
      <c r="M291" s="6" t="str">
        <f>IF(YEAR(M$3)=YEAR($E291),IF(MONTH($E291)=MONTH(M$3),TEXT($E291,"dd-mmm-yy"),"-"),"-")</f>
        <v>-</v>
      </c>
      <c r="N291" s="8" t="str">
        <f>IF(YEAR(N$3)=YEAR($E291),IF(MONTH($E291)=MONTH(N$3),TEXT($E291,"dd-mmm-yy"),"-"),"-")</f>
        <v>-</v>
      </c>
      <c r="O291" s="9" t="str">
        <f>IF(YEAR(O$3)=YEAR($E291),IF(MONTH($E291)=MONTH(O$3),TEXT($E291,"dd-mmm-yy"),"-"),"-")</f>
        <v>-</v>
      </c>
      <c r="P291" s="29" t="str">
        <f>IF(YEAR(P$3)=YEAR($E291),IF(MONTH($E291)=MONTH(P$3),TEXT($E291,"dd-mmm-yy"),"-"),"-")</f>
        <v>-</v>
      </c>
      <c r="Q291" s="6" t="str">
        <f>IF(YEAR(Q$3)=YEAR($E291),IF(MONTH($E291)=MONTH(Q$3),TEXT($E291,"dd-mmm-yy"),"-"),"-")</f>
        <v>-</v>
      </c>
      <c r="R291" s="8" t="str">
        <f>IF(YEAR(R$3)=YEAR($E291),IF(MONTH($E291)=MONTH(R$3),TEXT($E291,"dd-mmm-yy"),"-"),"-")</f>
        <v>-</v>
      </c>
      <c r="S291" s="9" t="str">
        <f>IF(YEAR(S$3)=YEAR($E291),IF(MONTH($E291)=MONTH(S$3),TEXT($E291,"dd-mmm-yy"),"-"),"-")</f>
        <v>-</v>
      </c>
      <c r="T291" s="29" t="str">
        <f>IF(YEAR(T$3)=YEAR($E291),IF(MONTH($E291)=MONTH(T$3),TEXT($E291,"dd-mmm-yy"),"-"),"-")</f>
        <v>-</v>
      </c>
      <c r="U291" s="6" t="str">
        <f>IF(YEAR(U$3)=YEAR($E291),IF(MONTH($E291)=MONTH(U$3),TEXT($E291,"dd-mmm-yy"),"-"),"-")</f>
        <v>-</v>
      </c>
      <c r="V291" s="8" t="str">
        <f>IF(YEAR(V$3)=YEAR($E291),IF(MONTH($E291)=MONTH(V$3),TEXT($E291,"dd-mmm-yy"),"-"),"-")</f>
        <v>-</v>
      </c>
      <c r="W291" s="9" t="str">
        <f>IF(YEAR(W$3)=YEAR($E291),IF(MONTH($E291)=MONTH(W$3),TEXT($E291,"dd-mmm-yy"),"-"),"-")</f>
        <v>-</v>
      </c>
      <c r="X291" s="29" t="str">
        <f>IF(YEAR(X$3)=YEAR($E291),IF(MONTH($E291)=MONTH(X$3),TEXT($E291,"dd-mmm-yy"),"-"),"-")</f>
        <v>-</v>
      </c>
      <c r="Y291" s="6" t="str">
        <f>IF(YEAR(Y$3)=YEAR($E291),IF(MONTH($E291)=MONTH(Y$3),TEXT($E291,"dd-mmm-yy"),"-"),"-")</f>
        <v>-</v>
      </c>
      <c r="Z291" s="8" t="str">
        <f>IF(YEAR(Z$3)=YEAR($E291),IF(MONTH($E291)=MONTH(Z$3),TEXT($E291,"dd-mmm-yy"),"-"),"-")</f>
        <v>-</v>
      </c>
      <c r="AA291" s="9" t="str">
        <f>IF(YEAR(AA$3)=YEAR($E291),IF(MONTH($E291)=MONTH(AA$3),TEXT($E291,"dd-mmm-yy"),"-"),"-")</f>
        <v>-</v>
      </c>
      <c r="AB291" s="29" t="str">
        <f>IF(YEAR(AB$3)=YEAR($E291),IF(MONTH($E291)=MONTH(AB$3),TEXT($E291,"dd-mmm-yy"),"-"),"-")</f>
        <v>-</v>
      </c>
      <c r="AC291" s="6" t="str">
        <f>IF(YEAR(AC$3)=YEAR($E291),IF(MONTH($E291)=MONTH(AC$3),TEXT($E291,"dd-mmm-yy"),"-"),"-")</f>
        <v>-</v>
      </c>
      <c r="AD291" s="8" t="str">
        <f>IF(YEAR(AD$3)=YEAR($E291),IF(MONTH($E291)=MONTH(AD$3),TEXT($E291,"dd-mmm-yy"),"-"),"-")</f>
        <v>-</v>
      </c>
      <c r="AE291" s="9" t="str">
        <f>IF(YEAR(AE$3)=YEAR($E291),IF(MONTH($E291)=MONTH(AE$3),TEXT($E291,"dd-mmm-yy"),"-"),"-")</f>
        <v>-</v>
      </c>
      <c r="AF291" s="29" t="str">
        <f>IF(YEAR(AF$3)=YEAR($E291),IF(MONTH($E291)=MONTH(AF$3),TEXT($E291,"dd-mmm-yy"),"-"),"-")</f>
        <v>-</v>
      </c>
      <c r="AG291" s="6" t="str">
        <f>IF(YEAR(AG$3)=YEAR($E291),IF(MONTH($E291)=MONTH(AG$3),TEXT($E291,"dd-mmm-yy"),"-"),"-")</f>
        <v>-</v>
      </c>
      <c r="AH291" s="8" t="str">
        <f>IF(YEAR(AH$3)=YEAR($E291),IF(MONTH($E291)=MONTH(AH$3),TEXT($E291,"dd-mmm-yy"),"-"),"-")</f>
        <v>16-Jul-23</v>
      </c>
      <c r="AI291" s="9" t="str">
        <f>IF(YEAR(AI$3)=YEAR($E291),IF(MONTH($E291)=MONTH(AI$3),TEXT($E291,"dd-mmm-yy"),"-"),"-")</f>
        <v>-</v>
      </c>
      <c r="AJ291" s="29" t="str">
        <f>IF(YEAR(AJ$3)=YEAR($E291),IF(MONTH($E291)=MONTH(AJ$3),TEXT($E291,"dd-mmm-yy"),"-"),"-")</f>
        <v>-</v>
      </c>
      <c r="AK291" s="6" t="str">
        <f>IF(YEAR(AK$3)=YEAR($E291),IF(MONTH($E291)=MONTH(AK$3),TEXT($E291,"dd-mmm-yy"),"-"),"-")</f>
        <v>-</v>
      </c>
      <c r="AL291" s="8" t="str">
        <f>IF(YEAR(AL$3)=YEAR($E291),IF(MONTH($E291)=MONTH(AL$3),TEXT($E291,"dd-mmm-yy"),"-"),"-")</f>
        <v>-</v>
      </c>
      <c r="AM291" s="9" t="str">
        <f>IF(YEAR(AM$3)=YEAR($E291),IF(MONTH($E291)=MONTH(AM$3),TEXT($E291,"dd-mmm-yy"),"-"),"-")</f>
        <v>-</v>
      </c>
      <c r="AN291" s="29" t="str">
        <f>IF(YEAR(AN$3)=YEAR($E291),IF(MONTH($E291)=MONTH(AN$3),TEXT($E291,"dd-mmm-yy"),"-"),"-")</f>
        <v>-</v>
      </c>
      <c r="AO291" s="6" t="str">
        <f>IF(YEAR(AO$3)=YEAR($E291),IF(MONTH($E291)=MONTH(AO$3),TEXT($E291,"dd-mmm-yy"),"-"),"-")</f>
        <v>-</v>
      </c>
      <c r="AP291" s="8" t="str">
        <f>IF(YEAR(AP$3)=YEAR($E291),IF(MONTH($E291)=MONTH(AP$3),TEXT($E291,"dd-mmm-yy"),"-"),"-")</f>
        <v>-</v>
      </c>
      <c r="AQ291" s="9" t="str">
        <f>IF(YEAR(AQ$3)=YEAR($E291),IF(MONTH($E291)=MONTH(AQ$3),TEXT($E291,"dd-mmm-yy"),"-"),"-")</f>
        <v>-</v>
      </c>
      <c r="AR291" s="29" t="str">
        <f>IF(YEAR(AR$3)=YEAR($E291),IF(MONTH($E291)=MONTH(AR$3),TEXT($E291,"dd-mmm-yy"),"-"),"-")</f>
        <v>-</v>
      </c>
      <c r="AS291" s="6" t="str">
        <f>IF(YEAR(AS$3)=YEAR($E291),IF(MONTH($E291)=MONTH(AS$3),TEXT($E291,"dd-mmm-yy"),"-"),"-")</f>
        <v>-</v>
      </c>
      <c r="AT291" s="8" t="str">
        <f>IF(YEAR(AT$3)=YEAR($E291),IF(MONTH($E291)=MONTH(AT$3),TEXT($E291,"dd-mmm-yy"),"-"),"-")</f>
        <v>-</v>
      </c>
      <c r="AU291" s="9" t="str">
        <f>IF(YEAR(AU$3)=YEAR($E291),IF(MONTH($E291)=MONTH(AU$3),TEXT($E291,"dd-mmm-yy"),"-"),"-")</f>
        <v>-</v>
      </c>
      <c r="AV291" s="29" t="str">
        <f>IF(YEAR(AV$3)=YEAR($E291),IF(MONTH($E291)=MONTH(AV$3),TEXT($E291,"dd-mmm-yy"),"-"),"-")</f>
        <v>-</v>
      </c>
      <c r="AW291" s="6" t="str">
        <f>IF(YEAR(AW$3)=YEAR($E291),IF(MONTH($E291)=MONTH(AW$3),TEXT($E291,"dd-mmm-yy"),"-"),"-")</f>
        <v>-</v>
      </c>
    </row>
    <row r="292" spans="3:49" hidden="1" x14ac:dyDescent="0.25">
      <c r="C292" s="27" t="s">
        <v>1901</v>
      </c>
      <c r="D292" s="13">
        <v>44951.868750000001</v>
      </c>
      <c r="E292" s="13">
        <v>45131</v>
      </c>
      <c r="F292" s="28" t="s">
        <v>886</v>
      </c>
      <c r="G292" s="28" t="str">
        <f ca="1">IF(DG_Permit_Timeline[[#This Row],[Approval Expiry Date]]&lt;TODAY(),"Expired","Valid")</f>
        <v>Expired</v>
      </c>
      <c r="H292" s="28" t="str">
        <f ca="1">IF(TODAY()-DG_Permit_Timeline[[#This Row],[Approval Expiry Date]]&lt;60,"Recent","Obselete")</f>
        <v>Obselete</v>
      </c>
      <c r="I292" s="29" t="str">
        <f>IF(YEAR(I$3)=YEAR($E292),IF(MONTH($E292)=MONTH(I$3),TEXT($E292,"dd-mmm-yy"),"-"),"-")</f>
        <v>-</v>
      </c>
      <c r="J292" s="8" t="str">
        <f>IF(YEAR(J$3)=YEAR($E292),IF(MONTH($E292)=MONTH(J$3),TEXT($E292,"dd-mmm-yy"),"-"),"-")</f>
        <v>-</v>
      </c>
      <c r="K292" s="9" t="str">
        <f>IF(YEAR(K$3)=YEAR($E292),IF(MONTH($E292)=MONTH(K$3),TEXT($E292,"dd-mmm-yy"),"-"),"-")</f>
        <v>-</v>
      </c>
      <c r="L292" s="29" t="str">
        <f>IF(YEAR(L$3)=YEAR($E292),IF(MONTH($E292)=MONTH(L$3),TEXT($E292,"dd-mmm-yy"),"-"),"-")</f>
        <v>-</v>
      </c>
      <c r="M292" s="6" t="str">
        <f>IF(YEAR(M$3)=YEAR($E292),IF(MONTH($E292)=MONTH(M$3),TEXT($E292,"dd-mmm-yy"),"-"),"-")</f>
        <v>-</v>
      </c>
      <c r="N292" s="8" t="str">
        <f>IF(YEAR(N$3)=YEAR($E292),IF(MONTH($E292)=MONTH(N$3),TEXT($E292,"dd-mmm-yy"),"-"),"-")</f>
        <v>-</v>
      </c>
      <c r="O292" s="9" t="str">
        <f>IF(YEAR(O$3)=YEAR($E292),IF(MONTH($E292)=MONTH(O$3),TEXT($E292,"dd-mmm-yy"),"-"),"-")</f>
        <v>-</v>
      </c>
      <c r="P292" s="29" t="str">
        <f>IF(YEAR(P$3)=YEAR($E292),IF(MONTH($E292)=MONTH(P$3),TEXT($E292,"dd-mmm-yy"),"-"),"-")</f>
        <v>-</v>
      </c>
      <c r="Q292" s="6" t="str">
        <f>IF(YEAR(Q$3)=YEAR($E292),IF(MONTH($E292)=MONTH(Q$3),TEXT($E292,"dd-mmm-yy"),"-"),"-")</f>
        <v>-</v>
      </c>
      <c r="R292" s="8" t="str">
        <f>IF(YEAR(R$3)=YEAR($E292),IF(MONTH($E292)=MONTH(R$3),TEXT($E292,"dd-mmm-yy"),"-"),"-")</f>
        <v>-</v>
      </c>
      <c r="S292" s="9" t="str">
        <f>IF(YEAR(S$3)=YEAR($E292),IF(MONTH($E292)=MONTH(S$3),TEXT($E292,"dd-mmm-yy"),"-"),"-")</f>
        <v>-</v>
      </c>
      <c r="T292" s="29" t="str">
        <f>IF(YEAR(T$3)=YEAR($E292),IF(MONTH($E292)=MONTH(T$3),TEXT($E292,"dd-mmm-yy"),"-"),"-")</f>
        <v>-</v>
      </c>
      <c r="U292" s="6" t="str">
        <f>IF(YEAR(U$3)=YEAR($E292),IF(MONTH($E292)=MONTH(U$3),TEXT($E292,"dd-mmm-yy"),"-"),"-")</f>
        <v>-</v>
      </c>
      <c r="V292" s="8" t="str">
        <f>IF(YEAR(V$3)=YEAR($E292),IF(MONTH($E292)=MONTH(V$3),TEXT($E292,"dd-mmm-yy"),"-"),"-")</f>
        <v>-</v>
      </c>
      <c r="W292" s="9" t="str">
        <f>IF(YEAR(W$3)=YEAR($E292),IF(MONTH($E292)=MONTH(W$3),TEXT($E292,"dd-mmm-yy"),"-"),"-")</f>
        <v>-</v>
      </c>
      <c r="X292" s="29" t="str">
        <f>IF(YEAR(X$3)=YEAR($E292),IF(MONTH($E292)=MONTH(X$3),TEXT($E292,"dd-mmm-yy"),"-"),"-")</f>
        <v>-</v>
      </c>
      <c r="Y292" s="6" t="str">
        <f>IF(YEAR(Y$3)=YEAR($E292),IF(MONTH($E292)=MONTH(Y$3),TEXT($E292,"dd-mmm-yy"),"-"),"-")</f>
        <v>-</v>
      </c>
      <c r="Z292" s="8" t="str">
        <f>IF(YEAR(Z$3)=YEAR($E292),IF(MONTH($E292)=MONTH(Z$3),TEXT($E292,"dd-mmm-yy"),"-"),"-")</f>
        <v>-</v>
      </c>
      <c r="AA292" s="9" t="str">
        <f>IF(YEAR(AA$3)=YEAR($E292),IF(MONTH($E292)=MONTH(AA$3),TEXT($E292,"dd-mmm-yy"),"-"),"-")</f>
        <v>-</v>
      </c>
      <c r="AB292" s="29" t="str">
        <f>IF(YEAR(AB$3)=YEAR($E292),IF(MONTH($E292)=MONTH(AB$3),TEXT($E292,"dd-mmm-yy"),"-"),"-")</f>
        <v>-</v>
      </c>
      <c r="AC292" s="6" t="str">
        <f>IF(YEAR(AC$3)=YEAR($E292),IF(MONTH($E292)=MONTH(AC$3),TEXT($E292,"dd-mmm-yy"),"-"),"-")</f>
        <v>-</v>
      </c>
      <c r="AD292" s="8" t="str">
        <f>IF(YEAR(AD$3)=YEAR($E292),IF(MONTH($E292)=MONTH(AD$3),TEXT($E292,"dd-mmm-yy"),"-"),"-")</f>
        <v>-</v>
      </c>
      <c r="AE292" s="9" t="str">
        <f>IF(YEAR(AE$3)=YEAR($E292),IF(MONTH($E292)=MONTH(AE$3),TEXT($E292,"dd-mmm-yy"),"-"),"-")</f>
        <v>-</v>
      </c>
      <c r="AF292" s="29" t="str">
        <f>IF(YEAR(AF$3)=YEAR($E292),IF(MONTH($E292)=MONTH(AF$3),TEXT($E292,"dd-mmm-yy"),"-"),"-")</f>
        <v>-</v>
      </c>
      <c r="AG292" s="6" t="str">
        <f>IF(YEAR(AG$3)=YEAR($E292),IF(MONTH($E292)=MONTH(AG$3),TEXT($E292,"dd-mmm-yy"),"-"),"-")</f>
        <v>-</v>
      </c>
      <c r="AH292" s="8" t="str">
        <f>IF(YEAR(AH$3)=YEAR($E292),IF(MONTH($E292)=MONTH(AH$3),TEXT($E292,"dd-mmm-yy"),"-"),"-")</f>
        <v>24-Jul-23</v>
      </c>
      <c r="AI292" s="9" t="str">
        <f>IF(YEAR(AI$3)=YEAR($E292),IF(MONTH($E292)=MONTH(AI$3),TEXT($E292,"dd-mmm-yy"),"-"),"-")</f>
        <v>-</v>
      </c>
      <c r="AJ292" s="29" t="str">
        <f>IF(YEAR(AJ$3)=YEAR($E292),IF(MONTH($E292)=MONTH(AJ$3),TEXT($E292,"dd-mmm-yy"),"-"),"-")</f>
        <v>-</v>
      </c>
      <c r="AK292" s="6" t="str">
        <f>IF(YEAR(AK$3)=YEAR($E292),IF(MONTH($E292)=MONTH(AK$3),TEXT($E292,"dd-mmm-yy"),"-"),"-")</f>
        <v>-</v>
      </c>
      <c r="AL292" s="8" t="str">
        <f>IF(YEAR(AL$3)=YEAR($E292),IF(MONTH($E292)=MONTH(AL$3),TEXT($E292,"dd-mmm-yy"),"-"),"-")</f>
        <v>-</v>
      </c>
      <c r="AM292" s="9" t="str">
        <f>IF(YEAR(AM$3)=YEAR($E292),IF(MONTH($E292)=MONTH(AM$3),TEXT($E292,"dd-mmm-yy"),"-"),"-")</f>
        <v>-</v>
      </c>
      <c r="AN292" s="29" t="str">
        <f>IF(YEAR(AN$3)=YEAR($E292),IF(MONTH($E292)=MONTH(AN$3),TEXT($E292,"dd-mmm-yy"),"-"),"-")</f>
        <v>-</v>
      </c>
      <c r="AO292" s="6" t="str">
        <f>IF(YEAR(AO$3)=YEAR($E292),IF(MONTH($E292)=MONTH(AO$3),TEXT($E292,"dd-mmm-yy"),"-"),"-")</f>
        <v>-</v>
      </c>
      <c r="AP292" s="8" t="str">
        <f>IF(YEAR(AP$3)=YEAR($E292),IF(MONTH($E292)=MONTH(AP$3),TEXT($E292,"dd-mmm-yy"),"-"),"-")</f>
        <v>-</v>
      </c>
      <c r="AQ292" s="9" t="str">
        <f>IF(YEAR(AQ$3)=YEAR($E292),IF(MONTH($E292)=MONTH(AQ$3),TEXT($E292,"dd-mmm-yy"),"-"),"-")</f>
        <v>-</v>
      </c>
      <c r="AR292" s="29" t="str">
        <f>IF(YEAR(AR$3)=YEAR($E292),IF(MONTH($E292)=MONTH(AR$3),TEXT($E292,"dd-mmm-yy"),"-"),"-")</f>
        <v>-</v>
      </c>
      <c r="AS292" s="6" t="str">
        <f>IF(YEAR(AS$3)=YEAR($E292),IF(MONTH($E292)=MONTH(AS$3),TEXT($E292,"dd-mmm-yy"),"-"),"-")</f>
        <v>-</v>
      </c>
      <c r="AT292" s="8" t="str">
        <f>IF(YEAR(AT$3)=YEAR($E292),IF(MONTH($E292)=MONTH(AT$3),TEXT($E292,"dd-mmm-yy"),"-"),"-")</f>
        <v>-</v>
      </c>
      <c r="AU292" s="9" t="str">
        <f>IF(YEAR(AU$3)=YEAR($E292),IF(MONTH($E292)=MONTH(AU$3),TEXT($E292,"dd-mmm-yy"),"-"),"-")</f>
        <v>-</v>
      </c>
      <c r="AV292" s="29" t="str">
        <f>IF(YEAR(AV$3)=YEAR($E292),IF(MONTH($E292)=MONTH(AV$3),TEXT($E292,"dd-mmm-yy"),"-"),"-")</f>
        <v>-</v>
      </c>
      <c r="AW292" s="6" t="str">
        <f>IF(YEAR(AW$3)=YEAR($E292),IF(MONTH($E292)=MONTH(AW$3),TEXT($E292,"dd-mmm-yy"),"-"),"-")</f>
        <v>-</v>
      </c>
    </row>
    <row r="293" spans="3:49" hidden="1" x14ac:dyDescent="0.25">
      <c r="C293" s="27" t="s">
        <v>1802</v>
      </c>
      <c r="D293" s="13">
        <v>44951.866666666669</v>
      </c>
      <c r="E293" s="13">
        <v>45136</v>
      </c>
      <c r="F293" s="28" t="s">
        <v>900</v>
      </c>
      <c r="G293" s="28" t="str">
        <f ca="1">IF(DG_Permit_Timeline[[#This Row],[Approval Expiry Date]]&lt;TODAY(),"Expired","Valid")</f>
        <v>Expired</v>
      </c>
      <c r="H293" s="28" t="str">
        <f ca="1">IF(TODAY()-DG_Permit_Timeline[[#This Row],[Approval Expiry Date]]&lt;60,"Recent","Obselete")</f>
        <v>Obselete</v>
      </c>
      <c r="I293" s="29" t="str">
        <f>IF(YEAR(I$3)=YEAR($E293),IF(MONTH($E293)=MONTH(I$3),TEXT($E293,"dd-mmm-yy"),"-"),"-")</f>
        <v>-</v>
      </c>
      <c r="J293" s="8" t="str">
        <f>IF(YEAR(J$3)=YEAR($E293),IF(MONTH($E293)=MONTH(J$3),TEXT($E293,"dd-mmm-yy"),"-"),"-")</f>
        <v>-</v>
      </c>
      <c r="K293" s="9" t="str">
        <f>IF(YEAR(K$3)=YEAR($E293),IF(MONTH($E293)=MONTH(K$3),TEXT($E293,"dd-mmm-yy"),"-"),"-")</f>
        <v>-</v>
      </c>
      <c r="L293" s="29" t="str">
        <f>IF(YEAR(L$3)=YEAR($E293),IF(MONTH($E293)=MONTH(L$3),TEXT($E293,"dd-mmm-yy"),"-"),"-")</f>
        <v>-</v>
      </c>
      <c r="M293" s="6" t="str">
        <f>IF(YEAR(M$3)=YEAR($E293),IF(MONTH($E293)=MONTH(M$3),TEXT($E293,"dd-mmm-yy"),"-"),"-")</f>
        <v>-</v>
      </c>
      <c r="N293" s="8" t="str">
        <f>IF(YEAR(N$3)=YEAR($E293),IF(MONTH($E293)=MONTH(N$3),TEXT($E293,"dd-mmm-yy"),"-"),"-")</f>
        <v>-</v>
      </c>
      <c r="O293" s="9" t="str">
        <f>IF(YEAR(O$3)=YEAR($E293),IF(MONTH($E293)=MONTH(O$3),TEXT($E293,"dd-mmm-yy"),"-"),"-")</f>
        <v>-</v>
      </c>
      <c r="P293" s="29" t="str">
        <f>IF(YEAR(P$3)=YEAR($E293),IF(MONTH($E293)=MONTH(P$3),TEXT($E293,"dd-mmm-yy"),"-"),"-")</f>
        <v>-</v>
      </c>
      <c r="Q293" s="6" t="str">
        <f>IF(YEAR(Q$3)=YEAR($E293),IF(MONTH($E293)=MONTH(Q$3),TEXT($E293,"dd-mmm-yy"),"-"),"-")</f>
        <v>-</v>
      </c>
      <c r="R293" s="8" t="str">
        <f>IF(YEAR(R$3)=YEAR($E293),IF(MONTH($E293)=MONTH(R$3),TEXT($E293,"dd-mmm-yy"),"-"),"-")</f>
        <v>-</v>
      </c>
      <c r="S293" s="9" t="str">
        <f>IF(YEAR(S$3)=YEAR($E293),IF(MONTH($E293)=MONTH(S$3),TEXT($E293,"dd-mmm-yy"),"-"),"-")</f>
        <v>-</v>
      </c>
      <c r="T293" s="29" t="str">
        <f>IF(YEAR(T$3)=YEAR($E293),IF(MONTH($E293)=MONTH(T$3),TEXT($E293,"dd-mmm-yy"),"-"),"-")</f>
        <v>-</v>
      </c>
      <c r="U293" s="6" t="str">
        <f>IF(YEAR(U$3)=YEAR($E293),IF(MONTH($E293)=MONTH(U$3),TEXT($E293,"dd-mmm-yy"),"-"),"-")</f>
        <v>-</v>
      </c>
      <c r="V293" s="8" t="str">
        <f>IF(YEAR(V$3)=YEAR($E293),IF(MONTH($E293)=MONTH(V$3),TEXT($E293,"dd-mmm-yy"),"-"),"-")</f>
        <v>-</v>
      </c>
      <c r="W293" s="9" t="str">
        <f>IF(YEAR(W$3)=YEAR($E293),IF(MONTH($E293)=MONTH(W$3),TEXT($E293,"dd-mmm-yy"),"-"),"-")</f>
        <v>-</v>
      </c>
      <c r="X293" s="29" t="str">
        <f>IF(YEAR(X$3)=YEAR($E293),IF(MONTH($E293)=MONTH(X$3),TEXT($E293,"dd-mmm-yy"),"-"),"-")</f>
        <v>-</v>
      </c>
      <c r="Y293" s="6" t="str">
        <f>IF(YEAR(Y$3)=YEAR($E293),IF(MONTH($E293)=MONTH(Y$3),TEXT($E293,"dd-mmm-yy"),"-"),"-")</f>
        <v>-</v>
      </c>
      <c r="Z293" s="8" t="str">
        <f>IF(YEAR(Z$3)=YEAR($E293),IF(MONTH($E293)=MONTH(Z$3),TEXT($E293,"dd-mmm-yy"),"-"),"-")</f>
        <v>-</v>
      </c>
      <c r="AA293" s="9" t="str">
        <f>IF(YEAR(AA$3)=YEAR($E293),IF(MONTH($E293)=MONTH(AA$3),TEXT($E293,"dd-mmm-yy"),"-"),"-")</f>
        <v>-</v>
      </c>
      <c r="AB293" s="29" t="str">
        <f>IF(YEAR(AB$3)=YEAR($E293),IF(MONTH($E293)=MONTH(AB$3),TEXT($E293,"dd-mmm-yy"),"-"),"-")</f>
        <v>-</v>
      </c>
      <c r="AC293" s="6" t="str">
        <f>IF(YEAR(AC$3)=YEAR($E293),IF(MONTH($E293)=MONTH(AC$3),TEXT($E293,"dd-mmm-yy"),"-"),"-")</f>
        <v>-</v>
      </c>
      <c r="AD293" s="8" t="str">
        <f>IF(YEAR(AD$3)=YEAR($E293),IF(MONTH($E293)=MONTH(AD$3),TEXT($E293,"dd-mmm-yy"),"-"),"-")</f>
        <v>-</v>
      </c>
      <c r="AE293" s="9" t="str">
        <f>IF(YEAR(AE$3)=YEAR($E293),IF(MONTH($E293)=MONTH(AE$3),TEXT($E293,"dd-mmm-yy"),"-"),"-")</f>
        <v>-</v>
      </c>
      <c r="AF293" s="29" t="str">
        <f>IF(YEAR(AF$3)=YEAR($E293),IF(MONTH($E293)=MONTH(AF$3),TEXT($E293,"dd-mmm-yy"),"-"),"-")</f>
        <v>-</v>
      </c>
      <c r="AG293" s="6" t="str">
        <f>IF(YEAR(AG$3)=YEAR($E293),IF(MONTH($E293)=MONTH(AG$3),TEXT($E293,"dd-mmm-yy"),"-"),"-")</f>
        <v>-</v>
      </c>
      <c r="AH293" s="8" t="str">
        <f>IF(YEAR(AH$3)=YEAR($E293),IF(MONTH($E293)=MONTH(AH$3),TEXT($E293,"dd-mmm-yy"),"-"),"-")</f>
        <v>29-Jul-23</v>
      </c>
      <c r="AI293" s="9" t="str">
        <f>IF(YEAR(AI$3)=YEAR($E293),IF(MONTH($E293)=MONTH(AI$3),TEXT($E293,"dd-mmm-yy"),"-"),"-")</f>
        <v>-</v>
      </c>
      <c r="AJ293" s="29" t="str">
        <f>IF(YEAR(AJ$3)=YEAR($E293),IF(MONTH($E293)=MONTH(AJ$3),TEXT($E293,"dd-mmm-yy"),"-"),"-")</f>
        <v>-</v>
      </c>
      <c r="AK293" s="6" t="str">
        <f>IF(YEAR(AK$3)=YEAR($E293),IF(MONTH($E293)=MONTH(AK$3),TEXT($E293,"dd-mmm-yy"),"-"),"-")</f>
        <v>-</v>
      </c>
      <c r="AL293" s="8" t="str">
        <f>IF(YEAR(AL$3)=YEAR($E293),IF(MONTH($E293)=MONTH(AL$3),TEXT($E293,"dd-mmm-yy"),"-"),"-")</f>
        <v>-</v>
      </c>
      <c r="AM293" s="9" t="str">
        <f>IF(YEAR(AM$3)=YEAR($E293),IF(MONTH($E293)=MONTH(AM$3),TEXT($E293,"dd-mmm-yy"),"-"),"-")</f>
        <v>-</v>
      </c>
      <c r="AN293" s="29" t="str">
        <f>IF(YEAR(AN$3)=YEAR($E293),IF(MONTH($E293)=MONTH(AN$3),TEXT($E293,"dd-mmm-yy"),"-"),"-")</f>
        <v>-</v>
      </c>
      <c r="AO293" s="6" t="str">
        <f>IF(YEAR(AO$3)=YEAR($E293),IF(MONTH($E293)=MONTH(AO$3),TEXT($E293,"dd-mmm-yy"),"-"),"-")</f>
        <v>-</v>
      </c>
      <c r="AP293" s="8" t="str">
        <f>IF(YEAR(AP$3)=YEAR($E293),IF(MONTH($E293)=MONTH(AP$3),TEXT($E293,"dd-mmm-yy"),"-"),"-")</f>
        <v>-</v>
      </c>
      <c r="AQ293" s="9" t="str">
        <f>IF(YEAR(AQ$3)=YEAR($E293),IF(MONTH($E293)=MONTH(AQ$3),TEXT($E293,"dd-mmm-yy"),"-"),"-")</f>
        <v>-</v>
      </c>
      <c r="AR293" s="29" t="str">
        <f>IF(YEAR(AR$3)=YEAR($E293),IF(MONTH($E293)=MONTH(AR$3),TEXT($E293,"dd-mmm-yy"),"-"),"-")</f>
        <v>-</v>
      </c>
      <c r="AS293" s="6" t="str">
        <f>IF(YEAR(AS$3)=YEAR($E293),IF(MONTH($E293)=MONTH(AS$3),TEXT($E293,"dd-mmm-yy"),"-"),"-")</f>
        <v>-</v>
      </c>
      <c r="AT293" s="8" t="str">
        <f>IF(YEAR(AT$3)=YEAR($E293),IF(MONTH($E293)=MONTH(AT$3),TEXT($E293,"dd-mmm-yy"),"-"),"-")</f>
        <v>-</v>
      </c>
      <c r="AU293" s="9" t="str">
        <f>IF(YEAR(AU$3)=YEAR($E293),IF(MONTH($E293)=MONTH(AU$3),TEXT($E293,"dd-mmm-yy"),"-"),"-")</f>
        <v>-</v>
      </c>
      <c r="AV293" s="29" t="str">
        <f>IF(YEAR(AV$3)=YEAR($E293),IF(MONTH($E293)=MONTH(AV$3),TEXT($E293,"dd-mmm-yy"),"-"),"-")</f>
        <v>-</v>
      </c>
      <c r="AW293" s="6" t="str">
        <f>IF(YEAR(AW$3)=YEAR($E293),IF(MONTH($E293)=MONTH(AW$3),TEXT($E293,"dd-mmm-yy"),"-"),"-")</f>
        <v>-</v>
      </c>
    </row>
    <row r="294" spans="3:49" hidden="1" x14ac:dyDescent="0.25">
      <c r="C294" s="27" t="s">
        <v>2115</v>
      </c>
      <c r="D294" s="13">
        <v>45091.709722222222</v>
      </c>
      <c r="E294" s="13">
        <v>45138</v>
      </c>
      <c r="F294" s="28" t="s">
        <v>959</v>
      </c>
      <c r="G294" s="28" t="str">
        <f ca="1">IF(DG_Permit_Timeline[[#This Row],[Approval Expiry Date]]&lt;TODAY(),"Expired","Valid")</f>
        <v>Expired</v>
      </c>
      <c r="H294" s="28" t="str">
        <f ca="1">IF(TODAY()-DG_Permit_Timeline[[#This Row],[Approval Expiry Date]]&lt;60,"Recent","Obselete")</f>
        <v>Obselete</v>
      </c>
      <c r="I294" s="29" t="str">
        <f>IF(YEAR(I$3)=YEAR($E294),IF(MONTH($E294)=MONTH(I$3),TEXT($E294,"dd-mmm-yy"),"-"),"-")</f>
        <v>-</v>
      </c>
      <c r="J294" s="8" t="str">
        <f>IF(YEAR(J$3)=YEAR($E294),IF(MONTH($E294)=MONTH(J$3),TEXT($E294,"dd-mmm-yy"),"-"),"-")</f>
        <v>-</v>
      </c>
      <c r="K294" s="9" t="str">
        <f>IF(YEAR(K$3)=YEAR($E294),IF(MONTH($E294)=MONTH(K$3),TEXT($E294,"dd-mmm-yy"),"-"),"-")</f>
        <v>-</v>
      </c>
      <c r="L294" s="29" t="str">
        <f>IF(YEAR(L$3)=YEAR($E294),IF(MONTH($E294)=MONTH(L$3),TEXT($E294,"dd-mmm-yy"),"-"),"-")</f>
        <v>-</v>
      </c>
      <c r="M294" s="6" t="str">
        <f>IF(YEAR(M$3)=YEAR($E294),IF(MONTH($E294)=MONTH(M$3),TEXT($E294,"dd-mmm-yy"),"-"),"-")</f>
        <v>-</v>
      </c>
      <c r="N294" s="8" t="str">
        <f>IF(YEAR(N$3)=YEAR($E294),IF(MONTH($E294)=MONTH(N$3),TEXT($E294,"dd-mmm-yy"),"-"),"-")</f>
        <v>-</v>
      </c>
      <c r="O294" s="9" t="str">
        <f>IF(YEAR(O$3)=YEAR($E294),IF(MONTH($E294)=MONTH(O$3),TEXT($E294,"dd-mmm-yy"),"-"),"-")</f>
        <v>-</v>
      </c>
      <c r="P294" s="29" t="str">
        <f>IF(YEAR(P$3)=YEAR($E294),IF(MONTH($E294)=MONTH(P$3),TEXT($E294,"dd-mmm-yy"),"-"),"-")</f>
        <v>-</v>
      </c>
      <c r="Q294" s="6" t="str">
        <f>IF(YEAR(Q$3)=YEAR($E294),IF(MONTH($E294)=MONTH(Q$3),TEXT($E294,"dd-mmm-yy"),"-"),"-")</f>
        <v>-</v>
      </c>
      <c r="R294" s="8" t="str">
        <f>IF(YEAR(R$3)=YEAR($E294),IF(MONTH($E294)=MONTH(R$3),TEXT($E294,"dd-mmm-yy"),"-"),"-")</f>
        <v>-</v>
      </c>
      <c r="S294" s="9" t="str">
        <f>IF(YEAR(S$3)=YEAR($E294),IF(MONTH($E294)=MONTH(S$3),TEXT($E294,"dd-mmm-yy"),"-"),"-")</f>
        <v>-</v>
      </c>
      <c r="T294" s="29" t="str">
        <f>IF(YEAR(T$3)=YEAR($E294),IF(MONTH($E294)=MONTH(T$3),TEXT($E294,"dd-mmm-yy"),"-"),"-")</f>
        <v>-</v>
      </c>
      <c r="U294" s="6" t="str">
        <f>IF(YEAR(U$3)=YEAR($E294),IF(MONTH($E294)=MONTH(U$3),TEXT($E294,"dd-mmm-yy"),"-"),"-")</f>
        <v>-</v>
      </c>
      <c r="V294" s="8" t="str">
        <f>IF(YEAR(V$3)=YEAR($E294),IF(MONTH($E294)=MONTH(V$3),TEXT($E294,"dd-mmm-yy"),"-"),"-")</f>
        <v>-</v>
      </c>
      <c r="W294" s="9" t="str">
        <f>IF(YEAR(W$3)=YEAR($E294),IF(MONTH($E294)=MONTH(W$3),TEXT($E294,"dd-mmm-yy"),"-"),"-")</f>
        <v>-</v>
      </c>
      <c r="X294" s="29" t="str">
        <f>IF(YEAR(X$3)=YEAR($E294),IF(MONTH($E294)=MONTH(X$3),TEXT($E294,"dd-mmm-yy"),"-"),"-")</f>
        <v>-</v>
      </c>
      <c r="Y294" s="6" t="str">
        <f>IF(YEAR(Y$3)=YEAR($E294),IF(MONTH($E294)=MONTH(Y$3),TEXT($E294,"dd-mmm-yy"),"-"),"-")</f>
        <v>-</v>
      </c>
      <c r="Z294" s="8" t="str">
        <f>IF(YEAR(Z$3)=YEAR($E294),IF(MONTH($E294)=MONTH(Z$3),TEXT($E294,"dd-mmm-yy"),"-"),"-")</f>
        <v>-</v>
      </c>
      <c r="AA294" s="9" t="str">
        <f>IF(YEAR(AA$3)=YEAR($E294),IF(MONTH($E294)=MONTH(AA$3),TEXT($E294,"dd-mmm-yy"),"-"),"-")</f>
        <v>-</v>
      </c>
      <c r="AB294" s="29" t="str">
        <f>IF(YEAR(AB$3)=YEAR($E294),IF(MONTH($E294)=MONTH(AB$3),TEXT($E294,"dd-mmm-yy"),"-"),"-")</f>
        <v>-</v>
      </c>
      <c r="AC294" s="6" t="str">
        <f>IF(YEAR(AC$3)=YEAR($E294),IF(MONTH($E294)=MONTH(AC$3),TEXT($E294,"dd-mmm-yy"),"-"),"-")</f>
        <v>-</v>
      </c>
      <c r="AD294" s="8" t="str">
        <f>IF(YEAR(AD$3)=YEAR($E294),IF(MONTH($E294)=MONTH(AD$3),TEXT($E294,"dd-mmm-yy"),"-"),"-")</f>
        <v>-</v>
      </c>
      <c r="AE294" s="9" t="str">
        <f>IF(YEAR(AE$3)=YEAR($E294),IF(MONTH($E294)=MONTH(AE$3),TEXT($E294,"dd-mmm-yy"),"-"),"-")</f>
        <v>-</v>
      </c>
      <c r="AF294" s="29" t="str">
        <f>IF(YEAR(AF$3)=YEAR($E294),IF(MONTH($E294)=MONTH(AF$3),TEXT($E294,"dd-mmm-yy"),"-"),"-")</f>
        <v>-</v>
      </c>
      <c r="AG294" s="6" t="str">
        <f>IF(YEAR(AG$3)=YEAR($E294),IF(MONTH($E294)=MONTH(AG$3),TEXT($E294,"dd-mmm-yy"),"-"),"-")</f>
        <v>-</v>
      </c>
      <c r="AH294" s="8" t="str">
        <f>IF(YEAR(AH$3)=YEAR($E294),IF(MONTH($E294)=MONTH(AH$3),TEXT($E294,"dd-mmm-yy"),"-"),"-")</f>
        <v>31-Jul-23</v>
      </c>
      <c r="AI294" s="9" t="str">
        <f>IF(YEAR(AI$3)=YEAR($E294),IF(MONTH($E294)=MONTH(AI$3),TEXT($E294,"dd-mmm-yy"),"-"),"-")</f>
        <v>-</v>
      </c>
      <c r="AJ294" s="29" t="str">
        <f>IF(YEAR(AJ$3)=YEAR($E294),IF(MONTH($E294)=MONTH(AJ$3),TEXT($E294,"dd-mmm-yy"),"-"),"-")</f>
        <v>-</v>
      </c>
      <c r="AK294" s="6" t="str">
        <f>IF(YEAR(AK$3)=YEAR($E294),IF(MONTH($E294)=MONTH(AK$3),TEXT($E294,"dd-mmm-yy"),"-"),"-")</f>
        <v>-</v>
      </c>
      <c r="AL294" s="8" t="str">
        <f>IF(YEAR(AL$3)=YEAR($E294),IF(MONTH($E294)=MONTH(AL$3),TEXT($E294,"dd-mmm-yy"),"-"),"-")</f>
        <v>-</v>
      </c>
      <c r="AM294" s="9" t="str">
        <f>IF(YEAR(AM$3)=YEAR($E294),IF(MONTH($E294)=MONTH(AM$3),TEXT($E294,"dd-mmm-yy"),"-"),"-")</f>
        <v>-</v>
      </c>
      <c r="AN294" s="29" t="str">
        <f>IF(YEAR(AN$3)=YEAR($E294),IF(MONTH($E294)=MONTH(AN$3),TEXT($E294,"dd-mmm-yy"),"-"),"-")</f>
        <v>-</v>
      </c>
      <c r="AO294" s="6" t="str">
        <f>IF(YEAR(AO$3)=YEAR($E294),IF(MONTH($E294)=MONTH(AO$3),TEXT($E294,"dd-mmm-yy"),"-"),"-")</f>
        <v>-</v>
      </c>
      <c r="AP294" s="8" t="str">
        <f>IF(YEAR(AP$3)=YEAR($E294),IF(MONTH($E294)=MONTH(AP$3),TEXT($E294,"dd-mmm-yy"),"-"),"-")</f>
        <v>-</v>
      </c>
      <c r="AQ294" s="9" t="str">
        <f>IF(YEAR(AQ$3)=YEAR($E294),IF(MONTH($E294)=MONTH(AQ$3),TEXT($E294,"dd-mmm-yy"),"-"),"-")</f>
        <v>-</v>
      </c>
      <c r="AR294" s="29" t="str">
        <f>IF(YEAR(AR$3)=YEAR($E294),IF(MONTH($E294)=MONTH(AR$3),TEXT($E294,"dd-mmm-yy"),"-"),"-")</f>
        <v>-</v>
      </c>
      <c r="AS294" s="6" t="str">
        <f>IF(YEAR(AS$3)=YEAR($E294),IF(MONTH($E294)=MONTH(AS$3),TEXT($E294,"dd-mmm-yy"),"-"),"-")</f>
        <v>-</v>
      </c>
      <c r="AT294" s="8" t="str">
        <f>IF(YEAR(AT$3)=YEAR($E294),IF(MONTH($E294)=MONTH(AT$3),TEXT($E294,"dd-mmm-yy"),"-"),"-")</f>
        <v>-</v>
      </c>
      <c r="AU294" s="9" t="str">
        <f>IF(YEAR(AU$3)=YEAR($E294),IF(MONTH($E294)=MONTH(AU$3),TEXT($E294,"dd-mmm-yy"),"-"),"-")</f>
        <v>-</v>
      </c>
      <c r="AV294" s="29" t="str">
        <f>IF(YEAR(AV$3)=YEAR($E294),IF(MONTH($E294)=MONTH(AV$3),TEXT($E294,"dd-mmm-yy"),"-"),"-")</f>
        <v>-</v>
      </c>
      <c r="AW294" s="6" t="str">
        <f>IF(YEAR(AW$3)=YEAR($E294),IF(MONTH($E294)=MONTH(AW$3),TEXT($E294,"dd-mmm-yy"),"-"),"-")</f>
        <v>-</v>
      </c>
    </row>
    <row r="295" spans="3:49" hidden="1" x14ac:dyDescent="0.25">
      <c r="C295" s="27" t="s">
        <v>1773</v>
      </c>
      <c r="D295" s="13">
        <v>44883.484027777777</v>
      </c>
      <c r="E295" s="13">
        <v>45138</v>
      </c>
      <c r="F295" s="28" t="s">
        <v>898</v>
      </c>
      <c r="G295" s="28" t="str">
        <f ca="1">IF(DG_Permit_Timeline[[#This Row],[Approval Expiry Date]]&lt;TODAY(),"Expired","Valid")</f>
        <v>Expired</v>
      </c>
      <c r="H295" s="28" t="str">
        <f ca="1">IF(TODAY()-DG_Permit_Timeline[[#This Row],[Approval Expiry Date]]&lt;60,"Recent","Obselete")</f>
        <v>Obselete</v>
      </c>
      <c r="I295" s="29" t="str">
        <f>IF(YEAR(I$3)=YEAR($E295),IF(MONTH($E295)=MONTH(I$3),TEXT($E295,"dd-mmm-yy"),"-"),"-")</f>
        <v>-</v>
      </c>
      <c r="J295" s="8" t="str">
        <f>IF(YEAR(J$3)=YEAR($E295),IF(MONTH($E295)=MONTH(J$3),TEXT($E295,"dd-mmm-yy"),"-"),"-")</f>
        <v>-</v>
      </c>
      <c r="K295" s="9" t="str">
        <f>IF(YEAR(K$3)=YEAR($E295),IF(MONTH($E295)=MONTH(K$3),TEXT($E295,"dd-mmm-yy"),"-"),"-")</f>
        <v>-</v>
      </c>
      <c r="L295" s="29" t="str">
        <f>IF(YEAR(L$3)=YEAR($E295),IF(MONTH($E295)=MONTH(L$3),TEXT($E295,"dd-mmm-yy"),"-"),"-")</f>
        <v>-</v>
      </c>
      <c r="M295" s="6" t="str">
        <f>IF(YEAR(M$3)=YEAR($E295),IF(MONTH($E295)=MONTH(M$3),TEXT($E295,"dd-mmm-yy"),"-"),"-")</f>
        <v>-</v>
      </c>
      <c r="N295" s="8" t="str">
        <f>IF(YEAR(N$3)=YEAR($E295),IF(MONTH($E295)=MONTH(N$3),TEXT($E295,"dd-mmm-yy"),"-"),"-")</f>
        <v>-</v>
      </c>
      <c r="O295" s="9" t="str">
        <f>IF(YEAR(O$3)=YEAR($E295),IF(MONTH($E295)=MONTH(O$3),TEXT($E295,"dd-mmm-yy"),"-"),"-")</f>
        <v>-</v>
      </c>
      <c r="P295" s="29" t="str">
        <f>IF(YEAR(P$3)=YEAR($E295),IF(MONTH($E295)=MONTH(P$3),TEXT($E295,"dd-mmm-yy"),"-"),"-")</f>
        <v>-</v>
      </c>
      <c r="Q295" s="6" t="str">
        <f>IF(YEAR(Q$3)=YEAR($E295),IF(MONTH($E295)=MONTH(Q$3),TEXT($E295,"dd-mmm-yy"),"-"),"-")</f>
        <v>-</v>
      </c>
      <c r="R295" s="8" t="str">
        <f>IF(YEAR(R$3)=YEAR($E295),IF(MONTH($E295)=MONTH(R$3),TEXT($E295,"dd-mmm-yy"),"-"),"-")</f>
        <v>-</v>
      </c>
      <c r="S295" s="9" t="str">
        <f>IF(YEAR(S$3)=YEAR($E295),IF(MONTH($E295)=MONTH(S$3),TEXT($E295,"dd-mmm-yy"),"-"),"-")</f>
        <v>-</v>
      </c>
      <c r="T295" s="29" t="str">
        <f>IF(YEAR(T$3)=YEAR($E295),IF(MONTH($E295)=MONTH(T$3),TEXT($E295,"dd-mmm-yy"),"-"),"-")</f>
        <v>-</v>
      </c>
      <c r="U295" s="6" t="str">
        <f>IF(YEAR(U$3)=YEAR($E295),IF(MONTH($E295)=MONTH(U$3),TEXT($E295,"dd-mmm-yy"),"-"),"-")</f>
        <v>-</v>
      </c>
      <c r="V295" s="8" t="str">
        <f>IF(YEAR(V$3)=YEAR($E295),IF(MONTH($E295)=MONTH(V$3),TEXT($E295,"dd-mmm-yy"),"-"),"-")</f>
        <v>-</v>
      </c>
      <c r="W295" s="9" t="str">
        <f>IF(YEAR(W$3)=YEAR($E295),IF(MONTH($E295)=MONTH(W$3),TEXT($E295,"dd-mmm-yy"),"-"),"-")</f>
        <v>-</v>
      </c>
      <c r="X295" s="29" t="str">
        <f>IF(YEAR(X$3)=YEAR($E295),IF(MONTH($E295)=MONTH(X$3),TEXT($E295,"dd-mmm-yy"),"-"),"-")</f>
        <v>-</v>
      </c>
      <c r="Y295" s="6" t="str">
        <f>IF(YEAR(Y$3)=YEAR($E295),IF(MONTH($E295)=MONTH(Y$3),TEXT($E295,"dd-mmm-yy"),"-"),"-")</f>
        <v>-</v>
      </c>
      <c r="Z295" s="8" t="str">
        <f>IF(YEAR(Z$3)=YEAR($E295),IF(MONTH($E295)=MONTH(Z$3),TEXT($E295,"dd-mmm-yy"),"-"),"-")</f>
        <v>-</v>
      </c>
      <c r="AA295" s="9" t="str">
        <f>IF(YEAR(AA$3)=YEAR($E295),IF(MONTH($E295)=MONTH(AA$3),TEXT($E295,"dd-mmm-yy"),"-"),"-")</f>
        <v>-</v>
      </c>
      <c r="AB295" s="29" t="str">
        <f>IF(YEAR(AB$3)=YEAR($E295),IF(MONTH($E295)=MONTH(AB$3),TEXT($E295,"dd-mmm-yy"),"-"),"-")</f>
        <v>-</v>
      </c>
      <c r="AC295" s="6" t="str">
        <f>IF(YEAR(AC$3)=YEAR($E295),IF(MONTH($E295)=MONTH(AC$3),TEXT($E295,"dd-mmm-yy"),"-"),"-")</f>
        <v>-</v>
      </c>
      <c r="AD295" s="8" t="str">
        <f>IF(YEAR(AD$3)=YEAR($E295),IF(MONTH($E295)=MONTH(AD$3),TEXT($E295,"dd-mmm-yy"),"-"),"-")</f>
        <v>-</v>
      </c>
      <c r="AE295" s="9" t="str">
        <f>IF(YEAR(AE$3)=YEAR($E295),IF(MONTH($E295)=MONTH(AE$3),TEXT($E295,"dd-mmm-yy"),"-"),"-")</f>
        <v>-</v>
      </c>
      <c r="AF295" s="29" t="str">
        <f>IF(YEAR(AF$3)=YEAR($E295),IF(MONTH($E295)=MONTH(AF$3),TEXT($E295,"dd-mmm-yy"),"-"),"-")</f>
        <v>-</v>
      </c>
      <c r="AG295" s="6" t="str">
        <f>IF(YEAR(AG$3)=YEAR($E295),IF(MONTH($E295)=MONTH(AG$3),TEXT($E295,"dd-mmm-yy"),"-"),"-")</f>
        <v>-</v>
      </c>
      <c r="AH295" s="8" t="str">
        <f>IF(YEAR(AH$3)=YEAR($E295),IF(MONTH($E295)=MONTH(AH$3),TEXT($E295,"dd-mmm-yy"),"-"),"-")</f>
        <v>31-Jul-23</v>
      </c>
      <c r="AI295" s="9" t="str">
        <f>IF(YEAR(AI$3)=YEAR($E295),IF(MONTH($E295)=MONTH(AI$3),TEXT($E295,"dd-mmm-yy"),"-"),"-")</f>
        <v>-</v>
      </c>
      <c r="AJ295" s="29" t="str">
        <f>IF(YEAR(AJ$3)=YEAR($E295),IF(MONTH($E295)=MONTH(AJ$3),TEXT($E295,"dd-mmm-yy"),"-"),"-")</f>
        <v>-</v>
      </c>
      <c r="AK295" s="6" t="str">
        <f>IF(YEAR(AK$3)=YEAR($E295),IF(MONTH($E295)=MONTH(AK$3),TEXT($E295,"dd-mmm-yy"),"-"),"-")</f>
        <v>-</v>
      </c>
      <c r="AL295" s="8" t="str">
        <f>IF(YEAR(AL$3)=YEAR($E295),IF(MONTH($E295)=MONTH(AL$3),TEXT($E295,"dd-mmm-yy"),"-"),"-")</f>
        <v>-</v>
      </c>
      <c r="AM295" s="9" t="str">
        <f>IF(YEAR(AM$3)=YEAR($E295),IF(MONTH($E295)=MONTH(AM$3),TEXT($E295,"dd-mmm-yy"),"-"),"-")</f>
        <v>-</v>
      </c>
      <c r="AN295" s="29" t="str">
        <f>IF(YEAR(AN$3)=YEAR($E295),IF(MONTH($E295)=MONTH(AN$3),TEXT($E295,"dd-mmm-yy"),"-"),"-")</f>
        <v>-</v>
      </c>
      <c r="AO295" s="6" t="str">
        <f>IF(YEAR(AO$3)=YEAR($E295),IF(MONTH($E295)=MONTH(AO$3),TEXT($E295,"dd-mmm-yy"),"-"),"-")</f>
        <v>-</v>
      </c>
      <c r="AP295" s="8" t="str">
        <f>IF(YEAR(AP$3)=YEAR($E295),IF(MONTH($E295)=MONTH(AP$3),TEXT($E295,"dd-mmm-yy"),"-"),"-")</f>
        <v>-</v>
      </c>
      <c r="AQ295" s="9" t="str">
        <f>IF(YEAR(AQ$3)=YEAR($E295),IF(MONTH($E295)=MONTH(AQ$3),TEXT($E295,"dd-mmm-yy"),"-"),"-")</f>
        <v>-</v>
      </c>
      <c r="AR295" s="29" t="str">
        <f>IF(YEAR(AR$3)=YEAR($E295),IF(MONTH($E295)=MONTH(AR$3),TEXT($E295,"dd-mmm-yy"),"-"),"-")</f>
        <v>-</v>
      </c>
      <c r="AS295" s="6" t="str">
        <f>IF(YEAR(AS$3)=YEAR($E295),IF(MONTH($E295)=MONTH(AS$3),TEXT($E295,"dd-mmm-yy"),"-"),"-")</f>
        <v>-</v>
      </c>
      <c r="AT295" s="8" t="str">
        <f>IF(YEAR(AT$3)=YEAR($E295),IF(MONTH($E295)=MONTH(AT$3),TEXT($E295,"dd-mmm-yy"),"-"),"-")</f>
        <v>-</v>
      </c>
      <c r="AU295" s="9" t="str">
        <f>IF(YEAR(AU$3)=YEAR($E295),IF(MONTH($E295)=MONTH(AU$3),TEXT($E295,"dd-mmm-yy"),"-"),"-")</f>
        <v>-</v>
      </c>
      <c r="AV295" s="29" t="str">
        <f>IF(YEAR(AV$3)=YEAR($E295),IF(MONTH($E295)=MONTH(AV$3),TEXT($E295,"dd-mmm-yy"),"-"),"-")</f>
        <v>-</v>
      </c>
      <c r="AW295" s="6" t="str">
        <f>IF(YEAR(AW$3)=YEAR($E295),IF(MONTH($E295)=MONTH(AW$3),TEXT($E295,"dd-mmm-yy"),"-"),"-")</f>
        <v>-</v>
      </c>
    </row>
    <row r="296" spans="3:49" hidden="1" x14ac:dyDescent="0.25">
      <c r="C296" s="27" t="s">
        <v>1900</v>
      </c>
      <c r="D296" s="13">
        <v>44951.868055555555</v>
      </c>
      <c r="E296" s="13">
        <v>45140</v>
      </c>
      <c r="F296" s="28" t="s">
        <v>909</v>
      </c>
      <c r="G296" s="28" t="str">
        <f ca="1">IF(DG_Permit_Timeline[[#This Row],[Approval Expiry Date]]&lt;TODAY(),"Expired","Valid")</f>
        <v>Expired</v>
      </c>
      <c r="H296" s="28" t="str">
        <f ca="1">IF(TODAY()-DG_Permit_Timeline[[#This Row],[Approval Expiry Date]]&lt;60,"Recent","Obselete")</f>
        <v>Obselete</v>
      </c>
      <c r="I296" s="29" t="str">
        <f>IF(YEAR(I$3)=YEAR($E296),IF(MONTH($E296)=MONTH(I$3),TEXT($E296,"dd-mmm-yy"),"-"),"-")</f>
        <v>-</v>
      </c>
      <c r="J296" s="8" t="str">
        <f>IF(YEAR(J$3)=YEAR($E296),IF(MONTH($E296)=MONTH(J$3),TEXT($E296,"dd-mmm-yy"),"-"),"-")</f>
        <v>-</v>
      </c>
      <c r="K296" s="9" t="str">
        <f>IF(YEAR(K$3)=YEAR($E296),IF(MONTH($E296)=MONTH(K$3),TEXT($E296,"dd-mmm-yy"),"-"),"-")</f>
        <v>-</v>
      </c>
      <c r="L296" s="29" t="str">
        <f>IF(YEAR(L$3)=YEAR($E296),IF(MONTH($E296)=MONTH(L$3),TEXT($E296,"dd-mmm-yy"),"-"),"-")</f>
        <v>-</v>
      </c>
      <c r="M296" s="6" t="str">
        <f>IF(YEAR(M$3)=YEAR($E296),IF(MONTH($E296)=MONTH(M$3),TEXT($E296,"dd-mmm-yy"),"-"),"-")</f>
        <v>-</v>
      </c>
      <c r="N296" s="8" t="str">
        <f>IF(YEAR(N$3)=YEAR($E296),IF(MONTH($E296)=MONTH(N$3),TEXT($E296,"dd-mmm-yy"),"-"),"-")</f>
        <v>-</v>
      </c>
      <c r="O296" s="9" t="str">
        <f>IF(YEAR(O$3)=YEAR($E296),IF(MONTH($E296)=MONTH(O$3),TEXT($E296,"dd-mmm-yy"),"-"),"-")</f>
        <v>-</v>
      </c>
      <c r="P296" s="29" t="str">
        <f>IF(YEAR(P$3)=YEAR($E296),IF(MONTH($E296)=MONTH(P$3),TEXT($E296,"dd-mmm-yy"),"-"),"-")</f>
        <v>-</v>
      </c>
      <c r="Q296" s="6" t="str">
        <f>IF(YEAR(Q$3)=YEAR($E296),IF(MONTH($E296)=MONTH(Q$3),TEXT($E296,"dd-mmm-yy"),"-"),"-")</f>
        <v>-</v>
      </c>
      <c r="R296" s="8" t="str">
        <f>IF(YEAR(R$3)=YEAR($E296),IF(MONTH($E296)=MONTH(R$3),TEXT($E296,"dd-mmm-yy"),"-"),"-")</f>
        <v>-</v>
      </c>
      <c r="S296" s="9" t="str">
        <f>IF(YEAR(S$3)=YEAR($E296),IF(MONTH($E296)=MONTH(S$3),TEXT($E296,"dd-mmm-yy"),"-"),"-")</f>
        <v>-</v>
      </c>
      <c r="T296" s="29" t="str">
        <f>IF(YEAR(T$3)=YEAR($E296),IF(MONTH($E296)=MONTH(T$3),TEXT($E296,"dd-mmm-yy"),"-"),"-")</f>
        <v>-</v>
      </c>
      <c r="U296" s="6" t="str">
        <f>IF(YEAR(U$3)=YEAR($E296),IF(MONTH($E296)=MONTH(U$3),TEXT($E296,"dd-mmm-yy"),"-"),"-")</f>
        <v>-</v>
      </c>
      <c r="V296" s="8" t="str">
        <f>IF(YEAR(V$3)=YEAR($E296),IF(MONTH($E296)=MONTH(V$3),TEXT($E296,"dd-mmm-yy"),"-"),"-")</f>
        <v>-</v>
      </c>
      <c r="W296" s="9" t="str">
        <f>IF(YEAR(W$3)=YEAR($E296),IF(MONTH($E296)=MONTH(W$3),TEXT($E296,"dd-mmm-yy"),"-"),"-")</f>
        <v>-</v>
      </c>
      <c r="X296" s="29" t="str">
        <f>IF(YEAR(X$3)=YEAR($E296),IF(MONTH($E296)=MONTH(X$3),TEXT($E296,"dd-mmm-yy"),"-"),"-")</f>
        <v>-</v>
      </c>
      <c r="Y296" s="6" t="str">
        <f>IF(YEAR(Y$3)=YEAR($E296),IF(MONTH($E296)=MONTH(Y$3),TEXT($E296,"dd-mmm-yy"),"-"),"-")</f>
        <v>-</v>
      </c>
      <c r="Z296" s="8" t="str">
        <f>IF(YEAR(Z$3)=YEAR($E296),IF(MONTH($E296)=MONTH(Z$3),TEXT($E296,"dd-mmm-yy"),"-"),"-")</f>
        <v>-</v>
      </c>
      <c r="AA296" s="9" t="str">
        <f>IF(YEAR(AA$3)=YEAR($E296),IF(MONTH($E296)=MONTH(AA$3),TEXT($E296,"dd-mmm-yy"),"-"),"-")</f>
        <v>-</v>
      </c>
      <c r="AB296" s="29" t="str">
        <f>IF(YEAR(AB$3)=YEAR($E296),IF(MONTH($E296)=MONTH(AB$3),TEXT($E296,"dd-mmm-yy"),"-"),"-")</f>
        <v>-</v>
      </c>
      <c r="AC296" s="6" t="str">
        <f>IF(YEAR(AC$3)=YEAR($E296),IF(MONTH($E296)=MONTH(AC$3),TEXT($E296,"dd-mmm-yy"),"-"),"-")</f>
        <v>-</v>
      </c>
      <c r="AD296" s="8" t="str">
        <f>IF(YEAR(AD$3)=YEAR($E296),IF(MONTH($E296)=MONTH(AD$3),TEXT($E296,"dd-mmm-yy"),"-"),"-")</f>
        <v>-</v>
      </c>
      <c r="AE296" s="9" t="str">
        <f>IF(YEAR(AE$3)=YEAR($E296),IF(MONTH($E296)=MONTH(AE$3),TEXT($E296,"dd-mmm-yy"),"-"),"-")</f>
        <v>-</v>
      </c>
      <c r="AF296" s="29" t="str">
        <f>IF(YEAR(AF$3)=YEAR($E296),IF(MONTH($E296)=MONTH(AF$3),TEXT($E296,"dd-mmm-yy"),"-"),"-")</f>
        <v>-</v>
      </c>
      <c r="AG296" s="6" t="str">
        <f>IF(YEAR(AG$3)=YEAR($E296),IF(MONTH($E296)=MONTH(AG$3),TEXT($E296,"dd-mmm-yy"),"-"),"-")</f>
        <v>-</v>
      </c>
      <c r="AH296" s="8" t="str">
        <f>IF(YEAR(AH$3)=YEAR($E296),IF(MONTH($E296)=MONTH(AH$3),TEXT($E296,"dd-mmm-yy"),"-"),"-")</f>
        <v>-</v>
      </c>
      <c r="AI296" s="9" t="str">
        <f>IF(YEAR(AI$3)=YEAR($E296),IF(MONTH($E296)=MONTH(AI$3),TEXT($E296,"dd-mmm-yy"),"-"),"-")</f>
        <v>02-Aug-23</v>
      </c>
      <c r="AJ296" s="29" t="str">
        <f>IF(YEAR(AJ$3)=YEAR($E296),IF(MONTH($E296)=MONTH(AJ$3),TEXT($E296,"dd-mmm-yy"),"-"),"-")</f>
        <v>-</v>
      </c>
      <c r="AK296" s="6" t="str">
        <f>IF(YEAR(AK$3)=YEAR($E296),IF(MONTH($E296)=MONTH(AK$3),TEXT($E296,"dd-mmm-yy"),"-"),"-")</f>
        <v>-</v>
      </c>
      <c r="AL296" s="8" t="str">
        <f>IF(YEAR(AL$3)=YEAR($E296),IF(MONTH($E296)=MONTH(AL$3),TEXT($E296,"dd-mmm-yy"),"-"),"-")</f>
        <v>-</v>
      </c>
      <c r="AM296" s="9" t="str">
        <f>IF(YEAR(AM$3)=YEAR($E296),IF(MONTH($E296)=MONTH(AM$3),TEXT($E296,"dd-mmm-yy"),"-"),"-")</f>
        <v>-</v>
      </c>
      <c r="AN296" s="29" t="str">
        <f>IF(YEAR(AN$3)=YEAR($E296),IF(MONTH($E296)=MONTH(AN$3),TEXT($E296,"dd-mmm-yy"),"-"),"-")</f>
        <v>-</v>
      </c>
      <c r="AO296" s="6" t="str">
        <f>IF(YEAR(AO$3)=YEAR($E296),IF(MONTH($E296)=MONTH(AO$3),TEXT($E296,"dd-mmm-yy"),"-"),"-")</f>
        <v>-</v>
      </c>
      <c r="AP296" s="8" t="str">
        <f>IF(YEAR(AP$3)=YEAR($E296),IF(MONTH($E296)=MONTH(AP$3),TEXT($E296,"dd-mmm-yy"),"-"),"-")</f>
        <v>-</v>
      </c>
      <c r="AQ296" s="9" t="str">
        <f>IF(YEAR(AQ$3)=YEAR($E296),IF(MONTH($E296)=MONTH(AQ$3),TEXT($E296,"dd-mmm-yy"),"-"),"-")</f>
        <v>-</v>
      </c>
      <c r="AR296" s="29" t="str">
        <f>IF(YEAR(AR$3)=YEAR($E296),IF(MONTH($E296)=MONTH(AR$3),TEXT($E296,"dd-mmm-yy"),"-"),"-")</f>
        <v>-</v>
      </c>
      <c r="AS296" s="6" t="str">
        <f>IF(YEAR(AS$3)=YEAR($E296),IF(MONTH($E296)=MONTH(AS$3),TEXT($E296,"dd-mmm-yy"),"-"),"-")</f>
        <v>-</v>
      </c>
      <c r="AT296" s="8" t="str">
        <f>IF(YEAR(AT$3)=YEAR($E296),IF(MONTH($E296)=MONTH(AT$3),TEXT($E296,"dd-mmm-yy"),"-"),"-")</f>
        <v>-</v>
      </c>
      <c r="AU296" s="9" t="str">
        <f>IF(YEAR(AU$3)=YEAR($E296),IF(MONTH($E296)=MONTH(AU$3),TEXT($E296,"dd-mmm-yy"),"-"),"-")</f>
        <v>-</v>
      </c>
      <c r="AV296" s="29" t="str">
        <f>IF(YEAR(AV$3)=YEAR($E296),IF(MONTH($E296)=MONTH(AV$3),TEXT($E296,"dd-mmm-yy"),"-"),"-")</f>
        <v>-</v>
      </c>
      <c r="AW296" s="6" t="str">
        <f>IF(YEAR(AW$3)=YEAR($E296),IF(MONTH($E296)=MONTH(AW$3),TEXT($E296,"dd-mmm-yy"),"-"),"-")</f>
        <v>-</v>
      </c>
    </row>
    <row r="297" spans="3:49" hidden="1" x14ac:dyDescent="0.25">
      <c r="C297" s="27" t="s">
        <v>1858</v>
      </c>
      <c r="D297" s="13">
        <v>44951.868055555555</v>
      </c>
      <c r="E297" s="13">
        <v>45140</v>
      </c>
      <c r="F297" s="28" t="s">
        <v>905</v>
      </c>
      <c r="G297" s="28" t="str">
        <f ca="1">IF(DG_Permit_Timeline[[#This Row],[Approval Expiry Date]]&lt;TODAY(),"Expired","Valid")</f>
        <v>Expired</v>
      </c>
      <c r="H297" s="28" t="str">
        <f ca="1">IF(TODAY()-DG_Permit_Timeline[[#This Row],[Approval Expiry Date]]&lt;60,"Recent","Obselete")</f>
        <v>Obselete</v>
      </c>
      <c r="I297" s="29" t="str">
        <f>IF(YEAR(I$3)=YEAR($E297),IF(MONTH($E297)=MONTH(I$3),TEXT($E297,"dd-mmm-yy"),"-"),"-")</f>
        <v>-</v>
      </c>
      <c r="J297" s="8" t="str">
        <f>IF(YEAR(J$3)=YEAR($E297),IF(MONTH($E297)=MONTH(J$3),TEXT($E297,"dd-mmm-yy"),"-"),"-")</f>
        <v>-</v>
      </c>
      <c r="K297" s="9" t="str">
        <f>IF(YEAR(K$3)=YEAR($E297),IF(MONTH($E297)=MONTH(K$3),TEXT($E297,"dd-mmm-yy"),"-"),"-")</f>
        <v>-</v>
      </c>
      <c r="L297" s="29" t="str">
        <f>IF(YEAR(L$3)=YEAR($E297),IF(MONTH($E297)=MONTH(L$3),TEXT($E297,"dd-mmm-yy"),"-"),"-")</f>
        <v>-</v>
      </c>
      <c r="M297" s="6" t="str">
        <f>IF(YEAR(M$3)=YEAR($E297),IF(MONTH($E297)=MONTH(M$3),TEXT($E297,"dd-mmm-yy"),"-"),"-")</f>
        <v>-</v>
      </c>
      <c r="N297" s="8" t="str">
        <f>IF(YEAR(N$3)=YEAR($E297),IF(MONTH($E297)=MONTH(N$3),TEXT($E297,"dd-mmm-yy"),"-"),"-")</f>
        <v>-</v>
      </c>
      <c r="O297" s="9" t="str">
        <f>IF(YEAR(O$3)=YEAR($E297),IF(MONTH($E297)=MONTH(O$3),TEXT($E297,"dd-mmm-yy"),"-"),"-")</f>
        <v>-</v>
      </c>
      <c r="P297" s="29" t="str">
        <f>IF(YEAR(P$3)=YEAR($E297),IF(MONTH($E297)=MONTH(P$3),TEXT($E297,"dd-mmm-yy"),"-"),"-")</f>
        <v>-</v>
      </c>
      <c r="Q297" s="6" t="str">
        <f>IF(YEAR(Q$3)=YEAR($E297),IF(MONTH($E297)=MONTH(Q$3),TEXT($E297,"dd-mmm-yy"),"-"),"-")</f>
        <v>-</v>
      </c>
      <c r="R297" s="8" t="str">
        <f>IF(YEAR(R$3)=YEAR($E297),IF(MONTH($E297)=MONTH(R$3),TEXT($E297,"dd-mmm-yy"),"-"),"-")</f>
        <v>-</v>
      </c>
      <c r="S297" s="9" t="str">
        <f>IF(YEAR(S$3)=YEAR($E297),IF(MONTH($E297)=MONTH(S$3),TEXT($E297,"dd-mmm-yy"),"-"),"-")</f>
        <v>-</v>
      </c>
      <c r="T297" s="29" t="str">
        <f>IF(YEAR(T$3)=YEAR($E297),IF(MONTH($E297)=MONTH(T$3),TEXT($E297,"dd-mmm-yy"),"-"),"-")</f>
        <v>-</v>
      </c>
      <c r="U297" s="6" t="str">
        <f>IF(YEAR(U$3)=YEAR($E297),IF(MONTH($E297)=MONTH(U$3),TEXT($E297,"dd-mmm-yy"),"-"),"-")</f>
        <v>-</v>
      </c>
      <c r="V297" s="8" t="str">
        <f>IF(YEAR(V$3)=YEAR($E297),IF(MONTH($E297)=MONTH(V$3),TEXT($E297,"dd-mmm-yy"),"-"),"-")</f>
        <v>-</v>
      </c>
      <c r="W297" s="9" t="str">
        <f>IF(YEAR(W$3)=YEAR($E297),IF(MONTH($E297)=MONTH(W$3),TEXT($E297,"dd-mmm-yy"),"-"),"-")</f>
        <v>-</v>
      </c>
      <c r="X297" s="29" t="str">
        <f>IF(YEAR(X$3)=YEAR($E297),IF(MONTH($E297)=MONTH(X$3),TEXT($E297,"dd-mmm-yy"),"-"),"-")</f>
        <v>-</v>
      </c>
      <c r="Y297" s="6" t="str">
        <f>IF(YEAR(Y$3)=YEAR($E297),IF(MONTH($E297)=MONTH(Y$3),TEXT($E297,"dd-mmm-yy"),"-"),"-")</f>
        <v>-</v>
      </c>
      <c r="Z297" s="8" t="str">
        <f>IF(YEAR(Z$3)=YEAR($E297),IF(MONTH($E297)=MONTH(Z$3),TEXT($E297,"dd-mmm-yy"),"-"),"-")</f>
        <v>-</v>
      </c>
      <c r="AA297" s="9" t="str">
        <f>IF(YEAR(AA$3)=YEAR($E297),IF(MONTH($E297)=MONTH(AA$3),TEXT($E297,"dd-mmm-yy"),"-"),"-")</f>
        <v>-</v>
      </c>
      <c r="AB297" s="29" t="str">
        <f>IF(YEAR(AB$3)=YEAR($E297),IF(MONTH($E297)=MONTH(AB$3),TEXT($E297,"dd-mmm-yy"),"-"),"-")</f>
        <v>-</v>
      </c>
      <c r="AC297" s="6" t="str">
        <f>IF(YEAR(AC$3)=YEAR($E297),IF(MONTH($E297)=MONTH(AC$3),TEXT($E297,"dd-mmm-yy"),"-"),"-")</f>
        <v>-</v>
      </c>
      <c r="AD297" s="8" t="str">
        <f>IF(YEAR(AD$3)=YEAR($E297),IF(MONTH($E297)=MONTH(AD$3),TEXT($E297,"dd-mmm-yy"),"-"),"-")</f>
        <v>-</v>
      </c>
      <c r="AE297" s="9" t="str">
        <f>IF(YEAR(AE$3)=YEAR($E297),IF(MONTH($E297)=MONTH(AE$3),TEXT($E297,"dd-mmm-yy"),"-"),"-")</f>
        <v>-</v>
      </c>
      <c r="AF297" s="29" t="str">
        <f>IF(YEAR(AF$3)=YEAR($E297),IF(MONTH($E297)=MONTH(AF$3),TEXT($E297,"dd-mmm-yy"),"-"),"-")</f>
        <v>-</v>
      </c>
      <c r="AG297" s="6" t="str">
        <f>IF(YEAR(AG$3)=YEAR($E297),IF(MONTH($E297)=MONTH(AG$3),TEXT($E297,"dd-mmm-yy"),"-"),"-")</f>
        <v>-</v>
      </c>
      <c r="AH297" s="8" t="str">
        <f>IF(YEAR(AH$3)=YEAR($E297),IF(MONTH($E297)=MONTH(AH$3),TEXT($E297,"dd-mmm-yy"),"-"),"-")</f>
        <v>-</v>
      </c>
      <c r="AI297" s="9" t="str">
        <f>IF(YEAR(AI$3)=YEAR($E297),IF(MONTH($E297)=MONTH(AI$3),TEXT($E297,"dd-mmm-yy"),"-"),"-")</f>
        <v>02-Aug-23</v>
      </c>
      <c r="AJ297" s="29" t="str">
        <f>IF(YEAR(AJ$3)=YEAR($E297),IF(MONTH($E297)=MONTH(AJ$3),TEXT($E297,"dd-mmm-yy"),"-"),"-")</f>
        <v>-</v>
      </c>
      <c r="AK297" s="6" t="str">
        <f>IF(YEAR(AK$3)=YEAR($E297),IF(MONTH($E297)=MONTH(AK$3),TEXT($E297,"dd-mmm-yy"),"-"),"-")</f>
        <v>-</v>
      </c>
      <c r="AL297" s="8" t="str">
        <f>IF(YEAR(AL$3)=YEAR($E297),IF(MONTH($E297)=MONTH(AL$3),TEXT($E297,"dd-mmm-yy"),"-"),"-")</f>
        <v>-</v>
      </c>
      <c r="AM297" s="9" t="str">
        <f>IF(YEAR(AM$3)=YEAR($E297),IF(MONTH($E297)=MONTH(AM$3),TEXT($E297,"dd-mmm-yy"),"-"),"-")</f>
        <v>-</v>
      </c>
      <c r="AN297" s="29" t="str">
        <f>IF(YEAR(AN$3)=YEAR($E297),IF(MONTH($E297)=MONTH(AN$3),TEXT($E297,"dd-mmm-yy"),"-"),"-")</f>
        <v>-</v>
      </c>
      <c r="AO297" s="6" t="str">
        <f>IF(YEAR(AO$3)=YEAR($E297),IF(MONTH($E297)=MONTH(AO$3),TEXT($E297,"dd-mmm-yy"),"-"),"-")</f>
        <v>-</v>
      </c>
      <c r="AP297" s="8" t="str">
        <f>IF(YEAR(AP$3)=YEAR($E297),IF(MONTH($E297)=MONTH(AP$3),TEXT($E297,"dd-mmm-yy"),"-"),"-")</f>
        <v>-</v>
      </c>
      <c r="AQ297" s="9" t="str">
        <f>IF(YEAR(AQ$3)=YEAR($E297),IF(MONTH($E297)=MONTH(AQ$3),TEXT($E297,"dd-mmm-yy"),"-"),"-")</f>
        <v>-</v>
      </c>
      <c r="AR297" s="29" t="str">
        <f>IF(YEAR(AR$3)=YEAR($E297),IF(MONTH($E297)=MONTH(AR$3),TEXT($E297,"dd-mmm-yy"),"-"),"-")</f>
        <v>-</v>
      </c>
      <c r="AS297" s="6" t="str">
        <f>IF(YEAR(AS$3)=YEAR($E297),IF(MONTH($E297)=MONTH(AS$3),TEXT($E297,"dd-mmm-yy"),"-"),"-")</f>
        <v>-</v>
      </c>
      <c r="AT297" s="8" t="str">
        <f>IF(YEAR(AT$3)=YEAR($E297),IF(MONTH($E297)=MONTH(AT$3),TEXT($E297,"dd-mmm-yy"),"-"),"-")</f>
        <v>-</v>
      </c>
      <c r="AU297" s="9" t="str">
        <f>IF(YEAR(AU$3)=YEAR($E297),IF(MONTH($E297)=MONTH(AU$3),TEXT($E297,"dd-mmm-yy"),"-"),"-")</f>
        <v>-</v>
      </c>
      <c r="AV297" s="29" t="str">
        <f>IF(YEAR(AV$3)=YEAR($E297),IF(MONTH($E297)=MONTH(AV$3),TEXT($E297,"dd-mmm-yy"),"-"),"-")</f>
        <v>-</v>
      </c>
      <c r="AW297" s="6" t="str">
        <f>IF(YEAR(AW$3)=YEAR($E297),IF(MONTH($E297)=MONTH(AW$3),TEXT($E297,"dd-mmm-yy"),"-"),"-")</f>
        <v>-</v>
      </c>
    </row>
    <row r="298" spans="3:49" hidden="1" x14ac:dyDescent="0.25">
      <c r="C298" s="27" t="s">
        <v>1919</v>
      </c>
      <c r="D298" s="13">
        <v>44945.970138888886</v>
      </c>
      <c r="E298" s="13">
        <v>45143</v>
      </c>
      <c r="F298" s="28" t="s">
        <v>1922</v>
      </c>
      <c r="G298" s="28" t="str">
        <f ca="1">IF(DG_Permit_Timeline[[#This Row],[Approval Expiry Date]]&lt;TODAY(),"Expired","Valid")</f>
        <v>Expired</v>
      </c>
      <c r="H298" s="28" t="str">
        <f ca="1">IF(TODAY()-DG_Permit_Timeline[[#This Row],[Approval Expiry Date]]&lt;60,"Recent","Obselete")</f>
        <v>Obselete</v>
      </c>
      <c r="I298" s="29" t="str">
        <f>IF(YEAR(I$3)=YEAR($E298),IF(MONTH($E298)=MONTH(I$3),TEXT($E298,"dd-mmm-yy"),"-"),"-")</f>
        <v>-</v>
      </c>
      <c r="J298" s="8" t="str">
        <f>IF(YEAR(J$3)=YEAR($E298),IF(MONTH($E298)=MONTH(J$3),TEXT($E298,"dd-mmm-yy"),"-"),"-")</f>
        <v>-</v>
      </c>
      <c r="K298" s="9" t="str">
        <f>IF(YEAR(K$3)=YEAR($E298),IF(MONTH($E298)=MONTH(K$3),TEXT($E298,"dd-mmm-yy"),"-"),"-")</f>
        <v>-</v>
      </c>
      <c r="L298" s="29" t="str">
        <f>IF(YEAR(L$3)=YEAR($E298),IF(MONTH($E298)=MONTH(L$3),TEXT($E298,"dd-mmm-yy"),"-"),"-")</f>
        <v>-</v>
      </c>
      <c r="M298" s="6" t="str">
        <f>IF(YEAR(M$3)=YEAR($E298),IF(MONTH($E298)=MONTH(M$3),TEXT($E298,"dd-mmm-yy"),"-"),"-")</f>
        <v>-</v>
      </c>
      <c r="N298" s="8" t="str">
        <f>IF(YEAR(N$3)=YEAR($E298),IF(MONTH($E298)=MONTH(N$3),TEXT($E298,"dd-mmm-yy"),"-"),"-")</f>
        <v>-</v>
      </c>
      <c r="O298" s="9" t="str">
        <f>IF(YEAR(O$3)=YEAR($E298),IF(MONTH($E298)=MONTH(O$3),TEXT($E298,"dd-mmm-yy"),"-"),"-")</f>
        <v>-</v>
      </c>
      <c r="P298" s="29" t="str">
        <f>IF(YEAR(P$3)=YEAR($E298),IF(MONTH($E298)=MONTH(P$3),TEXT($E298,"dd-mmm-yy"),"-"),"-")</f>
        <v>-</v>
      </c>
      <c r="Q298" s="6" t="str">
        <f>IF(YEAR(Q$3)=YEAR($E298),IF(MONTH($E298)=MONTH(Q$3),TEXT($E298,"dd-mmm-yy"),"-"),"-")</f>
        <v>-</v>
      </c>
      <c r="R298" s="8" t="str">
        <f>IF(YEAR(R$3)=YEAR($E298),IF(MONTH($E298)=MONTH(R$3),TEXT($E298,"dd-mmm-yy"),"-"),"-")</f>
        <v>-</v>
      </c>
      <c r="S298" s="9" t="str">
        <f>IF(YEAR(S$3)=YEAR($E298),IF(MONTH($E298)=MONTH(S$3),TEXT($E298,"dd-mmm-yy"),"-"),"-")</f>
        <v>-</v>
      </c>
      <c r="T298" s="29" t="str">
        <f>IF(YEAR(T$3)=YEAR($E298),IF(MONTH($E298)=MONTH(T$3),TEXT($E298,"dd-mmm-yy"),"-"),"-")</f>
        <v>-</v>
      </c>
      <c r="U298" s="6" t="str">
        <f>IF(YEAR(U$3)=YEAR($E298),IF(MONTH($E298)=MONTH(U$3),TEXT($E298,"dd-mmm-yy"),"-"),"-")</f>
        <v>-</v>
      </c>
      <c r="V298" s="8" t="str">
        <f>IF(YEAR(V$3)=YEAR($E298),IF(MONTH($E298)=MONTH(V$3),TEXT($E298,"dd-mmm-yy"),"-"),"-")</f>
        <v>-</v>
      </c>
      <c r="W298" s="9" t="str">
        <f>IF(YEAR(W$3)=YEAR($E298),IF(MONTH($E298)=MONTH(W$3),TEXT($E298,"dd-mmm-yy"),"-"),"-")</f>
        <v>-</v>
      </c>
      <c r="X298" s="29" t="str">
        <f>IF(YEAR(X$3)=YEAR($E298),IF(MONTH($E298)=MONTH(X$3),TEXT($E298,"dd-mmm-yy"),"-"),"-")</f>
        <v>-</v>
      </c>
      <c r="Y298" s="6" t="str">
        <f>IF(YEAR(Y$3)=YEAR($E298),IF(MONTH($E298)=MONTH(Y$3),TEXT($E298,"dd-mmm-yy"),"-"),"-")</f>
        <v>-</v>
      </c>
      <c r="Z298" s="8" t="str">
        <f>IF(YEAR(Z$3)=YEAR($E298),IF(MONTH($E298)=MONTH(Z$3),TEXT($E298,"dd-mmm-yy"),"-"),"-")</f>
        <v>-</v>
      </c>
      <c r="AA298" s="9" t="str">
        <f>IF(YEAR(AA$3)=YEAR($E298),IF(MONTH($E298)=MONTH(AA$3),TEXT($E298,"dd-mmm-yy"),"-"),"-")</f>
        <v>-</v>
      </c>
      <c r="AB298" s="29" t="str">
        <f>IF(YEAR(AB$3)=YEAR($E298),IF(MONTH($E298)=MONTH(AB$3),TEXT($E298,"dd-mmm-yy"),"-"),"-")</f>
        <v>-</v>
      </c>
      <c r="AC298" s="6" t="str">
        <f>IF(YEAR(AC$3)=YEAR($E298),IF(MONTH($E298)=MONTH(AC$3),TEXT($E298,"dd-mmm-yy"),"-"),"-")</f>
        <v>-</v>
      </c>
      <c r="AD298" s="8" t="str">
        <f>IF(YEAR(AD$3)=YEAR($E298),IF(MONTH($E298)=MONTH(AD$3),TEXT($E298,"dd-mmm-yy"),"-"),"-")</f>
        <v>-</v>
      </c>
      <c r="AE298" s="9" t="str">
        <f>IF(YEAR(AE$3)=YEAR($E298),IF(MONTH($E298)=MONTH(AE$3),TEXT($E298,"dd-mmm-yy"),"-"),"-")</f>
        <v>-</v>
      </c>
      <c r="AF298" s="29" t="str">
        <f>IF(YEAR(AF$3)=YEAR($E298),IF(MONTH($E298)=MONTH(AF$3),TEXT($E298,"dd-mmm-yy"),"-"),"-")</f>
        <v>-</v>
      </c>
      <c r="AG298" s="6" t="str">
        <f>IF(YEAR(AG$3)=YEAR($E298),IF(MONTH($E298)=MONTH(AG$3),TEXT($E298,"dd-mmm-yy"),"-"),"-")</f>
        <v>-</v>
      </c>
      <c r="AH298" s="8" t="str">
        <f>IF(YEAR(AH$3)=YEAR($E298),IF(MONTH($E298)=MONTH(AH$3),TEXT($E298,"dd-mmm-yy"),"-"),"-")</f>
        <v>-</v>
      </c>
      <c r="AI298" s="9" t="str">
        <f>IF(YEAR(AI$3)=YEAR($E298),IF(MONTH($E298)=MONTH(AI$3),TEXT($E298,"dd-mmm-yy"),"-"),"-")</f>
        <v>05-Aug-23</v>
      </c>
      <c r="AJ298" s="29" t="str">
        <f>IF(YEAR(AJ$3)=YEAR($E298),IF(MONTH($E298)=MONTH(AJ$3),TEXT($E298,"dd-mmm-yy"),"-"),"-")</f>
        <v>-</v>
      </c>
      <c r="AK298" s="6" t="str">
        <f>IF(YEAR(AK$3)=YEAR($E298),IF(MONTH($E298)=MONTH(AK$3),TEXT($E298,"dd-mmm-yy"),"-"),"-")</f>
        <v>-</v>
      </c>
      <c r="AL298" s="8" t="str">
        <f>IF(YEAR(AL$3)=YEAR($E298),IF(MONTH($E298)=MONTH(AL$3),TEXT($E298,"dd-mmm-yy"),"-"),"-")</f>
        <v>-</v>
      </c>
      <c r="AM298" s="9" t="str">
        <f>IF(YEAR(AM$3)=YEAR($E298),IF(MONTH($E298)=MONTH(AM$3),TEXT($E298,"dd-mmm-yy"),"-"),"-")</f>
        <v>-</v>
      </c>
      <c r="AN298" s="29" t="str">
        <f>IF(YEAR(AN$3)=YEAR($E298),IF(MONTH($E298)=MONTH(AN$3),TEXT($E298,"dd-mmm-yy"),"-"),"-")</f>
        <v>-</v>
      </c>
      <c r="AO298" s="6" t="str">
        <f>IF(YEAR(AO$3)=YEAR($E298),IF(MONTH($E298)=MONTH(AO$3),TEXT($E298,"dd-mmm-yy"),"-"),"-")</f>
        <v>-</v>
      </c>
      <c r="AP298" s="8" t="str">
        <f>IF(YEAR(AP$3)=YEAR($E298),IF(MONTH($E298)=MONTH(AP$3),TEXT($E298,"dd-mmm-yy"),"-"),"-")</f>
        <v>-</v>
      </c>
      <c r="AQ298" s="9" t="str">
        <f>IF(YEAR(AQ$3)=YEAR($E298),IF(MONTH($E298)=MONTH(AQ$3),TEXT($E298,"dd-mmm-yy"),"-"),"-")</f>
        <v>-</v>
      </c>
      <c r="AR298" s="29" t="str">
        <f>IF(YEAR(AR$3)=YEAR($E298),IF(MONTH($E298)=MONTH(AR$3),TEXT($E298,"dd-mmm-yy"),"-"),"-")</f>
        <v>-</v>
      </c>
      <c r="AS298" s="6" t="str">
        <f>IF(YEAR(AS$3)=YEAR($E298),IF(MONTH($E298)=MONTH(AS$3),TEXT($E298,"dd-mmm-yy"),"-"),"-")</f>
        <v>-</v>
      </c>
      <c r="AT298" s="8" t="str">
        <f>IF(YEAR(AT$3)=YEAR($E298),IF(MONTH($E298)=MONTH(AT$3),TEXT($E298,"dd-mmm-yy"),"-"),"-")</f>
        <v>-</v>
      </c>
      <c r="AU298" s="9" t="str">
        <f>IF(YEAR(AU$3)=YEAR($E298),IF(MONTH($E298)=MONTH(AU$3),TEXT($E298,"dd-mmm-yy"),"-"),"-")</f>
        <v>-</v>
      </c>
      <c r="AV298" s="29" t="str">
        <f>IF(YEAR(AV$3)=YEAR($E298),IF(MONTH($E298)=MONTH(AV$3),TEXT($E298,"dd-mmm-yy"),"-"),"-")</f>
        <v>-</v>
      </c>
      <c r="AW298" s="6" t="str">
        <f>IF(YEAR(AW$3)=YEAR($E298),IF(MONTH($E298)=MONTH(AW$3),TEXT($E298,"dd-mmm-yy"),"-"),"-")</f>
        <v>-</v>
      </c>
    </row>
    <row r="299" spans="3:49" hidden="1" x14ac:dyDescent="0.25">
      <c r="C299" s="27" t="s">
        <v>1795</v>
      </c>
      <c r="D299" s="13">
        <v>44924.460416666669</v>
      </c>
      <c r="E299" s="13">
        <v>45144</v>
      </c>
      <c r="F299" s="28" t="s">
        <v>929</v>
      </c>
      <c r="G299" s="28" t="str">
        <f ca="1">IF(DG_Permit_Timeline[[#This Row],[Approval Expiry Date]]&lt;TODAY(),"Expired","Valid")</f>
        <v>Expired</v>
      </c>
      <c r="H299" s="28" t="str">
        <f ca="1">IF(TODAY()-DG_Permit_Timeline[[#This Row],[Approval Expiry Date]]&lt;60,"Recent","Obselete")</f>
        <v>Obselete</v>
      </c>
      <c r="I299" s="29" t="str">
        <f>IF(YEAR(I$3)=YEAR($E299),IF(MONTH($E299)=MONTH(I$3),TEXT($E299,"dd-mmm-yy"),"-"),"-")</f>
        <v>-</v>
      </c>
      <c r="J299" s="8" t="str">
        <f>IF(YEAR(J$3)=YEAR($E299),IF(MONTH($E299)=MONTH(J$3),TEXT($E299,"dd-mmm-yy"),"-"),"-")</f>
        <v>-</v>
      </c>
      <c r="K299" s="9" t="str">
        <f>IF(YEAR(K$3)=YEAR($E299),IF(MONTH($E299)=MONTH(K$3),TEXT($E299,"dd-mmm-yy"),"-"),"-")</f>
        <v>-</v>
      </c>
      <c r="L299" s="29" t="str">
        <f>IF(YEAR(L$3)=YEAR($E299),IF(MONTH($E299)=MONTH(L$3),TEXT($E299,"dd-mmm-yy"),"-"),"-")</f>
        <v>-</v>
      </c>
      <c r="M299" s="6" t="str">
        <f>IF(YEAR(M$3)=YEAR($E299),IF(MONTH($E299)=MONTH(M$3),TEXT($E299,"dd-mmm-yy"),"-"),"-")</f>
        <v>-</v>
      </c>
      <c r="N299" s="8" t="str">
        <f>IF(YEAR(N$3)=YEAR($E299),IF(MONTH($E299)=MONTH(N$3),TEXT($E299,"dd-mmm-yy"),"-"),"-")</f>
        <v>-</v>
      </c>
      <c r="O299" s="9" t="str">
        <f>IF(YEAR(O$3)=YEAR($E299),IF(MONTH($E299)=MONTH(O$3),TEXT($E299,"dd-mmm-yy"),"-"),"-")</f>
        <v>-</v>
      </c>
      <c r="P299" s="29" t="str">
        <f>IF(YEAR(P$3)=YEAR($E299),IF(MONTH($E299)=MONTH(P$3),TEXT($E299,"dd-mmm-yy"),"-"),"-")</f>
        <v>-</v>
      </c>
      <c r="Q299" s="6" t="str">
        <f>IF(YEAR(Q$3)=YEAR($E299),IF(MONTH($E299)=MONTH(Q$3),TEXT($E299,"dd-mmm-yy"),"-"),"-")</f>
        <v>-</v>
      </c>
      <c r="R299" s="8" t="str">
        <f>IF(YEAR(R$3)=YEAR($E299),IF(MONTH($E299)=MONTH(R$3),TEXT($E299,"dd-mmm-yy"),"-"),"-")</f>
        <v>-</v>
      </c>
      <c r="S299" s="9" t="str">
        <f>IF(YEAR(S$3)=YEAR($E299),IF(MONTH($E299)=MONTH(S$3),TEXT($E299,"dd-mmm-yy"),"-"),"-")</f>
        <v>-</v>
      </c>
      <c r="T299" s="29" t="str">
        <f>IF(YEAR(T$3)=YEAR($E299),IF(MONTH($E299)=MONTH(T$3),TEXT($E299,"dd-mmm-yy"),"-"),"-")</f>
        <v>-</v>
      </c>
      <c r="U299" s="6" t="str">
        <f>IF(YEAR(U$3)=YEAR($E299),IF(MONTH($E299)=MONTH(U$3),TEXT($E299,"dd-mmm-yy"),"-"),"-")</f>
        <v>-</v>
      </c>
      <c r="V299" s="8" t="str">
        <f>IF(YEAR(V$3)=YEAR($E299),IF(MONTH($E299)=MONTH(V$3),TEXT($E299,"dd-mmm-yy"),"-"),"-")</f>
        <v>-</v>
      </c>
      <c r="W299" s="9" t="str">
        <f>IF(YEAR(W$3)=YEAR($E299),IF(MONTH($E299)=MONTH(W$3),TEXT($E299,"dd-mmm-yy"),"-"),"-")</f>
        <v>-</v>
      </c>
      <c r="X299" s="29" t="str">
        <f>IF(YEAR(X$3)=YEAR($E299),IF(MONTH($E299)=MONTH(X$3),TEXT($E299,"dd-mmm-yy"),"-"),"-")</f>
        <v>-</v>
      </c>
      <c r="Y299" s="6" t="str">
        <f>IF(YEAR(Y$3)=YEAR($E299),IF(MONTH($E299)=MONTH(Y$3),TEXT($E299,"dd-mmm-yy"),"-"),"-")</f>
        <v>-</v>
      </c>
      <c r="Z299" s="8" t="str">
        <f>IF(YEAR(Z$3)=YEAR($E299),IF(MONTH($E299)=MONTH(Z$3),TEXT($E299,"dd-mmm-yy"),"-"),"-")</f>
        <v>-</v>
      </c>
      <c r="AA299" s="9" t="str">
        <f>IF(YEAR(AA$3)=YEAR($E299),IF(MONTH($E299)=MONTH(AA$3),TEXT($E299,"dd-mmm-yy"),"-"),"-")</f>
        <v>-</v>
      </c>
      <c r="AB299" s="29" t="str">
        <f>IF(YEAR(AB$3)=YEAR($E299),IF(MONTH($E299)=MONTH(AB$3),TEXT($E299,"dd-mmm-yy"),"-"),"-")</f>
        <v>-</v>
      </c>
      <c r="AC299" s="6" t="str">
        <f>IF(YEAR(AC$3)=YEAR($E299),IF(MONTH($E299)=MONTH(AC$3),TEXT($E299,"dd-mmm-yy"),"-"),"-")</f>
        <v>-</v>
      </c>
      <c r="AD299" s="8" t="str">
        <f>IF(YEAR(AD$3)=YEAR($E299),IF(MONTH($E299)=MONTH(AD$3),TEXT($E299,"dd-mmm-yy"),"-"),"-")</f>
        <v>-</v>
      </c>
      <c r="AE299" s="9" t="str">
        <f>IF(YEAR(AE$3)=YEAR($E299),IF(MONTH($E299)=MONTH(AE$3),TEXT($E299,"dd-mmm-yy"),"-"),"-")</f>
        <v>-</v>
      </c>
      <c r="AF299" s="29" t="str">
        <f>IF(YEAR(AF$3)=YEAR($E299),IF(MONTH($E299)=MONTH(AF$3),TEXT($E299,"dd-mmm-yy"),"-"),"-")</f>
        <v>-</v>
      </c>
      <c r="AG299" s="6" t="str">
        <f>IF(YEAR(AG$3)=YEAR($E299),IF(MONTH($E299)=MONTH(AG$3),TEXT($E299,"dd-mmm-yy"),"-"),"-")</f>
        <v>-</v>
      </c>
      <c r="AH299" s="8" t="str">
        <f>IF(YEAR(AH$3)=YEAR($E299),IF(MONTH($E299)=MONTH(AH$3),TEXT($E299,"dd-mmm-yy"),"-"),"-")</f>
        <v>-</v>
      </c>
      <c r="AI299" s="9" t="str">
        <f>IF(YEAR(AI$3)=YEAR($E299),IF(MONTH($E299)=MONTH(AI$3),TEXT($E299,"dd-mmm-yy"),"-"),"-")</f>
        <v>06-Aug-23</v>
      </c>
      <c r="AJ299" s="29" t="str">
        <f>IF(YEAR(AJ$3)=YEAR($E299),IF(MONTH($E299)=MONTH(AJ$3),TEXT($E299,"dd-mmm-yy"),"-"),"-")</f>
        <v>-</v>
      </c>
      <c r="AK299" s="6" t="str">
        <f>IF(YEAR(AK$3)=YEAR($E299),IF(MONTH($E299)=MONTH(AK$3),TEXT($E299,"dd-mmm-yy"),"-"),"-")</f>
        <v>-</v>
      </c>
      <c r="AL299" s="8" t="str">
        <f>IF(YEAR(AL$3)=YEAR($E299),IF(MONTH($E299)=MONTH(AL$3),TEXT($E299,"dd-mmm-yy"),"-"),"-")</f>
        <v>-</v>
      </c>
      <c r="AM299" s="9" t="str">
        <f>IF(YEAR(AM$3)=YEAR($E299),IF(MONTH($E299)=MONTH(AM$3),TEXT($E299,"dd-mmm-yy"),"-"),"-")</f>
        <v>-</v>
      </c>
      <c r="AN299" s="29" t="str">
        <f>IF(YEAR(AN$3)=YEAR($E299),IF(MONTH($E299)=MONTH(AN$3),TEXT($E299,"dd-mmm-yy"),"-"),"-")</f>
        <v>-</v>
      </c>
      <c r="AO299" s="6" t="str">
        <f>IF(YEAR(AO$3)=YEAR($E299),IF(MONTH($E299)=MONTH(AO$3),TEXT($E299,"dd-mmm-yy"),"-"),"-")</f>
        <v>-</v>
      </c>
      <c r="AP299" s="8" t="str">
        <f>IF(YEAR(AP$3)=YEAR($E299),IF(MONTH($E299)=MONTH(AP$3),TEXT($E299,"dd-mmm-yy"),"-"),"-")</f>
        <v>-</v>
      </c>
      <c r="AQ299" s="9" t="str">
        <f>IF(YEAR(AQ$3)=YEAR($E299),IF(MONTH($E299)=MONTH(AQ$3),TEXT($E299,"dd-mmm-yy"),"-"),"-")</f>
        <v>-</v>
      </c>
      <c r="AR299" s="29" t="str">
        <f>IF(YEAR(AR$3)=YEAR($E299),IF(MONTH($E299)=MONTH(AR$3),TEXT($E299,"dd-mmm-yy"),"-"),"-")</f>
        <v>-</v>
      </c>
      <c r="AS299" s="6" t="str">
        <f>IF(YEAR(AS$3)=YEAR($E299),IF(MONTH($E299)=MONTH(AS$3),TEXT($E299,"dd-mmm-yy"),"-"),"-")</f>
        <v>-</v>
      </c>
      <c r="AT299" s="8" t="str">
        <f>IF(YEAR(AT$3)=YEAR($E299),IF(MONTH($E299)=MONTH(AT$3),TEXT($E299,"dd-mmm-yy"),"-"),"-")</f>
        <v>-</v>
      </c>
      <c r="AU299" s="9" t="str">
        <f>IF(YEAR(AU$3)=YEAR($E299),IF(MONTH($E299)=MONTH(AU$3),TEXT($E299,"dd-mmm-yy"),"-"),"-")</f>
        <v>-</v>
      </c>
      <c r="AV299" s="29" t="str">
        <f>IF(YEAR(AV$3)=YEAR($E299),IF(MONTH($E299)=MONTH(AV$3),TEXT($E299,"dd-mmm-yy"),"-"),"-")</f>
        <v>-</v>
      </c>
      <c r="AW299" s="6" t="str">
        <f>IF(YEAR(AW$3)=YEAR($E299),IF(MONTH($E299)=MONTH(AW$3),TEXT($E299,"dd-mmm-yy"),"-"),"-")</f>
        <v>-</v>
      </c>
    </row>
    <row r="300" spans="3:49" hidden="1" x14ac:dyDescent="0.25">
      <c r="C300" s="27" t="s">
        <v>1935</v>
      </c>
      <c r="D300" s="13">
        <v>44944.878472222219</v>
      </c>
      <c r="E300" s="13">
        <v>45145</v>
      </c>
      <c r="F300" s="28" t="s">
        <v>919</v>
      </c>
      <c r="G300" s="28" t="str">
        <f ca="1">IF(DG_Permit_Timeline[[#This Row],[Approval Expiry Date]]&lt;TODAY(),"Expired","Valid")</f>
        <v>Expired</v>
      </c>
      <c r="H300" s="28" t="str">
        <f ca="1">IF(TODAY()-DG_Permit_Timeline[[#This Row],[Approval Expiry Date]]&lt;60,"Recent","Obselete")</f>
        <v>Obselete</v>
      </c>
      <c r="I300" s="29" t="str">
        <f>IF(YEAR(I$3)=YEAR($E300),IF(MONTH($E300)=MONTH(I$3),TEXT($E300,"dd-mmm-yy"),"-"),"-")</f>
        <v>-</v>
      </c>
      <c r="J300" s="8" t="str">
        <f>IF(YEAR(J$3)=YEAR($E300),IF(MONTH($E300)=MONTH(J$3),TEXT($E300,"dd-mmm-yy"),"-"),"-")</f>
        <v>-</v>
      </c>
      <c r="K300" s="9" t="str">
        <f>IF(YEAR(K$3)=YEAR($E300),IF(MONTH($E300)=MONTH(K$3),TEXT($E300,"dd-mmm-yy"),"-"),"-")</f>
        <v>-</v>
      </c>
      <c r="L300" s="29" t="str">
        <f>IF(YEAR(L$3)=YEAR($E300),IF(MONTH($E300)=MONTH(L$3),TEXT($E300,"dd-mmm-yy"),"-"),"-")</f>
        <v>-</v>
      </c>
      <c r="M300" s="6" t="str">
        <f>IF(YEAR(M$3)=YEAR($E300),IF(MONTH($E300)=MONTH(M$3),TEXT($E300,"dd-mmm-yy"),"-"),"-")</f>
        <v>-</v>
      </c>
      <c r="N300" s="8" t="str">
        <f>IF(YEAR(N$3)=YEAR($E300),IF(MONTH($E300)=MONTH(N$3),TEXT($E300,"dd-mmm-yy"),"-"),"-")</f>
        <v>-</v>
      </c>
      <c r="O300" s="9" t="str">
        <f>IF(YEAR(O$3)=YEAR($E300),IF(MONTH($E300)=MONTH(O$3),TEXT($E300,"dd-mmm-yy"),"-"),"-")</f>
        <v>-</v>
      </c>
      <c r="P300" s="29" t="str">
        <f>IF(YEAR(P$3)=YEAR($E300),IF(MONTH($E300)=MONTH(P$3),TEXT($E300,"dd-mmm-yy"),"-"),"-")</f>
        <v>-</v>
      </c>
      <c r="Q300" s="6" t="str">
        <f>IF(YEAR(Q$3)=YEAR($E300),IF(MONTH($E300)=MONTH(Q$3),TEXT($E300,"dd-mmm-yy"),"-"),"-")</f>
        <v>-</v>
      </c>
      <c r="R300" s="8" t="str">
        <f>IF(YEAR(R$3)=YEAR($E300),IF(MONTH($E300)=MONTH(R$3),TEXT($E300,"dd-mmm-yy"),"-"),"-")</f>
        <v>-</v>
      </c>
      <c r="S300" s="9" t="str">
        <f>IF(YEAR(S$3)=YEAR($E300),IF(MONTH($E300)=MONTH(S$3),TEXT($E300,"dd-mmm-yy"),"-"),"-")</f>
        <v>-</v>
      </c>
      <c r="T300" s="29" t="str">
        <f>IF(YEAR(T$3)=YEAR($E300),IF(MONTH($E300)=MONTH(T$3),TEXT($E300,"dd-mmm-yy"),"-"),"-")</f>
        <v>-</v>
      </c>
      <c r="U300" s="6" t="str">
        <f>IF(YEAR(U$3)=YEAR($E300),IF(MONTH($E300)=MONTH(U$3),TEXT($E300,"dd-mmm-yy"),"-"),"-")</f>
        <v>-</v>
      </c>
      <c r="V300" s="8" t="str">
        <f>IF(YEAR(V$3)=YEAR($E300),IF(MONTH($E300)=MONTH(V$3),TEXT($E300,"dd-mmm-yy"),"-"),"-")</f>
        <v>-</v>
      </c>
      <c r="W300" s="9" t="str">
        <f>IF(YEAR(W$3)=YEAR($E300),IF(MONTH($E300)=MONTH(W$3),TEXT($E300,"dd-mmm-yy"),"-"),"-")</f>
        <v>-</v>
      </c>
      <c r="X300" s="29" t="str">
        <f>IF(YEAR(X$3)=YEAR($E300),IF(MONTH($E300)=MONTH(X$3),TEXT($E300,"dd-mmm-yy"),"-"),"-")</f>
        <v>-</v>
      </c>
      <c r="Y300" s="6" t="str">
        <f>IF(YEAR(Y$3)=YEAR($E300),IF(MONTH($E300)=MONTH(Y$3),TEXT($E300,"dd-mmm-yy"),"-"),"-")</f>
        <v>-</v>
      </c>
      <c r="Z300" s="8" t="str">
        <f>IF(YEAR(Z$3)=YEAR($E300),IF(MONTH($E300)=MONTH(Z$3),TEXT($E300,"dd-mmm-yy"),"-"),"-")</f>
        <v>-</v>
      </c>
      <c r="AA300" s="9" t="str">
        <f>IF(YEAR(AA$3)=YEAR($E300),IF(MONTH($E300)=MONTH(AA$3),TEXT($E300,"dd-mmm-yy"),"-"),"-")</f>
        <v>-</v>
      </c>
      <c r="AB300" s="29" t="str">
        <f>IF(YEAR(AB$3)=YEAR($E300),IF(MONTH($E300)=MONTH(AB$3),TEXT($E300,"dd-mmm-yy"),"-"),"-")</f>
        <v>-</v>
      </c>
      <c r="AC300" s="6" t="str">
        <f>IF(YEAR(AC$3)=YEAR($E300),IF(MONTH($E300)=MONTH(AC$3),TEXT($E300,"dd-mmm-yy"),"-"),"-")</f>
        <v>-</v>
      </c>
      <c r="AD300" s="8" t="str">
        <f>IF(YEAR(AD$3)=YEAR($E300),IF(MONTH($E300)=MONTH(AD$3),TEXT($E300,"dd-mmm-yy"),"-"),"-")</f>
        <v>-</v>
      </c>
      <c r="AE300" s="9" t="str">
        <f>IF(YEAR(AE$3)=YEAR($E300),IF(MONTH($E300)=MONTH(AE$3),TEXT($E300,"dd-mmm-yy"),"-"),"-")</f>
        <v>-</v>
      </c>
      <c r="AF300" s="29" t="str">
        <f>IF(YEAR(AF$3)=YEAR($E300),IF(MONTH($E300)=MONTH(AF$3),TEXT($E300,"dd-mmm-yy"),"-"),"-")</f>
        <v>-</v>
      </c>
      <c r="AG300" s="6" t="str">
        <f>IF(YEAR(AG$3)=YEAR($E300),IF(MONTH($E300)=MONTH(AG$3),TEXT($E300,"dd-mmm-yy"),"-"),"-")</f>
        <v>-</v>
      </c>
      <c r="AH300" s="8" t="str">
        <f>IF(YEAR(AH$3)=YEAR($E300),IF(MONTH($E300)=MONTH(AH$3),TEXT($E300,"dd-mmm-yy"),"-"),"-")</f>
        <v>-</v>
      </c>
      <c r="AI300" s="9" t="str">
        <f>IF(YEAR(AI$3)=YEAR($E300),IF(MONTH($E300)=MONTH(AI$3),TEXT($E300,"dd-mmm-yy"),"-"),"-")</f>
        <v>07-Aug-23</v>
      </c>
      <c r="AJ300" s="29" t="str">
        <f>IF(YEAR(AJ$3)=YEAR($E300),IF(MONTH($E300)=MONTH(AJ$3),TEXT($E300,"dd-mmm-yy"),"-"),"-")</f>
        <v>-</v>
      </c>
      <c r="AK300" s="6" t="str">
        <f>IF(YEAR(AK$3)=YEAR($E300),IF(MONTH($E300)=MONTH(AK$3),TEXT($E300,"dd-mmm-yy"),"-"),"-")</f>
        <v>-</v>
      </c>
      <c r="AL300" s="8" t="str">
        <f>IF(YEAR(AL$3)=YEAR($E300),IF(MONTH($E300)=MONTH(AL$3),TEXT($E300,"dd-mmm-yy"),"-"),"-")</f>
        <v>-</v>
      </c>
      <c r="AM300" s="9" t="str">
        <f>IF(YEAR(AM$3)=YEAR($E300),IF(MONTH($E300)=MONTH(AM$3),TEXT($E300,"dd-mmm-yy"),"-"),"-")</f>
        <v>-</v>
      </c>
      <c r="AN300" s="29" t="str">
        <f>IF(YEAR(AN$3)=YEAR($E300),IF(MONTH($E300)=MONTH(AN$3),TEXT($E300,"dd-mmm-yy"),"-"),"-")</f>
        <v>-</v>
      </c>
      <c r="AO300" s="6" t="str">
        <f>IF(YEAR(AO$3)=YEAR($E300),IF(MONTH($E300)=MONTH(AO$3),TEXT($E300,"dd-mmm-yy"),"-"),"-")</f>
        <v>-</v>
      </c>
      <c r="AP300" s="8" t="str">
        <f>IF(YEAR(AP$3)=YEAR($E300),IF(MONTH($E300)=MONTH(AP$3),TEXT($E300,"dd-mmm-yy"),"-"),"-")</f>
        <v>-</v>
      </c>
      <c r="AQ300" s="9" t="str">
        <f>IF(YEAR(AQ$3)=YEAR($E300),IF(MONTH($E300)=MONTH(AQ$3),TEXT($E300,"dd-mmm-yy"),"-"),"-")</f>
        <v>-</v>
      </c>
      <c r="AR300" s="29" t="str">
        <f>IF(YEAR(AR$3)=YEAR($E300),IF(MONTH($E300)=MONTH(AR$3),TEXT($E300,"dd-mmm-yy"),"-"),"-")</f>
        <v>-</v>
      </c>
      <c r="AS300" s="6" t="str">
        <f>IF(YEAR(AS$3)=YEAR($E300),IF(MONTH($E300)=MONTH(AS$3),TEXT($E300,"dd-mmm-yy"),"-"),"-")</f>
        <v>-</v>
      </c>
      <c r="AT300" s="8" t="str">
        <f>IF(YEAR(AT$3)=YEAR($E300),IF(MONTH($E300)=MONTH(AT$3),TEXT($E300,"dd-mmm-yy"),"-"),"-")</f>
        <v>-</v>
      </c>
      <c r="AU300" s="9" t="str">
        <f>IF(YEAR(AU$3)=YEAR($E300),IF(MONTH($E300)=MONTH(AU$3),TEXT($E300,"dd-mmm-yy"),"-"),"-")</f>
        <v>-</v>
      </c>
      <c r="AV300" s="29" t="str">
        <f>IF(YEAR(AV$3)=YEAR($E300),IF(MONTH($E300)=MONTH(AV$3),TEXT($E300,"dd-mmm-yy"),"-"),"-")</f>
        <v>-</v>
      </c>
      <c r="AW300" s="6" t="str">
        <f>IF(YEAR(AW$3)=YEAR($E300),IF(MONTH($E300)=MONTH(AW$3),TEXT($E300,"dd-mmm-yy"),"-"),"-")</f>
        <v>-</v>
      </c>
    </row>
    <row r="301" spans="3:49" hidden="1" x14ac:dyDescent="0.25">
      <c r="C301" s="27" t="s">
        <v>1942</v>
      </c>
      <c r="D301" s="13">
        <v>44923.44027777778</v>
      </c>
      <c r="E301" s="13">
        <v>45148</v>
      </c>
      <c r="F301" s="28" t="s">
        <v>927</v>
      </c>
      <c r="G301" s="28" t="str">
        <f ca="1">IF(DG_Permit_Timeline[[#This Row],[Approval Expiry Date]]&lt;TODAY(),"Expired","Valid")</f>
        <v>Expired</v>
      </c>
      <c r="H301" s="28" t="str">
        <f ca="1">IF(TODAY()-DG_Permit_Timeline[[#This Row],[Approval Expiry Date]]&lt;60,"Recent","Obselete")</f>
        <v>Obselete</v>
      </c>
      <c r="I301" s="29" t="str">
        <f>IF(YEAR(I$3)=YEAR($E301),IF(MONTH($E301)=MONTH(I$3),TEXT($E301,"dd-mmm-yy"),"-"),"-")</f>
        <v>-</v>
      </c>
      <c r="J301" s="8" t="str">
        <f>IF(YEAR(J$3)=YEAR($E301),IF(MONTH($E301)=MONTH(J$3),TEXT($E301,"dd-mmm-yy"),"-"),"-")</f>
        <v>-</v>
      </c>
      <c r="K301" s="9" t="str">
        <f>IF(YEAR(K$3)=YEAR($E301),IF(MONTH($E301)=MONTH(K$3),TEXT($E301,"dd-mmm-yy"),"-"),"-")</f>
        <v>-</v>
      </c>
      <c r="L301" s="29" t="str">
        <f>IF(YEAR(L$3)=YEAR($E301),IF(MONTH($E301)=MONTH(L$3),TEXT($E301,"dd-mmm-yy"),"-"),"-")</f>
        <v>-</v>
      </c>
      <c r="M301" s="6" t="str">
        <f>IF(YEAR(M$3)=YEAR($E301),IF(MONTH($E301)=MONTH(M$3),TEXT($E301,"dd-mmm-yy"),"-"),"-")</f>
        <v>-</v>
      </c>
      <c r="N301" s="8" t="str">
        <f>IF(YEAR(N$3)=YEAR($E301),IF(MONTH($E301)=MONTH(N$3),TEXT($E301,"dd-mmm-yy"),"-"),"-")</f>
        <v>-</v>
      </c>
      <c r="O301" s="9" t="str">
        <f>IF(YEAR(O$3)=YEAR($E301),IF(MONTH($E301)=MONTH(O$3),TEXT($E301,"dd-mmm-yy"),"-"),"-")</f>
        <v>-</v>
      </c>
      <c r="P301" s="29" t="str">
        <f>IF(YEAR(P$3)=YEAR($E301),IF(MONTH($E301)=MONTH(P$3),TEXT($E301,"dd-mmm-yy"),"-"),"-")</f>
        <v>-</v>
      </c>
      <c r="Q301" s="6" t="str">
        <f>IF(YEAR(Q$3)=YEAR($E301),IF(MONTH($E301)=MONTH(Q$3),TEXT($E301,"dd-mmm-yy"),"-"),"-")</f>
        <v>-</v>
      </c>
      <c r="R301" s="8" t="str">
        <f>IF(YEAR(R$3)=YEAR($E301),IF(MONTH($E301)=MONTH(R$3),TEXT($E301,"dd-mmm-yy"),"-"),"-")</f>
        <v>-</v>
      </c>
      <c r="S301" s="9" t="str">
        <f>IF(YEAR(S$3)=YEAR($E301),IF(MONTH($E301)=MONTH(S$3),TEXT($E301,"dd-mmm-yy"),"-"),"-")</f>
        <v>-</v>
      </c>
      <c r="T301" s="29" t="str">
        <f>IF(YEAR(T$3)=YEAR($E301),IF(MONTH($E301)=MONTH(T$3),TEXT($E301,"dd-mmm-yy"),"-"),"-")</f>
        <v>-</v>
      </c>
      <c r="U301" s="6" t="str">
        <f>IF(YEAR(U$3)=YEAR($E301),IF(MONTH($E301)=MONTH(U$3),TEXT($E301,"dd-mmm-yy"),"-"),"-")</f>
        <v>-</v>
      </c>
      <c r="V301" s="8" t="str">
        <f>IF(YEAR(V$3)=YEAR($E301),IF(MONTH($E301)=MONTH(V$3),TEXT($E301,"dd-mmm-yy"),"-"),"-")</f>
        <v>-</v>
      </c>
      <c r="W301" s="9" t="str">
        <f>IF(YEAR(W$3)=YEAR($E301),IF(MONTH($E301)=MONTH(W$3),TEXT($E301,"dd-mmm-yy"),"-"),"-")</f>
        <v>-</v>
      </c>
      <c r="X301" s="29" t="str">
        <f>IF(YEAR(X$3)=YEAR($E301),IF(MONTH($E301)=MONTH(X$3),TEXT($E301,"dd-mmm-yy"),"-"),"-")</f>
        <v>-</v>
      </c>
      <c r="Y301" s="6" t="str">
        <f>IF(YEAR(Y$3)=YEAR($E301),IF(MONTH($E301)=MONTH(Y$3),TEXT($E301,"dd-mmm-yy"),"-"),"-")</f>
        <v>-</v>
      </c>
      <c r="Z301" s="8" t="str">
        <f>IF(YEAR(Z$3)=YEAR($E301),IF(MONTH($E301)=MONTH(Z$3),TEXT($E301,"dd-mmm-yy"),"-"),"-")</f>
        <v>-</v>
      </c>
      <c r="AA301" s="9" t="str">
        <f>IF(YEAR(AA$3)=YEAR($E301),IF(MONTH($E301)=MONTH(AA$3),TEXT($E301,"dd-mmm-yy"),"-"),"-")</f>
        <v>-</v>
      </c>
      <c r="AB301" s="29" t="str">
        <f>IF(YEAR(AB$3)=YEAR($E301),IF(MONTH($E301)=MONTH(AB$3),TEXT($E301,"dd-mmm-yy"),"-"),"-")</f>
        <v>-</v>
      </c>
      <c r="AC301" s="6" t="str">
        <f>IF(YEAR(AC$3)=YEAR($E301),IF(MONTH($E301)=MONTH(AC$3),TEXT($E301,"dd-mmm-yy"),"-"),"-")</f>
        <v>-</v>
      </c>
      <c r="AD301" s="8" t="str">
        <f>IF(YEAR(AD$3)=YEAR($E301),IF(MONTH($E301)=MONTH(AD$3),TEXT($E301,"dd-mmm-yy"),"-"),"-")</f>
        <v>-</v>
      </c>
      <c r="AE301" s="9" t="str">
        <f>IF(YEAR(AE$3)=YEAR($E301),IF(MONTH($E301)=MONTH(AE$3),TEXT($E301,"dd-mmm-yy"),"-"),"-")</f>
        <v>-</v>
      </c>
      <c r="AF301" s="29" t="str">
        <f>IF(YEAR(AF$3)=YEAR($E301),IF(MONTH($E301)=MONTH(AF$3),TEXT($E301,"dd-mmm-yy"),"-"),"-")</f>
        <v>-</v>
      </c>
      <c r="AG301" s="6" t="str">
        <f>IF(YEAR(AG$3)=YEAR($E301),IF(MONTH($E301)=MONTH(AG$3),TEXT($E301,"dd-mmm-yy"),"-"),"-")</f>
        <v>-</v>
      </c>
      <c r="AH301" s="8" t="str">
        <f>IF(YEAR(AH$3)=YEAR($E301),IF(MONTH($E301)=MONTH(AH$3),TEXT($E301,"dd-mmm-yy"),"-"),"-")</f>
        <v>-</v>
      </c>
      <c r="AI301" s="9" t="str">
        <f>IF(YEAR(AI$3)=YEAR($E301),IF(MONTH($E301)=MONTH(AI$3),TEXT($E301,"dd-mmm-yy"),"-"),"-")</f>
        <v>10-Aug-23</v>
      </c>
      <c r="AJ301" s="29" t="str">
        <f>IF(YEAR(AJ$3)=YEAR($E301),IF(MONTH($E301)=MONTH(AJ$3),TEXT($E301,"dd-mmm-yy"),"-"),"-")</f>
        <v>-</v>
      </c>
      <c r="AK301" s="6" t="str">
        <f>IF(YEAR(AK$3)=YEAR($E301),IF(MONTH($E301)=MONTH(AK$3),TEXT($E301,"dd-mmm-yy"),"-"),"-")</f>
        <v>-</v>
      </c>
      <c r="AL301" s="8" t="str">
        <f>IF(YEAR(AL$3)=YEAR($E301),IF(MONTH($E301)=MONTH(AL$3),TEXT($E301,"dd-mmm-yy"),"-"),"-")</f>
        <v>-</v>
      </c>
      <c r="AM301" s="9" t="str">
        <f>IF(YEAR(AM$3)=YEAR($E301),IF(MONTH($E301)=MONTH(AM$3),TEXT($E301,"dd-mmm-yy"),"-"),"-")</f>
        <v>-</v>
      </c>
      <c r="AN301" s="29" t="str">
        <f>IF(YEAR(AN$3)=YEAR($E301),IF(MONTH($E301)=MONTH(AN$3),TEXT($E301,"dd-mmm-yy"),"-"),"-")</f>
        <v>-</v>
      </c>
      <c r="AO301" s="6" t="str">
        <f>IF(YEAR(AO$3)=YEAR($E301),IF(MONTH($E301)=MONTH(AO$3),TEXT($E301,"dd-mmm-yy"),"-"),"-")</f>
        <v>-</v>
      </c>
      <c r="AP301" s="8" t="str">
        <f>IF(YEAR(AP$3)=YEAR($E301),IF(MONTH($E301)=MONTH(AP$3),TEXT($E301,"dd-mmm-yy"),"-"),"-")</f>
        <v>-</v>
      </c>
      <c r="AQ301" s="9" t="str">
        <f>IF(YEAR(AQ$3)=YEAR($E301),IF(MONTH($E301)=MONTH(AQ$3),TEXT($E301,"dd-mmm-yy"),"-"),"-")</f>
        <v>-</v>
      </c>
      <c r="AR301" s="29" t="str">
        <f>IF(YEAR(AR$3)=YEAR($E301),IF(MONTH($E301)=MONTH(AR$3),TEXT($E301,"dd-mmm-yy"),"-"),"-")</f>
        <v>-</v>
      </c>
      <c r="AS301" s="6" t="str">
        <f>IF(YEAR(AS$3)=YEAR($E301),IF(MONTH($E301)=MONTH(AS$3),TEXT($E301,"dd-mmm-yy"),"-"),"-")</f>
        <v>-</v>
      </c>
      <c r="AT301" s="8" t="str">
        <f>IF(YEAR(AT$3)=YEAR($E301),IF(MONTH($E301)=MONTH(AT$3),TEXT($E301,"dd-mmm-yy"),"-"),"-")</f>
        <v>-</v>
      </c>
      <c r="AU301" s="9" t="str">
        <f>IF(YEAR(AU$3)=YEAR($E301),IF(MONTH($E301)=MONTH(AU$3),TEXT($E301,"dd-mmm-yy"),"-"),"-")</f>
        <v>-</v>
      </c>
      <c r="AV301" s="29" t="str">
        <f>IF(YEAR(AV$3)=YEAR($E301),IF(MONTH($E301)=MONTH(AV$3),TEXT($E301,"dd-mmm-yy"),"-"),"-")</f>
        <v>-</v>
      </c>
      <c r="AW301" s="6" t="str">
        <f>IF(YEAR(AW$3)=YEAR($E301),IF(MONTH($E301)=MONTH(AW$3),TEXT($E301,"dd-mmm-yy"),"-"),"-")</f>
        <v>-</v>
      </c>
    </row>
    <row r="302" spans="3:49" hidden="1" x14ac:dyDescent="0.25">
      <c r="C302" s="27" t="s">
        <v>1925</v>
      </c>
      <c r="D302" s="13">
        <v>44951.867361111108</v>
      </c>
      <c r="E302" s="13">
        <v>45149</v>
      </c>
      <c r="F302" s="28" t="s">
        <v>917</v>
      </c>
      <c r="G302" s="28" t="str">
        <f ca="1">IF(DG_Permit_Timeline[[#This Row],[Approval Expiry Date]]&lt;TODAY(),"Expired","Valid")</f>
        <v>Expired</v>
      </c>
      <c r="H302" s="28" t="str">
        <f ca="1">IF(TODAY()-DG_Permit_Timeline[[#This Row],[Approval Expiry Date]]&lt;60,"Recent","Obselete")</f>
        <v>Obselete</v>
      </c>
      <c r="I302" s="29" t="str">
        <f>IF(YEAR(I$3)=YEAR($E302),IF(MONTH($E302)=MONTH(I$3),TEXT($E302,"dd-mmm-yy"),"-"),"-")</f>
        <v>-</v>
      </c>
      <c r="J302" s="8" t="str">
        <f>IF(YEAR(J$3)=YEAR($E302),IF(MONTH($E302)=MONTH(J$3),TEXT($E302,"dd-mmm-yy"),"-"),"-")</f>
        <v>-</v>
      </c>
      <c r="K302" s="9" t="str">
        <f>IF(YEAR(K$3)=YEAR($E302),IF(MONTH($E302)=MONTH(K$3),TEXT($E302,"dd-mmm-yy"),"-"),"-")</f>
        <v>-</v>
      </c>
      <c r="L302" s="29" t="str">
        <f>IF(YEAR(L$3)=YEAR($E302),IF(MONTH($E302)=MONTH(L$3),TEXT($E302,"dd-mmm-yy"),"-"),"-")</f>
        <v>-</v>
      </c>
      <c r="M302" s="6" t="str">
        <f>IF(YEAR(M$3)=YEAR($E302),IF(MONTH($E302)=MONTH(M$3),TEXT($E302,"dd-mmm-yy"),"-"),"-")</f>
        <v>-</v>
      </c>
      <c r="N302" s="8" t="str">
        <f>IF(YEAR(N$3)=YEAR($E302),IF(MONTH($E302)=MONTH(N$3),TEXT($E302,"dd-mmm-yy"),"-"),"-")</f>
        <v>-</v>
      </c>
      <c r="O302" s="9" t="str">
        <f>IF(YEAR(O$3)=YEAR($E302),IF(MONTH($E302)=MONTH(O$3),TEXT($E302,"dd-mmm-yy"),"-"),"-")</f>
        <v>-</v>
      </c>
      <c r="P302" s="29" t="str">
        <f>IF(YEAR(P$3)=YEAR($E302),IF(MONTH($E302)=MONTH(P$3),TEXT($E302,"dd-mmm-yy"),"-"),"-")</f>
        <v>-</v>
      </c>
      <c r="Q302" s="6" t="str">
        <f>IF(YEAR(Q$3)=YEAR($E302),IF(MONTH($E302)=MONTH(Q$3),TEXT($E302,"dd-mmm-yy"),"-"),"-")</f>
        <v>-</v>
      </c>
      <c r="R302" s="8" t="str">
        <f>IF(YEAR(R$3)=YEAR($E302),IF(MONTH($E302)=MONTH(R$3),TEXT($E302,"dd-mmm-yy"),"-"),"-")</f>
        <v>-</v>
      </c>
      <c r="S302" s="9" t="str">
        <f>IF(YEAR(S$3)=YEAR($E302),IF(MONTH($E302)=MONTH(S$3),TEXT($E302,"dd-mmm-yy"),"-"),"-")</f>
        <v>-</v>
      </c>
      <c r="T302" s="29" t="str">
        <f>IF(YEAR(T$3)=YEAR($E302),IF(MONTH($E302)=MONTH(T$3),TEXT($E302,"dd-mmm-yy"),"-"),"-")</f>
        <v>-</v>
      </c>
      <c r="U302" s="6" t="str">
        <f>IF(YEAR(U$3)=YEAR($E302),IF(MONTH($E302)=MONTH(U$3),TEXT($E302,"dd-mmm-yy"),"-"),"-")</f>
        <v>-</v>
      </c>
      <c r="V302" s="8" t="str">
        <f>IF(YEAR(V$3)=YEAR($E302),IF(MONTH($E302)=MONTH(V$3),TEXT($E302,"dd-mmm-yy"),"-"),"-")</f>
        <v>-</v>
      </c>
      <c r="W302" s="9" t="str">
        <f>IF(YEAR(W$3)=YEAR($E302),IF(MONTH($E302)=MONTH(W$3),TEXT($E302,"dd-mmm-yy"),"-"),"-")</f>
        <v>-</v>
      </c>
      <c r="X302" s="29" t="str">
        <f>IF(YEAR(X$3)=YEAR($E302),IF(MONTH($E302)=MONTH(X$3),TEXT($E302,"dd-mmm-yy"),"-"),"-")</f>
        <v>-</v>
      </c>
      <c r="Y302" s="6" t="str">
        <f>IF(YEAR(Y$3)=YEAR($E302),IF(MONTH($E302)=MONTH(Y$3),TEXT($E302,"dd-mmm-yy"),"-"),"-")</f>
        <v>-</v>
      </c>
      <c r="Z302" s="8" t="str">
        <f>IF(YEAR(Z$3)=YEAR($E302),IF(MONTH($E302)=MONTH(Z$3),TEXT($E302,"dd-mmm-yy"),"-"),"-")</f>
        <v>-</v>
      </c>
      <c r="AA302" s="9" t="str">
        <f>IF(YEAR(AA$3)=YEAR($E302),IF(MONTH($E302)=MONTH(AA$3),TEXT($E302,"dd-mmm-yy"),"-"),"-")</f>
        <v>-</v>
      </c>
      <c r="AB302" s="29" t="str">
        <f>IF(YEAR(AB$3)=YEAR($E302),IF(MONTH($E302)=MONTH(AB$3),TEXT($E302,"dd-mmm-yy"),"-"),"-")</f>
        <v>-</v>
      </c>
      <c r="AC302" s="6" t="str">
        <f>IF(YEAR(AC$3)=YEAR($E302),IF(MONTH($E302)=MONTH(AC$3),TEXT($E302,"dd-mmm-yy"),"-"),"-")</f>
        <v>-</v>
      </c>
      <c r="AD302" s="8" t="str">
        <f>IF(YEAR(AD$3)=YEAR($E302),IF(MONTH($E302)=MONTH(AD$3),TEXT($E302,"dd-mmm-yy"),"-"),"-")</f>
        <v>-</v>
      </c>
      <c r="AE302" s="9" t="str">
        <f>IF(YEAR(AE$3)=YEAR($E302),IF(MONTH($E302)=MONTH(AE$3),TEXT($E302,"dd-mmm-yy"),"-"),"-")</f>
        <v>-</v>
      </c>
      <c r="AF302" s="29" t="str">
        <f>IF(YEAR(AF$3)=YEAR($E302),IF(MONTH($E302)=MONTH(AF$3),TEXT($E302,"dd-mmm-yy"),"-"),"-")</f>
        <v>-</v>
      </c>
      <c r="AG302" s="6" t="str">
        <f>IF(YEAR(AG$3)=YEAR($E302),IF(MONTH($E302)=MONTH(AG$3),TEXT($E302,"dd-mmm-yy"),"-"),"-")</f>
        <v>-</v>
      </c>
      <c r="AH302" s="8" t="str">
        <f>IF(YEAR(AH$3)=YEAR($E302),IF(MONTH($E302)=MONTH(AH$3),TEXT($E302,"dd-mmm-yy"),"-"),"-")</f>
        <v>-</v>
      </c>
      <c r="AI302" s="9" t="str">
        <f>IF(YEAR(AI$3)=YEAR($E302),IF(MONTH($E302)=MONTH(AI$3),TEXT($E302,"dd-mmm-yy"),"-"),"-")</f>
        <v>11-Aug-23</v>
      </c>
      <c r="AJ302" s="29" t="str">
        <f>IF(YEAR(AJ$3)=YEAR($E302),IF(MONTH($E302)=MONTH(AJ$3),TEXT($E302,"dd-mmm-yy"),"-"),"-")</f>
        <v>-</v>
      </c>
      <c r="AK302" s="6" t="str">
        <f>IF(YEAR(AK$3)=YEAR($E302),IF(MONTH($E302)=MONTH(AK$3),TEXT($E302,"dd-mmm-yy"),"-"),"-")</f>
        <v>-</v>
      </c>
      <c r="AL302" s="8" t="str">
        <f>IF(YEAR(AL$3)=YEAR($E302),IF(MONTH($E302)=MONTH(AL$3),TEXT($E302,"dd-mmm-yy"),"-"),"-")</f>
        <v>-</v>
      </c>
      <c r="AM302" s="9" t="str">
        <f>IF(YEAR(AM$3)=YEAR($E302),IF(MONTH($E302)=MONTH(AM$3),TEXT($E302,"dd-mmm-yy"),"-"),"-")</f>
        <v>-</v>
      </c>
      <c r="AN302" s="29" t="str">
        <f>IF(YEAR(AN$3)=YEAR($E302),IF(MONTH($E302)=MONTH(AN$3),TEXT($E302,"dd-mmm-yy"),"-"),"-")</f>
        <v>-</v>
      </c>
      <c r="AO302" s="6" t="str">
        <f>IF(YEAR(AO$3)=YEAR($E302),IF(MONTH($E302)=MONTH(AO$3),TEXT($E302,"dd-mmm-yy"),"-"),"-")</f>
        <v>-</v>
      </c>
      <c r="AP302" s="8" t="str">
        <f>IF(YEAR(AP$3)=YEAR($E302),IF(MONTH($E302)=MONTH(AP$3),TEXT($E302,"dd-mmm-yy"),"-"),"-")</f>
        <v>-</v>
      </c>
      <c r="AQ302" s="9" t="str">
        <f>IF(YEAR(AQ$3)=YEAR($E302),IF(MONTH($E302)=MONTH(AQ$3),TEXT($E302,"dd-mmm-yy"),"-"),"-")</f>
        <v>-</v>
      </c>
      <c r="AR302" s="29" t="str">
        <f>IF(YEAR(AR$3)=YEAR($E302),IF(MONTH($E302)=MONTH(AR$3),TEXT($E302,"dd-mmm-yy"),"-"),"-")</f>
        <v>-</v>
      </c>
      <c r="AS302" s="6" t="str">
        <f>IF(YEAR(AS$3)=YEAR($E302),IF(MONTH($E302)=MONTH(AS$3),TEXT($E302,"dd-mmm-yy"),"-"),"-")</f>
        <v>-</v>
      </c>
      <c r="AT302" s="8" t="str">
        <f>IF(YEAR(AT$3)=YEAR($E302),IF(MONTH($E302)=MONTH(AT$3),TEXT($E302,"dd-mmm-yy"),"-"),"-")</f>
        <v>-</v>
      </c>
      <c r="AU302" s="9" t="str">
        <f>IF(YEAR(AU$3)=YEAR($E302),IF(MONTH($E302)=MONTH(AU$3),TEXT($E302,"dd-mmm-yy"),"-"),"-")</f>
        <v>-</v>
      </c>
      <c r="AV302" s="29" t="str">
        <f>IF(YEAR(AV$3)=YEAR($E302),IF(MONTH($E302)=MONTH(AV$3),TEXT($E302,"dd-mmm-yy"),"-"),"-")</f>
        <v>-</v>
      </c>
      <c r="AW302" s="6" t="str">
        <f>IF(YEAR(AW$3)=YEAR($E302),IF(MONTH($E302)=MONTH(AW$3),TEXT($E302,"dd-mmm-yy"),"-"),"-")</f>
        <v>-</v>
      </c>
    </row>
    <row r="303" spans="3:49" hidden="1" x14ac:dyDescent="0.25">
      <c r="C303" s="27" t="s">
        <v>1861</v>
      </c>
      <c r="D303" s="13">
        <v>44931.607638888891</v>
      </c>
      <c r="E303" s="13">
        <v>45150</v>
      </c>
      <c r="F303" s="28" t="s">
        <v>935</v>
      </c>
      <c r="G303" s="28" t="str">
        <f ca="1">IF(DG_Permit_Timeline[[#This Row],[Approval Expiry Date]]&lt;TODAY(),"Expired","Valid")</f>
        <v>Expired</v>
      </c>
      <c r="H303" s="28" t="str">
        <f ca="1">IF(TODAY()-DG_Permit_Timeline[[#This Row],[Approval Expiry Date]]&lt;60,"Recent","Obselete")</f>
        <v>Obselete</v>
      </c>
      <c r="I303" s="29" t="str">
        <f>IF(YEAR(I$3)=YEAR($E303),IF(MONTH($E303)=MONTH(I$3),TEXT($E303,"dd-mmm-yy"),"-"),"-")</f>
        <v>-</v>
      </c>
      <c r="J303" s="8" t="str">
        <f>IF(YEAR(J$3)=YEAR($E303),IF(MONTH($E303)=MONTH(J$3),TEXT($E303,"dd-mmm-yy"),"-"),"-")</f>
        <v>-</v>
      </c>
      <c r="K303" s="9" t="str">
        <f>IF(YEAR(K$3)=YEAR($E303),IF(MONTH($E303)=MONTH(K$3),TEXT($E303,"dd-mmm-yy"),"-"),"-")</f>
        <v>-</v>
      </c>
      <c r="L303" s="29" t="str">
        <f>IF(YEAR(L$3)=YEAR($E303),IF(MONTH($E303)=MONTH(L$3),TEXT($E303,"dd-mmm-yy"),"-"),"-")</f>
        <v>-</v>
      </c>
      <c r="M303" s="6" t="str">
        <f>IF(YEAR(M$3)=YEAR($E303),IF(MONTH($E303)=MONTH(M$3),TEXT($E303,"dd-mmm-yy"),"-"),"-")</f>
        <v>-</v>
      </c>
      <c r="N303" s="8" t="str">
        <f>IF(YEAR(N$3)=YEAR($E303),IF(MONTH($E303)=MONTH(N$3),TEXT($E303,"dd-mmm-yy"),"-"),"-")</f>
        <v>-</v>
      </c>
      <c r="O303" s="9" t="str">
        <f>IF(YEAR(O$3)=YEAR($E303),IF(MONTH($E303)=MONTH(O$3),TEXT($E303,"dd-mmm-yy"),"-"),"-")</f>
        <v>-</v>
      </c>
      <c r="P303" s="29" t="str">
        <f>IF(YEAR(P$3)=YEAR($E303),IF(MONTH($E303)=MONTH(P$3),TEXT($E303,"dd-mmm-yy"),"-"),"-")</f>
        <v>-</v>
      </c>
      <c r="Q303" s="6" t="str">
        <f>IF(YEAR(Q$3)=YEAR($E303),IF(MONTH($E303)=MONTH(Q$3),TEXT($E303,"dd-mmm-yy"),"-"),"-")</f>
        <v>-</v>
      </c>
      <c r="R303" s="8" t="str">
        <f>IF(YEAR(R$3)=YEAR($E303),IF(MONTH($E303)=MONTH(R$3),TEXT($E303,"dd-mmm-yy"),"-"),"-")</f>
        <v>-</v>
      </c>
      <c r="S303" s="9" t="str">
        <f>IF(YEAR(S$3)=YEAR($E303),IF(MONTH($E303)=MONTH(S$3),TEXT($E303,"dd-mmm-yy"),"-"),"-")</f>
        <v>-</v>
      </c>
      <c r="T303" s="29" t="str">
        <f>IF(YEAR(T$3)=YEAR($E303),IF(MONTH($E303)=MONTH(T$3),TEXT($E303,"dd-mmm-yy"),"-"),"-")</f>
        <v>-</v>
      </c>
      <c r="U303" s="6" t="str">
        <f>IF(YEAR(U$3)=YEAR($E303),IF(MONTH($E303)=MONTH(U$3),TEXT($E303,"dd-mmm-yy"),"-"),"-")</f>
        <v>-</v>
      </c>
      <c r="V303" s="8" t="str">
        <f>IF(YEAR(V$3)=YEAR($E303),IF(MONTH($E303)=MONTH(V$3),TEXT($E303,"dd-mmm-yy"),"-"),"-")</f>
        <v>-</v>
      </c>
      <c r="W303" s="9" t="str">
        <f>IF(YEAR(W$3)=YEAR($E303),IF(MONTH($E303)=MONTH(W$3),TEXT($E303,"dd-mmm-yy"),"-"),"-")</f>
        <v>-</v>
      </c>
      <c r="X303" s="29" t="str">
        <f>IF(YEAR(X$3)=YEAR($E303),IF(MONTH($E303)=MONTH(X$3),TEXT($E303,"dd-mmm-yy"),"-"),"-")</f>
        <v>-</v>
      </c>
      <c r="Y303" s="6" t="str">
        <f>IF(YEAR(Y$3)=YEAR($E303),IF(MONTH($E303)=MONTH(Y$3),TEXT($E303,"dd-mmm-yy"),"-"),"-")</f>
        <v>-</v>
      </c>
      <c r="Z303" s="8" t="str">
        <f>IF(YEAR(Z$3)=YEAR($E303),IF(MONTH($E303)=MONTH(Z$3),TEXT($E303,"dd-mmm-yy"),"-"),"-")</f>
        <v>-</v>
      </c>
      <c r="AA303" s="9" t="str">
        <f>IF(YEAR(AA$3)=YEAR($E303),IF(MONTH($E303)=MONTH(AA$3),TEXT($E303,"dd-mmm-yy"),"-"),"-")</f>
        <v>-</v>
      </c>
      <c r="AB303" s="29" t="str">
        <f>IF(YEAR(AB$3)=YEAR($E303),IF(MONTH($E303)=MONTH(AB$3),TEXT($E303,"dd-mmm-yy"),"-"),"-")</f>
        <v>-</v>
      </c>
      <c r="AC303" s="6" t="str">
        <f>IF(YEAR(AC$3)=YEAR($E303),IF(MONTH($E303)=MONTH(AC$3),TEXT($E303,"dd-mmm-yy"),"-"),"-")</f>
        <v>-</v>
      </c>
      <c r="AD303" s="8" t="str">
        <f>IF(YEAR(AD$3)=YEAR($E303),IF(MONTH($E303)=MONTH(AD$3),TEXT($E303,"dd-mmm-yy"),"-"),"-")</f>
        <v>-</v>
      </c>
      <c r="AE303" s="9" t="str">
        <f>IF(YEAR(AE$3)=YEAR($E303),IF(MONTH($E303)=MONTH(AE$3),TEXT($E303,"dd-mmm-yy"),"-"),"-")</f>
        <v>-</v>
      </c>
      <c r="AF303" s="29" t="str">
        <f>IF(YEAR(AF$3)=YEAR($E303),IF(MONTH($E303)=MONTH(AF$3),TEXT($E303,"dd-mmm-yy"),"-"),"-")</f>
        <v>-</v>
      </c>
      <c r="AG303" s="6" t="str">
        <f>IF(YEAR(AG$3)=YEAR($E303),IF(MONTH($E303)=MONTH(AG$3),TEXT($E303,"dd-mmm-yy"),"-"),"-")</f>
        <v>-</v>
      </c>
      <c r="AH303" s="8" t="str">
        <f>IF(YEAR(AH$3)=YEAR($E303),IF(MONTH($E303)=MONTH(AH$3),TEXT($E303,"dd-mmm-yy"),"-"),"-")</f>
        <v>-</v>
      </c>
      <c r="AI303" s="9" t="str">
        <f>IF(YEAR(AI$3)=YEAR($E303),IF(MONTH($E303)=MONTH(AI$3),TEXT($E303,"dd-mmm-yy"),"-"),"-")</f>
        <v>12-Aug-23</v>
      </c>
      <c r="AJ303" s="29" t="str">
        <f>IF(YEAR(AJ$3)=YEAR($E303),IF(MONTH($E303)=MONTH(AJ$3),TEXT($E303,"dd-mmm-yy"),"-"),"-")</f>
        <v>-</v>
      </c>
      <c r="AK303" s="6" t="str">
        <f>IF(YEAR(AK$3)=YEAR($E303),IF(MONTH($E303)=MONTH(AK$3),TEXT($E303,"dd-mmm-yy"),"-"),"-")</f>
        <v>-</v>
      </c>
      <c r="AL303" s="8" t="str">
        <f>IF(YEAR(AL$3)=YEAR($E303),IF(MONTH($E303)=MONTH(AL$3),TEXT($E303,"dd-mmm-yy"),"-"),"-")</f>
        <v>-</v>
      </c>
      <c r="AM303" s="9" t="str">
        <f>IF(YEAR(AM$3)=YEAR($E303),IF(MONTH($E303)=MONTH(AM$3),TEXT($E303,"dd-mmm-yy"),"-"),"-")</f>
        <v>-</v>
      </c>
      <c r="AN303" s="29" t="str">
        <f>IF(YEAR(AN$3)=YEAR($E303),IF(MONTH($E303)=MONTH(AN$3),TEXT($E303,"dd-mmm-yy"),"-"),"-")</f>
        <v>-</v>
      </c>
      <c r="AO303" s="6" t="str">
        <f>IF(YEAR(AO$3)=YEAR($E303),IF(MONTH($E303)=MONTH(AO$3),TEXT($E303,"dd-mmm-yy"),"-"),"-")</f>
        <v>-</v>
      </c>
      <c r="AP303" s="8" t="str">
        <f>IF(YEAR(AP$3)=YEAR($E303),IF(MONTH($E303)=MONTH(AP$3),TEXT($E303,"dd-mmm-yy"),"-"),"-")</f>
        <v>-</v>
      </c>
      <c r="AQ303" s="9" t="str">
        <f>IF(YEAR(AQ$3)=YEAR($E303),IF(MONTH($E303)=MONTH(AQ$3),TEXT($E303,"dd-mmm-yy"),"-"),"-")</f>
        <v>-</v>
      </c>
      <c r="AR303" s="29" t="str">
        <f>IF(YEAR(AR$3)=YEAR($E303),IF(MONTH($E303)=MONTH(AR$3),TEXT($E303,"dd-mmm-yy"),"-"),"-")</f>
        <v>-</v>
      </c>
      <c r="AS303" s="6" t="str">
        <f>IF(YEAR(AS$3)=YEAR($E303),IF(MONTH($E303)=MONTH(AS$3),TEXT($E303,"dd-mmm-yy"),"-"),"-")</f>
        <v>-</v>
      </c>
      <c r="AT303" s="8" t="str">
        <f>IF(YEAR(AT$3)=YEAR($E303),IF(MONTH($E303)=MONTH(AT$3),TEXT($E303,"dd-mmm-yy"),"-"),"-")</f>
        <v>-</v>
      </c>
      <c r="AU303" s="9" t="str">
        <f>IF(YEAR(AU$3)=YEAR($E303),IF(MONTH($E303)=MONTH(AU$3),TEXT($E303,"dd-mmm-yy"),"-"),"-")</f>
        <v>-</v>
      </c>
      <c r="AV303" s="29" t="str">
        <f>IF(YEAR(AV$3)=YEAR($E303),IF(MONTH($E303)=MONTH(AV$3),TEXT($E303,"dd-mmm-yy"),"-"),"-")</f>
        <v>-</v>
      </c>
      <c r="AW303" s="6" t="str">
        <f>IF(YEAR(AW$3)=YEAR($E303),IF(MONTH($E303)=MONTH(AW$3),TEXT($E303,"dd-mmm-yy"),"-"),"-")</f>
        <v>-</v>
      </c>
    </row>
    <row r="304" spans="3:49" hidden="1" x14ac:dyDescent="0.25">
      <c r="C304" s="27" t="s">
        <v>1930</v>
      </c>
      <c r="D304" s="13">
        <v>44951.865972222222</v>
      </c>
      <c r="E304" s="13">
        <v>45152</v>
      </c>
      <c r="F304" s="28" t="s">
        <v>1371</v>
      </c>
      <c r="G304" s="28" t="str">
        <f ca="1">IF(DG_Permit_Timeline[[#This Row],[Approval Expiry Date]]&lt;TODAY(),"Expired","Valid")</f>
        <v>Expired</v>
      </c>
      <c r="H304" s="28" t="str">
        <f ca="1">IF(TODAY()-DG_Permit_Timeline[[#This Row],[Approval Expiry Date]]&lt;60,"Recent","Obselete")</f>
        <v>Obselete</v>
      </c>
      <c r="I304" s="29" t="str">
        <f>IF(YEAR(I$3)=YEAR($E304),IF(MONTH($E304)=MONTH(I$3),TEXT($E304,"dd-mmm-yy"),"-"),"-")</f>
        <v>-</v>
      </c>
      <c r="J304" s="8" t="str">
        <f>IF(YEAR(J$3)=YEAR($E304),IF(MONTH($E304)=MONTH(J$3),TEXT($E304,"dd-mmm-yy"),"-"),"-")</f>
        <v>-</v>
      </c>
      <c r="K304" s="9" t="str">
        <f>IF(YEAR(K$3)=YEAR($E304),IF(MONTH($E304)=MONTH(K$3),TEXT($E304,"dd-mmm-yy"),"-"),"-")</f>
        <v>-</v>
      </c>
      <c r="L304" s="29" t="str">
        <f>IF(YEAR(L$3)=YEAR($E304),IF(MONTH($E304)=MONTH(L$3),TEXT($E304,"dd-mmm-yy"),"-"),"-")</f>
        <v>-</v>
      </c>
      <c r="M304" s="6" t="str">
        <f>IF(YEAR(M$3)=YEAR($E304),IF(MONTH($E304)=MONTH(M$3),TEXT($E304,"dd-mmm-yy"),"-"),"-")</f>
        <v>-</v>
      </c>
      <c r="N304" s="8" t="str">
        <f>IF(YEAR(N$3)=YEAR($E304),IF(MONTH($E304)=MONTH(N$3),TEXT($E304,"dd-mmm-yy"),"-"),"-")</f>
        <v>-</v>
      </c>
      <c r="O304" s="9" t="str">
        <f>IF(YEAR(O$3)=YEAR($E304),IF(MONTH($E304)=MONTH(O$3),TEXT($E304,"dd-mmm-yy"),"-"),"-")</f>
        <v>-</v>
      </c>
      <c r="P304" s="29" t="str">
        <f>IF(YEAR(P$3)=YEAR($E304),IF(MONTH($E304)=MONTH(P$3),TEXT($E304,"dd-mmm-yy"),"-"),"-")</f>
        <v>-</v>
      </c>
      <c r="Q304" s="6" t="str">
        <f>IF(YEAR(Q$3)=YEAR($E304),IF(MONTH($E304)=MONTH(Q$3),TEXT($E304,"dd-mmm-yy"),"-"),"-")</f>
        <v>-</v>
      </c>
      <c r="R304" s="8" t="str">
        <f>IF(YEAR(R$3)=YEAR($E304),IF(MONTH($E304)=MONTH(R$3),TEXT($E304,"dd-mmm-yy"),"-"),"-")</f>
        <v>-</v>
      </c>
      <c r="S304" s="9" t="str">
        <f>IF(YEAR(S$3)=YEAR($E304),IF(MONTH($E304)=MONTH(S$3),TEXT($E304,"dd-mmm-yy"),"-"),"-")</f>
        <v>-</v>
      </c>
      <c r="T304" s="29" t="str">
        <f>IF(YEAR(T$3)=YEAR($E304),IF(MONTH($E304)=MONTH(T$3),TEXT($E304,"dd-mmm-yy"),"-"),"-")</f>
        <v>-</v>
      </c>
      <c r="U304" s="6" t="str">
        <f>IF(YEAR(U$3)=YEAR($E304),IF(MONTH($E304)=MONTH(U$3),TEXT($E304,"dd-mmm-yy"),"-"),"-")</f>
        <v>-</v>
      </c>
      <c r="V304" s="8" t="str">
        <f>IF(YEAR(V$3)=YEAR($E304),IF(MONTH($E304)=MONTH(V$3),TEXT($E304,"dd-mmm-yy"),"-"),"-")</f>
        <v>-</v>
      </c>
      <c r="W304" s="9" t="str">
        <f>IF(YEAR(W$3)=YEAR($E304),IF(MONTH($E304)=MONTH(W$3),TEXT($E304,"dd-mmm-yy"),"-"),"-")</f>
        <v>-</v>
      </c>
      <c r="X304" s="29" t="str">
        <f>IF(YEAR(X$3)=YEAR($E304),IF(MONTH($E304)=MONTH(X$3),TEXT($E304,"dd-mmm-yy"),"-"),"-")</f>
        <v>-</v>
      </c>
      <c r="Y304" s="6" t="str">
        <f>IF(YEAR(Y$3)=YEAR($E304),IF(MONTH($E304)=MONTH(Y$3),TEXT($E304,"dd-mmm-yy"),"-"),"-")</f>
        <v>-</v>
      </c>
      <c r="Z304" s="8" t="str">
        <f>IF(YEAR(Z$3)=YEAR($E304),IF(MONTH($E304)=MONTH(Z$3),TEXT($E304,"dd-mmm-yy"),"-"),"-")</f>
        <v>-</v>
      </c>
      <c r="AA304" s="9" t="str">
        <f>IF(YEAR(AA$3)=YEAR($E304),IF(MONTH($E304)=MONTH(AA$3),TEXT($E304,"dd-mmm-yy"),"-"),"-")</f>
        <v>-</v>
      </c>
      <c r="AB304" s="29" t="str">
        <f>IF(YEAR(AB$3)=YEAR($E304),IF(MONTH($E304)=MONTH(AB$3),TEXT($E304,"dd-mmm-yy"),"-"),"-")</f>
        <v>-</v>
      </c>
      <c r="AC304" s="6" t="str">
        <f>IF(YEAR(AC$3)=YEAR($E304),IF(MONTH($E304)=MONTH(AC$3),TEXT($E304,"dd-mmm-yy"),"-"),"-")</f>
        <v>-</v>
      </c>
      <c r="AD304" s="8" t="str">
        <f>IF(YEAR(AD$3)=YEAR($E304),IF(MONTH($E304)=MONTH(AD$3),TEXT($E304,"dd-mmm-yy"),"-"),"-")</f>
        <v>-</v>
      </c>
      <c r="AE304" s="9" t="str">
        <f>IF(YEAR(AE$3)=YEAR($E304),IF(MONTH($E304)=MONTH(AE$3),TEXT($E304,"dd-mmm-yy"),"-"),"-")</f>
        <v>-</v>
      </c>
      <c r="AF304" s="29" t="str">
        <f>IF(YEAR(AF$3)=YEAR($E304),IF(MONTH($E304)=MONTH(AF$3),TEXT($E304,"dd-mmm-yy"),"-"),"-")</f>
        <v>-</v>
      </c>
      <c r="AG304" s="6" t="str">
        <f>IF(YEAR(AG$3)=YEAR($E304),IF(MONTH($E304)=MONTH(AG$3),TEXT($E304,"dd-mmm-yy"),"-"),"-")</f>
        <v>-</v>
      </c>
      <c r="AH304" s="8" t="str">
        <f>IF(YEAR(AH$3)=YEAR($E304),IF(MONTH($E304)=MONTH(AH$3),TEXT($E304,"dd-mmm-yy"),"-"),"-")</f>
        <v>-</v>
      </c>
      <c r="AI304" s="9" t="str">
        <f>IF(YEAR(AI$3)=YEAR($E304),IF(MONTH($E304)=MONTH(AI$3),TEXT($E304,"dd-mmm-yy"),"-"),"-")</f>
        <v>14-Aug-23</v>
      </c>
      <c r="AJ304" s="29" t="str">
        <f>IF(YEAR(AJ$3)=YEAR($E304),IF(MONTH($E304)=MONTH(AJ$3),TEXT($E304,"dd-mmm-yy"),"-"),"-")</f>
        <v>-</v>
      </c>
      <c r="AK304" s="6" t="str">
        <f>IF(YEAR(AK$3)=YEAR($E304),IF(MONTH($E304)=MONTH(AK$3),TEXT($E304,"dd-mmm-yy"),"-"),"-")</f>
        <v>-</v>
      </c>
      <c r="AL304" s="8" t="str">
        <f>IF(YEAR(AL$3)=YEAR($E304),IF(MONTH($E304)=MONTH(AL$3),TEXT($E304,"dd-mmm-yy"),"-"),"-")</f>
        <v>-</v>
      </c>
      <c r="AM304" s="9" t="str">
        <f>IF(YEAR(AM$3)=YEAR($E304),IF(MONTH($E304)=MONTH(AM$3),TEXT($E304,"dd-mmm-yy"),"-"),"-")</f>
        <v>-</v>
      </c>
      <c r="AN304" s="29" t="str">
        <f>IF(YEAR(AN$3)=YEAR($E304),IF(MONTH($E304)=MONTH(AN$3),TEXT($E304,"dd-mmm-yy"),"-"),"-")</f>
        <v>-</v>
      </c>
      <c r="AO304" s="6" t="str">
        <f>IF(YEAR(AO$3)=YEAR($E304),IF(MONTH($E304)=MONTH(AO$3),TEXT($E304,"dd-mmm-yy"),"-"),"-")</f>
        <v>-</v>
      </c>
      <c r="AP304" s="8" t="str">
        <f>IF(YEAR(AP$3)=YEAR($E304),IF(MONTH($E304)=MONTH(AP$3),TEXT($E304,"dd-mmm-yy"),"-"),"-")</f>
        <v>-</v>
      </c>
      <c r="AQ304" s="9" t="str">
        <f>IF(YEAR(AQ$3)=YEAR($E304),IF(MONTH($E304)=MONTH(AQ$3),TEXT($E304,"dd-mmm-yy"),"-"),"-")</f>
        <v>-</v>
      </c>
      <c r="AR304" s="29" t="str">
        <f>IF(YEAR(AR$3)=YEAR($E304),IF(MONTH($E304)=MONTH(AR$3),TEXT($E304,"dd-mmm-yy"),"-"),"-")</f>
        <v>-</v>
      </c>
      <c r="AS304" s="6" t="str">
        <f>IF(YEAR(AS$3)=YEAR($E304),IF(MONTH($E304)=MONTH(AS$3),TEXT($E304,"dd-mmm-yy"),"-"),"-")</f>
        <v>-</v>
      </c>
      <c r="AT304" s="8" t="str">
        <f>IF(YEAR(AT$3)=YEAR($E304),IF(MONTH($E304)=MONTH(AT$3),TEXT($E304,"dd-mmm-yy"),"-"),"-")</f>
        <v>-</v>
      </c>
      <c r="AU304" s="9" t="str">
        <f>IF(YEAR(AU$3)=YEAR($E304),IF(MONTH($E304)=MONTH(AU$3),TEXT($E304,"dd-mmm-yy"),"-"),"-")</f>
        <v>-</v>
      </c>
      <c r="AV304" s="29" t="str">
        <f>IF(YEAR(AV$3)=YEAR($E304),IF(MONTH($E304)=MONTH(AV$3),TEXT($E304,"dd-mmm-yy"),"-"),"-")</f>
        <v>-</v>
      </c>
      <c r="AW304" s="6" t="str">
        <f>IF(YEAR(AW$3)=YEAR($E304),IF(MONTH($E304)=MONTH(AW$3),TEXT($E304,"dd-mmm-yy"),"-"),"-")</f>
        <v>-</v>
      </c>
    </row>
    <row r="305" spans="3:49" hidden="1" x14ac:dyDescent="0.25">
      <c r="C305" s="27" t="s">
        <v>1855</v>
      </c>
      <c r="D305" s="13">
        <v>44923.739583333336</v>
      </c>
      <c r="E305" s="13">
        <v>45153</v>
      </c>
      <c r="F305" s="28" t="s">
        <v>885</v>
      </c>
      <c r="G305" s="28" t="str">
        <f ca="1">IF(DG_Permit_Timeline[[#This Row],[Approval Expiry Date]]&lt;TODAY(),"Expired","Valid")</f>
        <v>Expired</v>
      </c>
      <c r="H305" s="28" t="str">
        <f ca="1">IF(TODAY()-DG_Permit_Timeline[[#This Row],[Approval Expiry Date]]&lt;60,"Recent","Obselete")</f>
        <v>Obselete</v>
      </c>
      <c r="I305" s="29" t="str">
        <f>IF(YEAR(I$3)=YEAR($E305),IF(MONTH($E305)=MONTH(I$3),TEXT($E305,"dd-mmm-yy"),"-"),"-")</f>
        <v>-</v>
      </c>
      <c r="J305" s="8" t="str">
        <f>IF(YEAR(J$3)=YEAR($E305),IF(MONTH($E305)=MONTH(J$3),TEXT($E305,"dd-mmm-yy"),"-"),"-")</f>
        <v>-</v>
      </c>
      <c r="K305" s="9" t="str">
        <f>IF(YEAR(K$3)=YEAR($E305),IF(MONTH($E305)=MONTH(K$3),TEXT($E305,"dd-mmm-yy"),"-"),"-")</f>
        <v>-</v>
      </c>
      <c r="L305" s="29" t="str">
        <f>IF(YEAR(L$3)=YEAR($E305),IF(MONTH($E305)=MONTH(L$3),TEXT($E305,"dd-mmm-yy"),"-"),"-")</f>
        <v>-</v>
      </c>
      <c r="M305" s="6" t="str">
        <f>IF(YEAR(M$3)=YEAR($E305),IF(MONTH($E305)=MONTH(M$3),TEXT($E305,"dd-mmm-yy"),"-"),"-")</f>
        <v>-</v>
      </c>
      <c r="N305" s="8" t="str">
        <f>IF(YEAR(N$3)=YEAR($E305),IF(MONTH($E305)=MONTH(N$3),TEXT($E305,"dd-mmm-yy"),"-"),"-")</f>
        <v>-</v>
      </c>
      <c r="O305" s="9" t="str">
        <f>IF(YEAR(O$3)=YEAR($E305),IF(MONTH($E305)=MONTH(O$3),TEXT($E305,"dd-mmm-yy"),"-"),"-")</f>
        <v>-</v>
      </c>
      <c r="P305" s="29" t="str">
        <f>IF(YEAR(P$3)=YEAR($E305),IF(MONTH($E305)=MONTH(P$3),TEXT($E305,"dd-mmm-yy"),"-"),"-")</f>
        <v>-</v>
      </c>
      <c r="Q305" s="6" t="str">
        <f>IF(YEAR(Q$3)=YEAR($E305),IF(MONTH($E305)=MONTH(Q$3),TEXT($E305,"dd-mmm-yy"),"-"),"-")</f>
        <v>-</v>
      </c>
      <c r="R305" s="8" t="str">
        <f>IF(YEAR(R$3)=YEAR($E305),IF(MONTH($E305)=MONTH(R$3),TEXT($E305,"dd-mmm-yy"),"-"),"-")</f>
        <v>-</v>
      </c>
      <c r="S305" s="9" t="str">
        <f>IF(YEAR(S$3)=YEAR($E305),IF(MONTH($E305)=MONTH(S$3),TEXT($E305,"dd-mmm-yy"),"-"),"-")</f>
        <v>-</v>
      </c>
      <c r="T305" s="29" t="str">
        <f>IF(YEAR(T$3)=YEAR($E305),IF(MONTH($E305)=MONTH(T$3),TEXT($E305,"dd-mmm-yy"),"-"),"-")</f>
        <v>-</v>
      </c>
      <c r="U305" s="6" t="str">
        <f>IF(YEAR(U$3)=YEAR($E305),IF(MONTH($E305)=MONTH(U$3),TEXT($E305,"dd-mmm-yy"),"-"),"-")</f>
        <v>-</v>
      </c>
      <c r="V305" s="8" t="str">
        <f>IF(YEAR(V$3)=YEAR($E305),IF(MONTH($E305)=MONTH(V$3),TEXT($E305,"dd-mmm-yy"),"-"),"-")</f>
        <v>-</v>
      </c>
      <c r="W305" s="9" t="str">
        <f>IF(YEAR(W$3)=YEAR($E305),IF(MONTH($E305)=MONTH(W$3),TEXT($E305,"dd-mmm-yy"),"-"),"-")</f>
        <v>-</v>
      </c>
      <c r="X305" s="29" t="str">
        <f>IF(YEAR(X$3)=YEAR($E305),IF(MONTH($E305)=MONTH(X$3),TEXT($E305,"dd-mmm-yy"),"-"),"-")</f>
        <v>-</v>
      </c>
      <c r="Y305" s="6" t="str">
        <f>IF(YEAR(Y$3)=YEAR($E305),IF(MONTH($E305)=MONTH(Y$3),TEXT($E305,"dd-mmm-yy"),"-"),"-")</f>
        <v>-</v>
      </c>
      <c r="Z305" s="8" t="str">
        <f>IF(YEAR(Z$3)=YEAR($E305),IF(MONTH($E305)=MONTH(Z$3),TEXT($E305,"dd-mmm-yy"),"-"),"-")</f>
        <v>-</v>
      </c>
      <c r="AA305" s="9" t="str">
        <f>IF(YEAR(AA$3)=YEAR($E305),IF(MONTH($E305)=MONTH(AA$3),TEXT($E305,"dd-mmm-yy"),"-"),"-")</f>
        <v>-</v>
      </c>
      <c r="AB305" s="29" t="str">
        <f>IF(YEAR(AB$3)=YEAR($E305),IF(MONTH($E305)=MONTH(AB$3),TEXT($E305,"dd-mmm-yy"),"-"),"-")</f>
        <v>-</v>
      </c>
      <c r="AC305" s="6" t="str">
        <f>IF(YEAR(AC$3)=YEAR($E305),IF(MONTH($E305)=MONTH(AC$3),TEXT($E305,"dd-mmm-yy"),"-"),"-")</f>
        <v>-</v>
      </c>
      <c r="AD305" s="8" t="str">
        <f>IF(YEAR(AD$3)=YEAR($E305),IF(MONTH($E305)=MONTH(AD$3),TEXT($E305,"dd-mmm-yy"),"-"),"-")</f>
        <v>-</v>
      </c>
      <c r="AE305" s="9" t="str">
        <f>IF(YEAR(AE$3)=YEAR($E305),IF(MONTH($E305)=MONTH(AE$3),TEXT($E305,"dd-mmm-yy"),"-"),"-")</f>
        <v>-</v>
      </c>
      <c r="AF305" s="29" t="str">
        <f>IF(YEAR(AF$3)=YEAR($E305),IF(MONTH($E305)=MONTH(AF$3),TEXT($E305,"dd-mmm-yy"),"-"),"-")</f>
        <v>-</v>
      </c>
      <c r="AG305" s="6" t="str">
        <f>IF(YEAR(AG$3)=YEAR($E305),IF(MONTH($E305)=MONTH(AG$3),TEXT($E305,"dd-mmm-yy"),"-"),"-")</f>
        <v>-</v>
      </c>
      <c r="AH305" s="8" t="str">
        <f>IF(YEAR(AH$3)=YEAR($E305),IF(MONTH($E305)=MONTH(AH$3),TEXT($E305,"dd-mmm-yy"),"-"),"-")</f>
        <v>-</v>
      </c>
      <c r="AI305" s="9" t="str">
        <f>IF(YEAR(AI$3)=YEAR($E305),IF(MONTH($E305)=MONTH(AI$3),TEXT($E305,"dd-mmm-yy"),"-"),"-")</f>
        <v>15-Aug-23</v>
      </c>
      <c r="AJ305" s="29" t="str">
        <f>IF(YEAR(AJ$3)=YEAR($E305),IF(MONTH($E305)=MONTH(AJ$3),TEXT($E305,"dd-mmm-yy"),"-"),"-")</f>
        <v>-</v>
      </c>
      <c r="AK305" s="6" t="str">
        <f>IF(YEAR(AK$3)=YEAR($E305),IF(MONTH($E305)=MONTH(AK$3),TEXT($E305,"dd-mmm-yy"),"-"),"-")</f>
        <v>-</v>
      </c>
      <c r="AL305" s="8" t="str">
        <f>IF(YEAR(AL$3)=YEAR($E305),IF(MONTH($E305)=MONTH(AL$3),TEXT($E305,"dd-mmm-yy"),"-"),"-")</f>
        <v>-</v>
      </c>
      <c r="AM305" s="9" t="str">
        <f>IF(YEAR(AM$3)=YEAR($E305),IF(MONTH($E305)=MONTH(AM$3),TEXT($E305,"dd-mmm-yy"),"-"),"-")</f>
        <v>-</v>
      </c>
      <c r="AN305" s="29" t="str">
        <f>IF(YEAR(AN$3)=YEAR($E305),IF(MONTH($E305)=MONTH(AN$3),TEXT($E305,"dd-mmm-yy"),"-"),"-")</f>
        <v>-</v>
      </c>
      <c r="AO305" s="6" t="str">
        <f>IF(YEAR(AO$3)=YEAR($E305),IF(MONTH($E305)=MONTH(AO$3),TEXT($E305,"dd-mmm-yy"),"-"),"-")</f>
        <v>-</v>
      </c>
      <c r="AP305" s="8" t="str">
        <f>IF(YEAR(AP$3)=YEAR($E305),IF(MONTH($E305)=MONTH(AP$3),TEXT($E305,"dd-mmm-yy"),"-"),"-")</f>
        <v>-</v>
      </c>
      <c r="AQ305" s="9" t="str">
        <f>IF(YEAR(AQ$3)=YEAR($E305),IF(MONTH($E305)=MONTH(AQ$3),TEXT($E305,"dd-mmm-yy"),"-"),"-")</f>
        <v>-</v>
      </c>
      <c r="AR305" s="29" t="str">
        <f>IF(YEAR(AR$3)=YEAR($E305),IF(MONTH($E305)=MONTH(AR$3),TEXT($E305,"dd-mmm-yy"),"-"),"-")</f>
        <v>-</v>
      </c>
      <c r="AS305" s="6" t="str">
        <f>IF(YEAR(AS$3)=YEAR($E305),IF(MONTH($E305)=MONTH(AS$3),TEXT($E305,"dd-mmm-yy"),"-"),"-")</f>
        <v>-</v>
      </c>
      <c r="AT305" s="8" t="str">
        <f>IF(YEAR(AT$3)=YEAR($E305),IF(MONTH($E305)=MONTH(AT$3),TEXT($E305,"dd-mmm-yy"),"-"),"-")</f>
        <v>-</v>
      </c>
      <c r="AU305" s="9" t="str">
        <f>IF(YEAR(AU$3)=YEAR($E305),IF(MONTH($E305)=MONTH(AU$3),TEXT($E305,"dd-mmm-yy"),"-"),"-")</f>
        <v>-</v>
      </c>
      <c r="AV305" s="29" t="str">
        <f>IF(YEAR(AV$3)=YEAR($E305),IF(MONTH($E305)=MONTH(AV$3),TEXT($E305,"dd-mmm-yy"),"-"),"-")</f>
        <v>-</v>
      </c>
      <c r="AW305" s="6" t="str">
        <f>IF(YEAR(AW$3)=YEAR($E305),IF(MONTH($E305)=MONTH(AW$3),TEXT($E305,"dd-mmm-yy"),"-"),"-")</f>
        <v>-</v>
      </c>
    </row>
    <row r="306" spans="3:49" hidden="1" x14ac:dyDescent="0.25">
      <c r="C306" s="27" t="s">
        <v>1911</v>
      </c>
      <c r="D306" s="13">
        <v>44955.894444444442</v>
      </c>
      <c r="E306" s="13">
        <v>45155</v>
      </c>
      <c r="F306" s="28" t="s">
        <v>940</v>
      </c>
      <c r="G306" s="28" t="str">
        <f ca="1">IF(DG_Permit_Timeline[[#This Row],[Approval Expiry Date]]&lt;TODAY(),"Expired","Valid")</f>
        <v>Expired</v>
      </c>
      <c r="H306" s="28" t="str">
        <f ca="1">IF(TODAY()-DG_Permit_Timeline[[#This Row],[Approval Expiry Date]]&lt;60,"Recent","Obselete")</f>
        <v>Obselete</v>
      </c>
      <c r="I306" s="29" t="str">
        <f>IF(YEAR(I$3)=YEAR($E306),IF(MONTH($E306)=MONTH(I$3),TEXT($E306,"dd-mmm-yy"),"-"),"-")</f>
        <v>-</v>
      </c>
      <c r="J306" s="8" t="str">
        <f>IF(YEAR(J$3)=YEAR($E306),IF(MONTH($E306)=MONTH(J$3),TEXT($E306,"dd-mmm-yy"),"-"),"-")</f>
        <v>-</v>
      </c>
      <c r="K306" s="9" t="str">
        <f>IF(YEAR(K$3)=YEAR($E306),IF(MONTH($E306)=MONTH(K$3),TEXT($E306,"dd-mmm-yy"),"-"),"-")</f>
        <v>-</v>
      </c>
      <c r="L306" s="29" t="str">
        <f>IF(YEAR(L$3)=YEAR($E306),IF(MONTH($E306)=MONTH(L$3),TEXT($E306,"dd-mmm-yy"),"-"),"-")</f>
        <v>-</v>
      </c>
      <c r="M306" s="6" t="str">
        <f>IF(YEAR(M$3)=YEAR($E306),IF(MONTH($E306)=MONTH(M$3),TEXT($E306,"dd-mmm-yy"),"-"),"-")</f>
        <v>-</v>
      </c>
      <c r="N306" s="8" t="str">
        <f>IF(YEAR(N$3)=YEAR($E306),IF(MONTH($E306)=MONTH(N$3),TEXT($E306,"dd-mmm-yy"),"-"),"-")</f>
        <v>-</v>
      </c>
      <c r="O306" s="9" t="str">
        <f>IF(YEAR(O$3)=YEAR($E306),IF(MONTH($E306)=MONTH(O$3),TEXT($E306,"dd-mmm-yy"),"-"),"-")</f>
        <v>-</v>
      </c>
      <c r="P306" s="29" t="str">
        <f>IF(YEAR(P$3)=YEAR($E306),IF(MONTH($E306)=MONTH(P$3),TEXT($E306,"dd-mmm-yy"),"-"),"-")</f>
        <v>-</v>
      </c>
      <c r="Q306" s="6" t="str">
        <f>IF(YEAR(Q$3)=YEAR($E306),IF(MONTH($E306)=MONTH(Q$3),TEXT($E306,"dd-mmm-yy"),"-"),"-")</f>
        <v>-</v>
      </c>
      <c r="R306" s="8" t="str">
        <f>IF(YEAR(R$3)=YEAR($E306),IF(MONTH($E306)=MONTH(R$3),TEXT($E306,"dd-mmm-yy"),"-"),"-")</f>
        <v>-</v>
      </c>
      <c r="S306" s="9" t="str">
        <f>IF(YEAR(S$3)=YEAR($E306),IF(MONTH($E306)=MONTH(S$3),TEXT($E306,"dd-mmm-yy"),"-"),"-")</f>
        <v>-</v>
      </c>
      <c r="T306" s="29" t="str">
        <f>IF(YEAR(T$3)=YEAR($E306),IF(MONTH($E306)=MONTH(T$3),TEXT($E306,"dd-mmm-yy"),"-"),"-")</f>
        <v>-</v>
      </c>
      <c r="U306" s="6" t="str">
        <f>IF(YEAR(U$3)=YEAR($E306),IF(MONTH($E306)=MONTH(U$3),TEXT($E306,"dd-mmm-yy"),"-"),"-")</f>
        <v>-</v>
      </c>
      <c r="V306" s="8" t="str">
        <f>IF(YEAR(V$3)=YEAR($E306),IF(MONTH($E306)=MONTH(V$3),TEXT($E306,"dd-mmm-yy"),"-"),"-")</f>
        <v>-</v>
      </c>
      <c r="W306" s="9" t="str">
        <f>IF(YEAR(W$3)=YEAR($E306),IF(MONTH($E306)=MONTH(W$3),TEXT($E306,"dd-mmm-yy"),"-"),"-")</f>
        <v>-</v>
      </c>
      <c r="X306" s="29" t="str">
        <f>IF(YEAR(X$3)=YEAR($E306),IF(MONTH($E306)=MONTH(X$3),TEXT($E306,"dd-mmm-yy"),"-"),"-")</f>
        <v>-</v>
      </c>
      <c r="Y306" s="6" t="str">
        <f>IF(YEAR(Y$3)=YEAR($E306),IF(MONTH($E306)=MONTH(Y$3),TEXT($E306,"dd-mmm-yy"),"-"),"-")</f>
        <v>-</v>
      </c>
      <c r="Z306" s="8" t="str">
        <f>IF(YEAR(Z$3)=YEAR($E306),IF(MONTH($E306)=MONTH(Z$3),TEXT($E306,"dd-mmm-yy"),"-"),"-")</f>
        <v>-</v>
      </c>
      <c r="AA306" s="9" t="str">
        <f>IF(YEAR(AA$3)=YEAR($E306),IF(MONTH($E306)=MONTH(AA$3),TEXT($E306,"dd-mmm-yy"),"-"),"-")</f>
        <v>-</v>
      </c>
      <c r="AB306" s="29" t="str">
        <f>IF(YEAR(AB$3)=YEAR($E306),IF(MONTH($E306)=MONTH(AB$3),TEXT($E306,"dd-mmm-yy"),"-"),"-")</f>
        <v>-</v>
      </c>
      <c r="AC306" s="6" t="str">
        <f>IF(YEAR(AC$3)=YEAR($E306),IF(MONTH($E306)=MONTH(AC$3),TEXT($E306,"dd-mmm-yy"),"-"),"-")</f>
        <v>-</v>
      </c>
      <c r="AD306" s="8" t="str">
        <f>IF(YEAR(AD$3)=YEAR($E306),IF(MONTH($E306)=MONTH(AD$3),TEXT($E306,"dd-mmm-yy"),"-"),"-")</f>
        <v>-</v>
      </c>
      <c r="AE306" s="9" t="str">
        <f>IF(YEAR(AE$3)=YEAR($E306),IF(MONTH($E306)=MONTH(AE$3),TEXT($E306,"dd-mmm-yy"),"-"),"-")</f>
        <v>-</v>
      </c>
      <c r="AF306" s="29" t="str">
        <f>IF(YEAR(AF$3)=YEAR($E306),IF(MONTH($E306)=MONTH(AF$3),TEXT($E306,"dd-mmm-yy"),"-"),"-")</f>
        <v>-</v>
      </c>
      <c r="AG306" s="6" t="str">
        <f>IF(YEAR(AG$3)=YEAR($E306),IF(MONTH($E306)=MONTH(AG$3),TEXT($E306,"dd-mmm-yy"),"-"),"-")</f>
        <v>-</v>
      </c>
      <c r="AH306" s="8" t="str">
        <f>IF(YEAR(AH$3)=YEAR($E306),IF(MONTH($E306)=MONTH(AH$3),TEXT($E306,"dd-mmm-yy"),"-"),"-")</f>
        <v>-</v>
      </c>
      <c r="AI306" s="9" t="str">
        <f>IF(YEAR(AI$3)=YEAR($E306),IF(MONTH($E306)=MONTH(AI$3),TEXT($E306,"dd-mmm-yy"),"-"),"-")</f>
        <v>17-Aug-23</v>
      </c>
      <c r="AJ306" s="29" t="str">
        <f>IF(YEAR(AJ$3)=YEAR($E306),IF(MONTH($E306)=MONTH(AJ$3),TEXT($E306,"dd-mmm-yy"),"-"),"-")</f>
        <v>-</v>
      </c>
      <c r="AK306" s="6" t="str">
        <f>IF(YEAR(AK$3)=YEAR($E306),IF(MONTH($E306)=MONTH(AK$3),TEXT($E306,"dd-mmm-yy"),"-"),"-")</f>
        <v>-</v>
      </c>
      <c r="AL306" s="8" t="str">
        <f>IF(YEAR(AL$3)=YEAR($E306),IF(MONTH($E306)=MONTH(AL$3),TEXT($E306,"dd-mmm-yy"),"-"),"-")</f>
        <v>-</v>
      </c>
      <c r="AM306" s="9" t="str">
        <f>IF(YEAR(AM$3)=YEAR($E306),IF(MONTH($E306)=MONTH(AM$3),TEXT($E306,"dd-mmm-yy"),"-"),"-")</f>
        <v>-</v>
      </c>
      <c r="AN306" s="29" t="str">
        <f>IF(YEAR(AN$3)=YEAR($E306),IF(MONTH($E306)=MONTH(AN$3),TEXT($E306,"dd-mmm-yy"),"-"),"-")</f>
        <v>-</v>
      </c>
      <c r="AO306" s="6" t="str">
        <f>IF(YEAR(AO$3)=YEAR($E306),IF(MONTH($E306)=MONTH(AO$3),TEXT($E306,"dd-mmm-yy"),"-"),"-")</f>
        <v>-</v>
      </c>
      <c r="AP306" s="8" t="str">
        <f>IF(YEAR(AP$3)=YEAR($E306),IF(MONTH($E306)=MONTH(AP$3),TEXT($E306,"dd-mmm-yy"),"-"),"-")</f>
        <v>-</v>
      </c>
      <c r="AQ306" s="9" t="str">
        <f>IF(YEAR(AQ$3)=YEAR($E306),IF(MONTH($E306)=MONTH(AQ$3),TEXT($E306,"dd-mmm-yy"),"-"),"-")</f>
        <v>-</v>
      </c>
      <c r="AR306" s="29" t="str">
        <f>IF(YEAR(AR$3)=YEAR($E306),IF(MONTH($E306)=MONTH(AR$3),TEXT($E306,"dd-mmm-yy"),"-"),"-")</f>
        <v>-</v>
      </c>
      <c r="AS306" s="6" t="str">
        <f>IF(YEAR(AS$3)=YEAR($E306),IF(MONTH($E306)=MONTH(AS$3),TEXT($E306,"dd-mmm-yy"),"-"),"-")</f>
        <v>-</v>
      </c>
      <c r="AT306" s="8" t="str">
        <f>IF(YEAR(AT$3)=YEAR($E306),IF(MONTH($E306)=MONTH(AT$3),TEXT($E306,"dd-mmm-yy"),"-"),"-")</f>
        <v>-</v>
      </c>
      <c r="AU306" s="9" t="str">
        <f>IF(YEAR(AU$3)=YEAR($E306),IF(MONTH($E306)=MONTH(AU$3),TEXT($E306,"dd-mmm-yy"),"-"),"-")</f>
        <v>-</v>
      </c>
      <c r="AV306" s="29" t="str">
        <f>IF(YEAR(AV$3)=YEAR($E306),IF(MONTH($E306)=MONTH(AV$3),TEXT($E306,"dd-mmm-yy"),"-"),"-")</f>
        <v>-</v>
      </c>
      <c r="AW306" s="6" t="str">
        <f>IF(YEAR(AW$3)=YEAR($E306),IF(MONTH($E306)=MONTH(AW$3),TEXT($E306,"dd-mmm-yy"),"-"),"-")</f>
        <v>-</v>
      </c>
    </row>
    <row r="307" spans="3:49" hidden="1" x14ac:dyDescent="0.25">
      <c r="C307" s="27" t="s">
        <v>1887</v>
      </c>
      <c r="D307" s="13">
        <v>44935.731249999997</v>
      </c>
      <c r="E307" s="13">
        <v>45160</v>
      </c>
      <c r="F307" s="28" t="s">
        <v>902</v>
      </c>
      <c r="G307" s="28" t="str">
        <f ca="1">IF(DG_Permit_Timeline[[#This Row],[Approval Expiry Date]]&lt;TODAY(),"Expired","Valid")</f>
        <v>Expired</v>
      </c>
      <c r="H307" s="28" t="str">
        <f ca="1">IF(TODAY()-DG_Permit_Timeline[[#This Row],[Approval Expiry Date]]&lt;60,"Recent","Obselete")</f>
        <v>Obselete</v>
      </c>
      <c r="I307" s="29" t="str">
        <f>IF(YEAR(I$3)=YEAR($E307),IF(MONTH($E307)=MONTH(I$3),TEXT($E307,"dd-mmm-yy"),"-"),"-")</f>
        <v>-</v>
      </c>
      <c r="J307" s="8" t="str">
        <f>IF(YEAR(J$3)=YEAR($E307),IF(MONTH($E307)=MONTH(J$3),TEXT($E307,"dd-mmm-yy"),"-"),"-")</f>
        <v>-</v>
      </c>
      <c r="K307" s="9" t="str">
        <f>IF(YEAR(K$3)=YEAR($E307),IF(MONTH($E307)=MONTH(K$3),TEXT($E307,"dd-mmm-yy"),"-"),"-")</f>
        <v>-</v>
      </c>
      <c r="L307" s="29" t="str">
        <f>IF(YEAR(L$3)=YEAR($E307),IF(MONTH($E307)=MONTH(L$3),TEXT($E307,"dd-mmm-yy"),"-"),"-")</f>
        <v>-</v>
      </c>
      <c r="M307" s="6" t="str">
        <f>IF(YEAR(M$3)=YEAR($E307),IF(MONTH($E307)=MONTH(M$3),TEXT($E307,"dd-mmm-yy"),"-"),"-")</f>
        <v>-</v>
      </c>
      <c r="N307" s="8" t="str">
        <f>IF(YEAR(N$3)=YEAR($E307),IF(MONTH($E307)=MONTH(N$3),TEXT($E307,"dd-mmm-yy"),"-"),"-")</f>
        <v>-</v>
      </c>
      <c r="O307" s="9" t="str">
        <f>IF(YEAR(O$3)=YEAR($E307),IF(MONTH($E307)=MONTH(O$3),TEXT($E307,"dd-mmm-yy"),"-"),"-")</f>
        <v>-</v>
      </c>
      <c r="P307" s="29" t="str">
        <f>IF(YEAR(P$3)=YEAR($E307),IF(MONTH($E307)=MONTH(P$3),TEXT($E307,"dd-mmm-yy"),"-"),"-")</f>
        <v>-</v>
      </c>
      <c r="Q307" s="6" t="str">
        <f>IF(YEAR(Q$3)=YEAR($E307),IF(MONTH($E307)=MONTH(Q$3),TEXT($E307,"dd-mmm-yy"),"-"),"-")</f>
        <v>-</v>
      </c>
      <c r="R307" s="8" t="str">
        <f>IF(YEAR(R$3)=YEAR($E307),IF(MONTH($E307)=MONTH(R$3),TEXT($E307,"dd-mmm-yy"),"-"),"-")</f>
        <v>-</v>
      </c>
      <c r="S307" s="9" t="str">
        <f>IF(YEAR(S$3)=YEAR($E307),IF(MONTH($E307)=MONTH(S$3),TEXT($E307,"dd-mmm-yy"),"-"),"-")</f>
        <v>-</v>
      </c>
      <c r="T307" s="29" t="str">
        <f>IF(YEAR(T$3)=YEAR($E307),IF(MONTH($E307)=MONTH(T$3),TEXT($E307,"dd-mmm-yy"),"-"),"-")</f>
        <v>-</v>
      </c>
      <c r="U307" s="6" t="str">
        <f>IF(YEAR(U$3)=YEAR($E307),IF(MONTH($E307)=MONTH(U$3),TEXT($E307,"dd-mmm-yy"),"-"),"-")</f>
        <v>-</v>
      </c>
      <c r="V307" s="8" t="str">
        <f>IF(YEAR(V$3)=YEAR($E307),IF(MONTH($E307)=MONTH(V$3),TEXT($E307,"dd-mmm-yy"),"-"),"-")</f>
        <v>-</v>
      </c>
      <c r="W307" s="9" t="str">
        <f>IF(YEAR(W$3)=YEAR($E307),IF(MONTH($E307)=MONTH(W$3),TEXT($E307,"dd-mmm-yy"),"-"),"-")</f>
        <v>-</v>
      </c>
      <c r="X307" s="29" t="str">
        <f>IF(YEAR(X$3)=YEAR($E307),IF(MONTH($E307)=MONTH(X$3),TEXT($E307,"dd-mmm-yy"),"-"),"-")</f>
        <v>-</v>
      </c>
      <c r="Y307" s="6" t="str">
        <f>IF(YEAR(Y$3)=YEAR($E307),IF(MONTH($E307)=MONTH(Y$3),TEXT($E307,"dd-mmm-yy"),"-"),"-")</f>
        <v>-</v>
      </c>
      <c r="Z307" s="8" t="str">
        <f>IF(YEAR(Z$3)=YEAR($E307),IF(MONTH($E307)=MONTH(Z$3),TEXT($E307,"dd-mmm-yy"),"-"),"-")</f>
        <v>-</v>
      </c>
      <c r="AA307" s="9" t="str">
        <f>IF(YEAR(AA$3)=YEAR($E307),IF(MONTH($E307)=MONTH(AA$3),TEXT($E307,"dd-mmm-yy"),"-"),"-")</f>
        <v>-</v>
      </c>
      <c r="AB307" s="29" t="str">
        <f>IF(YEAR(AB$3)=YEAR($E307),IF(MONTH($E307)=MONTH(AB$3),TEXT($E307,"dd-mmm-yy"),"-"),"-")</f>
        <v>-</v>
      </c>
      <c r="AC307" s="6" t="str">
        <f>IF(YEAR(AC$3)=YEAR($E307),IF(MONTH($E307)=MONTH(AC$3),TEXT($E307,"dd-mmm-yy"),"-"),"-")</f>
        <v>-</v>
      </c>
      <c r="AD307" s="8" t="str">
        <f>IF(YEAR(AD$3)=YEAR($E307),IF(MONTH($E307)=MONTH(AD$3),TEXT($E307,"dd-mmm-yy"),"-"),"-")</f>
        <v>-</v>
      </c>
      <c r="AE307" s="9" t="str">
        <f>IF(YEAR(AE$3)=YEAR($E307),IF(MONTH($E307)=MONTH(AE$3),TEXT($E307,"dd-mmm-yy"),"-"),"-")</f>
        <v>-</v>
      </c>
      <c r="AF307" s="29" t="str">
        <f>IF(YEAR(AF$3)=YEAR($E307),IF(MONTH($E307)=MONTH(AF$3),TEXT($E307,"dd-mmm-yy"),"-"),"-")</f>
        <v>-</v>
      </c>
      <c r="AG307" s="6" t="str">
        <f>IF(YEAR(AG$3)=YEAR($E307),IF(MONTH($E307)=MONTH(AG$3),TEXT($E307,"dd-mmm-yy"),"-"),"-")</f>
        <v>-</v>
      </c>
      <c r="AH307" s="8" t="str">
        <f>IF(YEAR(AH$3)=YEAR($E307),IF(MONTH($E307)=MONTH(AH$3),TEXT($E307,"dd-mmm-yy"),"-"),"-")</f>
        <v>-</v>
      </c>
      <c r="AI307" s="9" t="str">
        <f>IF(YEAR(AI$3)=YEAR($E307),IF(MONTH($E307)=MONTH(AI$3),TEXT($E307,"dd-mmm-yy"),"-"),"-")</f>
        <v>22-Aug-23</v>
      </c>
      <c r="AJ307" s="29" t="str">
        <f>IF(YEAR(AJ$3)=YEAR($E307),IF(MONTH($E307)=MONTH(AJ$3),TEXT($E307,"dd-mmm-yy"),"-"),"-")</f>
        <v>-</v>
      </c>
      <c r="AK307" s="6" t="str">
        <f>IF(YEAR(AK$3)=YEAR($E307),IF(MONTH($E307)=MONTH(AK$3),TEXT($E307,"dd-mmm-yy"),"-"),"-")</f>
        <v>-</v>
      </c>
      <c r="AL307" s="8" t="str">
        <f>IF(YEAR(AL$3)=YEAR($E307),IF(MONTH($E307)=MONTH(AL$3),TEXT($E307,"dd-mmm-yy"),"-"),"-")</f>
        <v>-</v>
      </c>
      <c r="AM307" s="9" t="str">
        <f>IF(YEAR(AM$3)=YEAR($E307),IF(MONTH($E307)=MONTH(AM$3),TEXT($E307,"dd-mmm-yy"),"-"),"-")</f>
        <v>-</v>
      </c>
      <c r="AN307" s="29" t="str">
        <f>IF(YEAR(AN$3)=YEAR($E307),IF(MONTH($E307)=MONTH(AN$3),TEXT($E307,"dd-mmm-yy"),"-"),"-")</f>
        <v>-</v>
      </c>
      <c r="AO307" s="6" t="str">
        <f>IF(YEAR(AO$3)=YEAR($E307),IF(MONTH($E307)=MONTH(AO$3),TEXT($E307,"dd-mmm-yy"),"-"),"-")</f>
        <v>-</v>
      </c>
      <c r="AP307" s="8" t="str">
        <f>IF(YEAR(AP$3)=YEAR($E307),IF(MONTH($E307)=MONTH(AP$3),TEXT($E307,"dd-mmm-yy"),"-"),"-")</f>
        <v>-</v>
      </c>
      <c r="AQ307" s="9" t="str">
        <f>IF(YEAR(AQ$3)=YEAR($E307),IF(MONTH($E307)=MONTH(AQ$3),TEXT($E307,"dd-mmm-yy"),"-"),"-")</f>
        <v>-</v>
      </c>
      <c r="AR307" s="29" t="str">
        <f>IF(YEAR(AR$3)=YEAR($E307),IF(MONTH($E307)=MONTH(AR$3),TEXT($E307,"dd-mmm-yy"),"-"),"-")</f>
        <v>-</v>
      </c>
      <c r="AS307" s="6" t="str">
        <f>IF(YEAR(AS$3)=YEAR($E307),IF(MONTH($E307)=MONTH(AS$3),TEXT($E307,"dd-mmm-yy"),"-"),"-")</f>
        <v>-</v>
      </c>
      <c r="AT307" s="8" t="str">
        <f>IF(YEAR(AT$3)=YEAR($E307),IF(MONTH($E307)=MONTH(AT$3),TEXT($E307,"dd-mmm-yy"),"-"),"-")</f>
        <v>-</v>
      </c>
      <c r="AU307" s="9" t="str">
        <f>IF(YEAR(AU$3)=YEAR($E307),IF(MONTH($E307)=MONTH(AU$3),TEXT($E307,"dd-mmm-yy"),"-"),"-")</f>
        <v>-</v>
      </c>
      <c r="AV307" s="29" t="str">
        <f>IF(YEAR(AV$3)=YEAR($E307),IF(MONTH($E307)=MONTH(AV$3),TEXT($E307,"dd-mmm-yy"),"-"),"-")</f>
        <v>-</v>
      </c>
      <c r="AW307" s="6" t="str">
        <f>IF(YEAR(AW$3)=YEAR($E307),IF(MONTH($E307)=MONTH(AW$3),TEXT($E307,"dd-mmm-yy"),"-"),"-")</f>
        <v>-</v>
      </c>
    </row>
    <row r="308" spans="3:49" hidden="1" x14ac:dyDescent="0.25">
      <c r="C308" s="27" t="s">
        <v>1843</v>
      </c>
      <c r="D308" s="13">
        <v>44971.561805555553</v>
      </c>
      <c r="E308" s="13">
        <v>45164</v>
      </c>
      <c r="F308" s="28" t="s">
        <v>903</v>
      </c>
      <c r="G308" s="28" t="str">
        <f ca="1">IF(DG_Permit_Timeline[[#This Row],[Approval Expiry Date]]&lt;TODAY(),"Expired","Valid")</f>
        <v>Expired</v>
      </c>
      <c r="H308" s="28" t="str">
        <f ca="1">IF(TODAY()-DG_Permit_Timeline[[#This Row],[Approval Expiry Date]]&lt;60,"Recent","Obselete")</f>
        <v>Obselete</v>
      </c>
      <c r="I308" s="29" t="str">
        <f>IF(YEAR(I$3)=YEAR($E308),IF(MONTH($E308)=MONTH(I$3),TEXT($E308,"dd-mmm-yy"),"-"),"-")</f>
        <v>-</v>
      </c>
      <c r="J308" s="8" t="str">
        <f>IF(YEAR(J$3)=YEAR($E308),IF(MONTH($E308)=MONTH(J$3),TEXT($E308,"dd-mmm-yy"),"-"),"-")</f>
        <v>-</v>
      </c>
      <c r="K308" s="9" t="str">
        <f>IF(YEAR(K$3)=YEAR($E308),IF(MONTH($E308)=MONTH(K$3),TEXT($E308,"dd-mmm-yy"),"-"),"-")</f>
        <v>-</v>
      </c>
      <c r="L308" s="29" t="str">
        <f>IF(YEAR(L$3)=YEAR($E308),IF(MONTH($E308)=MONTH(L$3),TEXT($E308,"dd-mmm-yy"),"-"),"-")</f>
        <v>-</v>
      </c>
      <c r="M308" s="6" t="str">
        <f>IF(YEAR(M$3)=YEAR($E308),IF(MONTH($E308)=MONTH(M$3),TEXT($E308,"dd-mmm-yy"),"-"),"-")</f>
        <v>-</v>
      </c>
      <c r="N308" s="8" t="str">
        <f>IF(YEAR(N$3)=YEAR($E308),IF(MONTH($E308)=MONTH(N$3),TEXT($E308,"dd-mmm-yy"),"-"),"-")</f>
        <v>-</v>
      </c>
      <c r="O308" s="9" t="str">
        <f>IF(YEAR(O$3)=YEAR($E308),IF(MONTH($E308)=MONTH(O$3),TEXT($E308,"dd-mmm-yy"),"-"),"-")</f>
        <v>-</v>
      </c>
      <c r="P308" s="29" t="str">
        <f>IF(YEAR(P$3)=YEAR($E308),IF(MONTH($E308)=MONTH(P$3),TEXT($E308,"dd-mmm-yy"),"-"),"-")</f>
        <v>-</v>
      </c>
      <c r="Q308" s="6" t="str">
        <f>IF(YEAR(Q$3)=YEAR($E308),IF(MONTH($E308)=MONTH(Q$3),TEXT($E308,"dd-mmm-yy"),"-"),"-")</f>
        <v>-</v>
      </c>
      <c r="R308" s="8" t="str">
        <f>IF(YEAR(R$3)=YEAR($E308),IF(MONTH($E308)=MONTH(R$3),TEXT($E308,"dd-mmm-yy"),"-"),"-")</f>
        <v>-</v>
      </c>
      <c r="S308" s="9" t="str">
        <f>IF(YEAR(S$3)=YEAR($E308),IF(MONTH($E308)=MONTH(S$3),TEXT($E308,"dd-mmm-yy"),"-"),"-")</f>
        <v>-</v>
      </c>
      <c r="T308" s="29" t="str">
        <f>IF(YEAR(T$3)=YEAR($E308),IF(MONTH($E308)=MONTH(T$3),TEXT($E308,"dd-mmm-yy"),"-"),"-")</f>
        <v>-</v>
      </c>
      <c r="U308" s="6" t="str">
        <f>IF(YEAR(U$3)=YEAR($E308),IF(MONTH($E308)=MONTH(U$3),TEXT($E308,"dd-mmm-yy"),"-"),"-")</f>
        <v>-</v>
      </c>
      <c r="V308" s="8" t="str">
        <f>IF(YEAR(V$3)=YEAR($E308),IF(MONTH($E308)=MONTH(V$3),TEXT($E308,"dd-mmm-yy"),"-"),"-")</f>
        <v>-</v>
      </c>
      <c r="W308" s="9" t="str">
        <f>IF(YEAR(W$3)=YEAR($E308),IF(MONTH($E308)=MONTH(W$3),TEXT($E308,"dd-mmm-yy"),"-"),"-")</f>
        <v>-</v>
      </c>
      <c r="X308" s="29" t="str">
        <f>IF(YEAR(X$3)=YEAR($E308),IF(MONTH($E308)=MONTH(X$3),TEXT($E308,"dd-mmm-yy"),"-"),"-")</f>
        <v>-</v>
      </c>
      <c r="Y308" s="6" t="str">
        <f>IF(YEAR(Y$3)=YEAR($E308),IF(MONTH($E308)=MONTH(Y$3),TEXT($E308,"dd-mmm-yy"),"-"),"-")</f>
        <v>-</v>
      </c>
      <c r="Z308" s="8" t="str">
        <f>IF(YEAR(Z$3)=YEAR($E308),IF(MONTH($E308)=MONTH(Z$3),TEXT($E308,"dd-mmm-yy"),"-"),"-")</f>
        <v>-</v>
      </c>
      <c r="AA308" s="9" t="str">
        <f>IF(YEAR(AA$3)=YEAR($E308),IF(MONTH($E308)=MONTH(AA$3),TEXT($E308,"dd-mmm-yy"),"-"),"-")</f>
        <v>-</v>
      </c>
      <c r="AB308" s="29" t="str">
        <f>IF(YEAR(AB$3)=YEAR($E308),IF(MONTH($E308)=MONTH(AB$3),TEXT($E308,"dd-mmm-yy"),"-"),"-")</f>
        <v>-</v>
      </c>
      <c r="AC308" s="6" t="str">
        <f>IF(YEAR(AC$3)=YEAR($E308),IF(MONTH($E308)=MONTH(AC$3),TEXT($E308,"dd-mmm-yy"),"-"),"-")</f>
        <v>-</v>
      </c>
      <c r="AD308" s="8" t="str">
        <f>IF(YEAR(AD$3)=YEAR($E308),IF(MONTH($E308)=MONTH(AD$3),TEXT($E308,"dd-mmm-yy"),"-"),"-")</f>
        <v>-</v>
      </c>
      <c r="AE308" s="9" t="str">
        <f>IF(YEAR(AE$3)=YEAR($E308),IF(MONTH($E308)=MONTH(AE$3),TEXT($E308,"dd-mmm-yy"),"-"),"-")</f>
        <v>-</v>
      </c>
      <c r="AF308" s="29" t="str">
        <f>IF(YEAR(AF$3)=YEAR($E308),IF(MONTH($E308)=MONTH(AF$3),TEXT($E308,"dd-mmm-yy"),"-"),"-")</f>
        <v>-</v>
      </c>
      <c r="AG308" s="6" t="str">
        <f>IF(YEAR(AG$3)=YEAR($E308),IF(MONTH($E308)=MONTH(AG$3),TEXT($E308,"dd-mmm-yy"),"-"),"-")</f>
        <v>-</v>
      </c>
      <c r="AH308" s="8" t="str">
        <f>IF(YEAR(AH$3)=YEAR($E308),IF(MONTH($E308)=MONTH(AH$3),TEXT($E308,"dd-mmm-yy"),"-"),"-")</f>
        <v>-</v>
      </c>
      <c r="AI308" s="9" t="str">
        <f>IF(YEAR(AI$3)=YEAR($E308),IF(MONTH($E308)=MONTH(AI$3),TEXT($E308,"dd-mmm-yy"),"-"),"-")</f>
        <v>26-Aug-23</v>
      </c>
      <c r="AJ308" s="29" t="str">
        <f>IF(YEAR(AJ$3)=YEAR($E308),IF(MONTH($E308)=MONTH(AJ$3),TEXT($E308,"dd-mmm-yy"),"-"),"-")</f>
        <v>-</v>
      </c>
      <c r="AK308" s="6" t="str">
        <f>IF(YEAR(AK$3)=YEAR($E308),IF(MONTH($E308)=MONTH(AK$3),TEXT($E308,"dd-mmm-yy"),"-"),"-")</f>
        <v>-</v>
      </c>
      <c r="AL308" s="8" t="str">
        <f>IF(YEAR(AL$3)=YEAR($E308),IF(MONTH($E308)=MONTH(AL$3),TEXT($E308,"dd-mmm-yy"),"-"),"-")</f>
        <v>-</v>
      </c>
      <c r="AM308" s="9" t="str">
        <f>IF(YEAR(AM$3)=YEAR($E308),IF(MONTH($E308)=MONTH(AM$3),TEXT($E308,"dd-mmm-yy"),"-"),"-")</f>
        <v>-</v>
      </c>
      <c r="AN308" s="29" t="str">
        <f>IF(YEAR(AN$3)=YEAR($E308),IF(MONTH($E308)=MONTH(AN$3),TEXT($E308,"dd-mmm-yy"),"-"),"-")</f>
        <v>-</v>
      </c>
      <c r="AO308" s="6" t="str">
        <f>IF(YEAR(AO$3)=YEAR($E308),IF(MONTH($E308)=MONTH(AO$3),TEXT($E308,"dd-mmm-yy"),"-"),"-")</f>
        <v>-</v>
      </c>
      <c r="AP308" s="8" t="str">
        <f>IF(YEAR(AP$3)=YEAR($E308),IF(MONTH($E308)=MONTH(AP$3),TEXT($E308,"dd-mmm-yy"),"-"),"-")</f>
        <v>-</v>
      </c>
      <c r="AQ308" s="9" t="str">
        <f>IF(YEAR(AQ$3)=YEAR($E308),IF(MONTH($E308)=MONTH(AQ$3),TEXT($E308,"dd-mmm-yy"),"-"),"-")</f>
        <v>-</v>
      </c>
      <c r="AR308" s="29" t="str">
        <f>IF(YEAR(AR$3)=YEAR($E308),IF(MONTH($E308)=MONTH(AR$3),TEXT($E308,"dd-mmm-yy"),"-"),"-")</f>
        <v>-</v>
      </c>
      <c r="AS308" s="6" t="str">
        <f>IF(YEAR(AS$3)=YEAR($E308),IF(MONTH($E308)=MONTH(AS$3),TEXT($E308,"dd-mmm-yy"),"-"),"-")</f>
        <v>-</v>
      </c>
      <c r="AT308" s="8" t="str">
        <f>IF(YEAR(AT$3)=YEAR($E308),IF(MONTH($E308)=MONTH(AT$3),TEXT($E308,"dd-mmm-yy"),"-"),"-")</f>
        <v>-</v>
      </c>
      <c r="AU308" s="9" t="str">
        <f>IF(YEAR(AU$3)=YEAR($E308),IF(MONTH($E308)=MONTH(AU$3),TEXT($E308,"dd-mmm-yy"),"-"),"-")</f>
        <v>-</v>
      </c>
      <c r="AV308" s="29" t="str">
        <f>IF(YEAR(AV$3)=YEAR($E308),IF(MONTH($E308)=MONTH(AV$3),TEXT($E308,"dd-mmm-yy"),"-"),"-")</f>
        <v>-</v>
      </c>
      <c r="AW308" s="6" t="str">
        <f>IF(YEAR(AW$3)=YEAR($E308),IF(MONTH($E308)=MONTH(AW$3),TEXT($E308,"dd-mmm-yy"),"-"),"-")</f>
        <v>-</v>
      </c>
    </row>
    <row r="309" spans="3:49" hidden="1" x14ac:dyDescent="0.25">
      <c r="C309" s="27" t="s">
        <v>2005</v>
      </c>
      <c r="D309" s="13">
        <v>45042.656944444447</v>
      </c>
      <c r="E309" s="13">
        <v>45169</v>
      </c>
      <c r="F309" s="28" t="s">
        <v>946</v>
      </c>
      <c r="G309" s="28" t="str">
        <f ca="1">IF(DG_Permit_Timeline[[#This Row],[Approval Expiry Date]]&lt;TODAY(),"Expired","Valid")</f>
        <v>Expired</v>
      </c>
      <c r="H309" s="28" t="str">
        <f ca="1">IF(TODAY()-DG_Permit_Timeline[[#This Row],[Approval Expiry Date]]&lt;60,"Recent","Obselete")</f>
        <v>Obselete</v>
      </c>
      <c r="I309" s="29" t="str">
        <f>IF(YEAR(I$3)=YEAR($E309),IF(MONTH($E309)=MONTH(I$3),TEXT($E309,"dd-mmm-yy"),"-"),"-")</f>
        <v>-</v>
      </c>
      <c r="J309" s="8" t="str">
        <f>IF(YEAR(J$3)=YEAR($E309),IF(MONTH($E309)=MONTH(J$3),TEXT($E309,"dd-mmm-yy"),"-"),"-")</f>
        <v>-</v>
      </c>
      <c r="K309" s="9" t="str">
        <f>IF(YEAR(K$3)=YEAR($E309),IF(MONTH($E309)=MONTH(K$3),TEXT($E309,"dd-mmm-yy"),"-"),"-")</f>
        <v>-</v>
      </c>
      <c r="L309" s="29" t="str">
        <f>IF(YEAR(L$3)=YEAR($E309),IF(MONTH($E309)=MONTH(L$3),TEXT($E309,"dd-mmm-yy"),"-"),"-")</f>
        <v>-</v>
      </c>
      <c r="M309" s="6" t="str">
        <f>IF(YEAR(M$3)=YEAR($E309),IF(MONTH($E309)=MONTH(M$3),TEXT($E309,"dd-mmm-yy"),"-"),"-")</f>
        <v>-</v>
      </c>
      <c r="N309" s="8" t="str">
        <f>IF(YEAR(N$3)=YEAR($E309),IF(MONTH($E309)=MONTH(N$3),TEXT($E309,"dd-mmm-yy"),"-"),"-")</f>
        <v>-</v>
      </c>
      <c r="O309" s="9" t="str">
        <f>IF(YEAR(O$3)=YEAR($E309),IF(MONTH($E309)=MONTH(O$3),TEXT($E309,"dd-mmm-yy"),"-"),"-")</f>
        <v>-</v>
      </c>
      <c r="P309" s="29" t="str">
        <f>IF(YEAR(P$3)=YEAR($E309),IF(MONTH($E309)=MONTH(P$3),TEXT($E309,"dd-mmm-yy"),"-"),"-")</f>
        <v>-</v>
      </c>
      <c r="Q309" s="6" t="str">
        <f>IF(YEAR(Q$3)=YEAR($E309),IF(MONTH($E309)=MONTH(Q$3),TEXT($E309,"dd-mmm-yy"),"-"),"-")</f>
        <v>-</v>
      </c>
      <c r="R309" s="8" t="str">
        <f>IF(YEAR(R$3)=YEAR($E309),IF(MONTH($E309)=MONTH(R$3),TEXT($E309,"dd-mmm-yy"),"-"),"-")</f>
        <v>-</v>
      </c>
      <c r="S309" s="9" t="str">
        <f>IF(YEAR(S$3)=YEAR($E309),IF(MONTH($E309)=MONTH(S$3),TEXT($E309,"dd-mmm-yy"),"-"),"-")</f>
        <v>-</v>
      </c>
      <c r="T309" s="29" t="str">
        <f>IF(YEAR(T$3)=YEAR($E309),IF(MONTH($E309)=MONTH(T$3),TEXT($E309,"dd-mmm-yy"),"-"),"-")</f>
        <v>-</v>
      </c>
      <c r="U309" s="6" t="str">
        <f>IF(YEAR(U$3)=YEAR($E309),IF(MONTH($E309)=MONTH(U$3),TEXT($E309,"dd-mmm-yy"),"-"),"-")</f>
        <v>-</v>
      </c>
      <c r="V309" s="8" t="str">
        <f>IF(YEAR(V$3)=YEAR($E309),IF(MONTH($E309)=MONTH(V$3),TEXT($E309,"dd-mmm-yy"),"-"),"-")</f>
        <v>-</v>
      </c>
      <c r="W309" s="9" t="str">
        <f>IF(YEAR(W$3)=YEAR($E309),IF(MONTH($E309)=MONTH(W$3),TEXT($E309,"dd-mmm-yy"),"-"),"-")</f>
        <v>-</v>
      </c>
      <c r="X309" s="29" t="str">
        <f>IF(YEAR(X$3)=YEAR($E309),IF(MONTH($E309)=MONTH(X$3),TEXT($E309,"dd-mmm-yy"),"-"),"-")</f>
        <v>-</v>
      </c>
      <c r="Y309" s="6" t="str">
        <f>IF(YEAR(Y$3)=YEAR($E309),IF(MONTH($E309)=MONTH(Y$3),TEXT($E309,"dd-mmm-yy"),"-"),"-")</f>
        <v>-</v>
      </c>
      <c r="Z309" s="8" t="str">
        <f>IF(YEAR(Z$3)=YEAR($E309),IF(MONTH($E309)=MONTH(Z$3),TEXT($E309,"dd-mmm-yy"),"-"),"-")</f>
        <v>-</v>
      </c>
      <c r="AA309" s="9" t="str">
        <f>IF(YEAR(AA$3)=YEAR($E309),IF(MONTH($E309)=MONTH(AA$3),TEXT($E309,"dd-mmm-yy"),"-"),"-")</f>
        <v>-</v>
      </c>
      <c r="AB309" s="29" t="str">
        <f>IF(YEAR(AB$3)=YEAR($E309),IF(MONTH($E309)=MONTH(AB$3),TEXT($E309,"dd-mmm-yy"),"-"),"-")</f>
        <v>-</v>
      </c>
      <c r="AC309" s="6" t="str">
        <f>IF(YEAR(AC$3)=YEAR($E309),IF(MONTH($E309)=MONTH(AC$3),TEXT($E309,"dd-mmm-yy"),"-"),"-")</f>
        <v>-</v>
      </c>
      <c r="AD309" s="8" t="str">
        <f>IF(YEAR(AD$3)=YEAR($E309),IF(MONTH($E309)=MONTH(AD$3),TEXT($E309,"dd-mmm-yy"),"-"),"-")</f>
        <v>-</v>
      </c>
      <c r="AE309" s="9" t="str">
        <f>IF(YEAR(AE$3)=YEAR($E309),IF(MONTH($E309)=MONTH(AE$3),TEXT($E309,"dd-mmm-yy"),"-"),"-")</f>
        <v>-</v>
      </c>
      <c r="AF309" s="29" t="str">
        <f>IF(YEAR(AF$3)=YEAR($E309),IF(MONTH($E309)=MONTH(AF$3),TEXT($E309,"dd-mmm-yy"),"-"),"-")</f>
        <v>-</v>
      </c>
      <c r="AG309" s="6" t="str">
        <f>IF(YEAR(AG$3)=YEAR($E309),IF(MONTH($E309)=MONTH(AG$3),TEXT($E309,"dd-mmm-yy"),"-"),"-")</f>
        <v>-</v>
      </c>
      <c r="AH309" s="8" t="str">
        <f>IF(YEAR(AH$3)=YEAR($E309),IF(MONTH($E309)=MONTH(AH$3),TEXT($E309,"dd-mmm-yy"),"-"),"-")</f>
        <v>-</v>
      </c>
      <c r="AI309" s="9" t="str">
        <f>IF(YEAR(AI$3)=YEAR($E309),IF(MONTH($E309)=MONTH(AI$3),TEXT($E309,"dd-mmm-yy"),"-"),"-")</f>
        <v>31-Aug-23</v>
      </c>
      <c r="AJ309" s="29" t="str">
        <f>IF(YEAR(AJ$3)=YEAR($E309),IF(MONTH($E309)=MONTH(AJ$3),TEXT($E309,"dd-mmm-yy"),"-"),"-")</f>
        <v>-</v>
      </c>
      <c r="AK309" s="6" t="str">
        <f>IF(YEAR(AK$3)=YEAR($E309),IF(MONTH($E309)=MONTH(AK$3),TEXT($E309,"dd-mmm-yy"),"-"),"-")</f>
        <v>-</v>
      </c>
      <c r="AL309" s="8" t="str">
        <f>IF(YEAR(AL$3)=YEAR($E309),IF(MONTH($E309)=MONTH(AL$3),TEXT($E309,"dd-mmm-yy"),"-"),"-")</f>
        <v>-</v>
      </c>
      <c r="AM309" s="9" t="str">
        <f>IF(YEAR(AM$3)=YEAR($E309),IF(MONTH($E309)=MONTH(AM$3),TEXT($E309,"dd-mmm-yy"),"-"),"-")</f>
        <v>-</v>
      </c>
      <c r="AN309" s="29" t="str">
        <f>IF(YEAR(AN$3)=YEAR($E309),IF(MONTH($E309)=MONTH(AN$3),TEXT($E309,"dd-mmm-yy"),"-"),"-")</f>
        <v>-</v>
      </c>
      <c r="AO309" s="6" t="str">
        <f>IF(YEAR(AO$3)=YEAR($E309),IF(MONTH($E309)=MONTH(AO$3),TEXT($E309,"dd-mmm-yy"),"-"),"-")</f>
        <v>-</v>
      </c>
      <c r="AP309" s="8" t="str">
        <f>IF(YEAR(AP$3)=YEAR($E309),IF(MONTH($E309)=MONTH(AP$3),TEXT($E309,"dd-mmm-yy"),"-"),"-")</f>
        <v>-</v>
      </c>
      <c r="AQ309" s="9" t="str">
        <f>IF(YEAR(AQ$3)=YEAR($E309),IF(MONTH($E309)=MONTH(AQ$3),TEXT($E309,"dd-mmm-yy"),"-"),"-")</f>
        <v>-</v>
      </c>
      <c r="AR309" s="29" t="str">
        <f>IF(YEAR(AR$3)=YEAR($E309),IF(MONTH($E309)=MONTH(AR$3),TEXT($E309,"dd-mmm-yy"),"-"),"-")</f>
        <v>-</v>
      </c>
      <c r="AS309" s="6" t="str">
        <f>IF(YEAR(AS$3)=YEAR($E309),IF(MONTH($E309)=MONTH(AS$3),TEXT($E309,"dd-mmm-yy"),"-"),"-")</f>
        <v>-</v>
      </c>
      <c r="AT309" s="8" t="str">
        <f>IF(YEAR(AT$3)=YEAR($E309),IF(MONTH($E309)=MONTH(AT$3),TEXT($E309,"dd-mmm-yy"),"-"),"-")</f>
        <v>-</v>
      </c>
      <c r="AU309" s="9" t="str">
        <f>IF(YEAR(AU$3)=YEAR($E309),IF(MONTH($E309)=MONTH(AU$3),TEXT($E309,"dd-mmm-yy"),"-"),"-")</f>
        <v>-</v>
      </c>
      <c r="AV309" s="29" t="str">
        <f>IF(YEAR(AV$3)=YEAR($E309),IF(MONTH($E309)=MONTH(AV$3),TEXT($E309,"dd-mmm-yy"),"-"),"-")</f>
        <v>-</v>
      </c>
      <c r="AW309" s="6" t="str">
        <f>IF(YEAR(AW$3)=YEAR($E309),IF(MONTH($E309)=MONTH(AW$3),TEXT($E309,"dd-mmm-yy"),"-"),"-")</f>
        <v>-</v>
      </c>
    </row>
    <row r="310" spans="3:49" hidden="1" x14ac:dyDescent="0.25">
      <c r="C310" s="27" t="s">
        <v>1766</v>
      </c>
      <c r="D310" s="13">
        <v>44890.829861111109</v>
      </c>
      <c r="E310" s="13">
        <v>45169</v>
      </c>
      <c r="F310" s="28" t="s">
        <v>881</v>
      </c>
      <c r="G310" s="28" t="str">
        <f ca="1">IF(DG_Permit_Timeline[[#This Row],[Approval Expiry Date]]&lt;TODAY(),"Expired","Valid")</f>
        <v>Expired</v>
      </c>
      <c r="H310" s="28" t="str">
        <f ca="1">IF(TODAY()-DG_Permit_Timeline[[#This Row],[Approval Expiry Date]]&lt;60,"Recent","Obselete")</f>
        <v>Obselete</v>
      </c>
      <c r="I310" s="29" t="str">
        <f>IF(YEAR(I$3)=YEAR($E310),IF(MONTH($E310)=MONTH(I$3),TEXT($E310,"dd-mmm-yy"),"-"),"-")</f>
        <v>-</v>
      </c>
      <c r="J310" s="8" t="str">
        <f>IF(YEAR(J$3)=YEAR($E310),IF(MONTH($E310)=MONTH(J$3),TEXT($E310,"dd-mmm-yy"),"-"),"-")</f>
        <v>-</v>
      </c>
      <c r="K310" s="9" t="str">
        <f>IF(YEAR(K$3)=YEAR($E310),IF(MONTH($E310)=MONTH(K$3),TEXT($E310,"dd-mmm-yy"),"-"),"-")</f>
        <v>-</v>
      </c>
      <c r="L310" s="29" t="str">
        <f>IF(YEAR(L$3)=YEAR($E310),IF(MONTH($E310)=MONTH(L$3),TEXT($E310,"dd-mmm-yy"),"-"),"-")</f>
        <v>-</v>
      </c>
      <c r="M310" s="6" t="str">
        <f>IF(YEAR(M$3)=YEAR($E310),IF(MONTH($E310)=MONTH(M$3),TEXT($E310,"dd-mmm-yy"),"-"),"-")</f>
        <v>-</v>
      </c>
      <c r="N310" s="8" t="str">
        <f>IF(YEAR(N$3)=YEAR($E310),IF(MONTH($E310)=MONTH(N$3),TEXT($E310,"dd-mmm-yy"),"-"),"-")</f>
        <v>-</v>
      </c>
      <c r="O310" s="9" t="str">
        <f>IF(YEAR(O$3)=YEAR($E310),IF(MONTH($E310)=MONTH(O$3),TEXT($E310,"dd-mmm-yy"),"-"),"-")</f>
        <v>-</v>
      </c>
      <c r="P310" s="29" t="str">
        <f>IF(YEAR(P$3)=YEAR($E310),IF(MONTH($E310)=MONTH(P$3),TEXT($E310,"dd-mmm-yy"),"-"),"-")</f>
        <v>-</v>
      </c>
      <c r="Q310" s="6" t="str">
        <f>IF(YEAR(Q$3)=YEAR($E310),IF(MONTH($E310)=MONTH(Q$3),TEXT($E310,"dd-mmm-yy"),"-"),"-")</f>
        <v>-</v>
      </c>
      <c r="R310" s="8" t="str">
        <f>IF(YEAR(R$3)=YEAR($E310),IF(MONTH($E310)=MONTH(R$3),TEXT($E310,"dd-mmm-yy"),"-"),"-")</f>
        <v>-</v>
      </c>
      <c r="S310" s="9" t="str">
        <f>IF(YEAR(S$3)=YEAR($E310),IF(MONTH($E310)=MONTH(S$3),TEXT($E310,"dd-mmm-yy"),"-"),"-")</f>
        <v>-</v>
      </c>
      <c r="T310" s="29" t="str">
        <f>IF(YEAR(T$3)=YEAR($E310),IF(MONTH($E310)=MONTH(T$3),TEXT($E310,"dd-mmm-yy"),"-"),"-")</f>
        <v>-</v>
      </c>
      <c r="U310" s="6" t="str">
        <f>IF(YEAR(U$3)=YEAR($E310),IF(MONTH($E310)=MONTH(U$3),TEXT($E310,"dd-mmm-yy"),"-"),"-")</f>
        <v>-</v>
      </c>
      <c r="V310" s="8" t="str">
        <f>IF(YEAR(V$3)=YEAR($E310),IF(MONTH($E310)=MONTH(V$3),TEXT($E310,"dd-mmm-yy"),"-"),"-")</f>
        <v>-</v>
      </c>
      <c r="W310" s="9" t="str">
        <f>IF(YEAR(W$3)=YEAR($E310),IF(MONTH($E310)=MONTH(W$3),TEXT($E310,"dd-mmm-yy"),"-"),"-")</f>
        <v>-</v>
      </c>
      <c r="X310" s="29" t="str">
        <f>IF(YEAR(X$3)=YEAR($E310),IF(MONTH($E310)=MONTH(X$3),TEXT($E310,"dd-mmm-yy"),"-"),"-")</f>
        <v>-</v>
      </c>
      <c r="Y310" s="6" t="str">
        <f>IF(YEAR(Y$3)=YEAR($E310),IF(MONTH($E310)=MONTH(Y$3),TEXT($E310,"dd-mmm-yy"),"-"),"-")</f>
        <v>-</v>
      </c>
      <c r="Z310" s="8" t="str">
        <f>IF(YEAR(Z$3)=YEAR($E310),IF(MONTH($E310)=MONTH(Z$3),TEXT($E310,"dd-mmm-yy"),"-"),"-")</f>
        <v>-</v>
      </c>
      <c r="AA310" s="9" t="str">
        <f>IF(YEAR(AA$3)=YEAR($E310),IF(MONTH($E310)=MONTH(AA$3),TEXT($E310,"dd-mmm-yy"),"-"),"-")</f>
        <v>-</v>
      </c>
      <c r="AB310" s="29" t="str">
        <f>IF(YEAR(AB$3)=YEAR($E310),IF(MONTH($E310)=MONTH(AB$3),TEXT($E310,"dd-mmm-yy"),"-"),"-")</f>
        <v>-</v>
      </c>
      <c r="AC310" s="6" t="str">
        <f>IF(YEAR(AC$3)=YEAR($E310),IF(MONTH($E310)=MONTH(AC$3),TEXT($E310,"dd-mmm-yy"),"-"),"-")</f>
        <v>-</v>
      </c>
      <c r="AD310" s="8" t="str">
        <f>IF(YEAR(AD$3)=YEAR($E310),IF(MONTH($E310)=MONTH(AD$3),TEXT($E310,"dd-mmm-yy"),"-"),"-")</f>
        <v>-</v>
      </c>
      <c r="AE310" s="9" t="str">
        <f>IF(YEAR(AE$3)=YEAR($E310),IF(MONTH($E310)=MONTH(AE$3),TEXT($E310,"dd-mmm-yy"),"-"),"-")</f>
        <v>-</v>
      </c>
      <c r="AF310" s="29" t="str">
        <f>IF(YEAR(AF$3)=YEAR($E310),IF(MONTH($E310)=MONTH(AF$3),TEXT($E310,"dd-mmm-yy"),"-"),"-")</f>
        <v>-</v>
      </c>
      <c r="AG310" s="6" t="str">
        <f>IF(YEAR(AG$3)=YEAR($E310),IF(MONTH($E310)=MONTH(AG$3),TEXT($E310,"dd-mmm-yy"),"-"),"-")</f>
        <v>-</v>
      </c>
      <c r="AH310" s="8" t="str">
        <f>IF(YEAR(AH$3)=YEAR($E310),IF(MONTH($E310)=MONTH(AH$3),TEXT($E310,"dd-mmm-yy"),"-"),"-")</f>
        <v>-</v>
      </c>
      <c r="AI310" s="9" t="str">
        <f>IF(YEAR(AI$3)=YEAR($E310),IF(MONTH($E310)=MONTH(AI$3),TEXT($E310,"dd-mmm-yy"),"-"),"-")</f>
        <v>31-Aug-23</v>
      </c>
      <c r="AJ310" s="29" t="str">
        <f>IF(YEAR(AJ$3)=YEAR($E310),IF(MONTH($E310)=MONTH(AJ$3),TEXT($E310,"dd-mmm-yy"),"-"),"-")</f>
        <v>-</v>
      </c>
      <c r="AK310" s="6" t="str">
        <f>IF(YEAR(AK$3)=YEAR($E310),IF(MONTH($E310)=MONTH(AK$3),TEXT($E310,"dd-mmm-yy"),"-"),"-")</f>
        <v>-</v>
      </c>
      <c r="AL310" s="8" t="str">
        <f>IF(YEAR(AL$3)=YEAR($E310),IF(MONTH($E310)=MONTH(AL$3),TEXT($E310,"dd-mmm-yy"),"-"),"-")</f>
        <v>-</v>
      </c>
      <c r="AM310" s="9" t="str">
        <f>IF(YEAR(AM$3)=YEAR($E310),IF(MONTH($E310)=MONTH(AM$3),TEXT($E310,"dd-mmm-yy"),"-"),"-")</f>
        <v>-</v>
      </c>
      <c r="AN310" s="29" t="str">
        <f>IF(YEAR(AN$3)=YEAR($E310),IF(MONTH($E310)=MONTH(AN$3),TEXT($E310,"dd-mmm-yy"),"-"),"-")</f>
        <v>-</v>
      </c>
      <c r="AO310" s="6" t="str">
        <f>IF(YEAR(AO$3)=YEAR($E310),IF(MONTH($E310)=MONTH(AO$3),TEXT($E310,"dd-mmm-yy"),"-"),"-")</f>
        <v>-</v>
      </c>
      <c r="AP310" s="8" t="str">
        <f>IF(YEAR(AP$3)=YEAR($E310),IF(MONTH($E310)=MONTH(AP$3),TEXT($E310,"dd-mmm-yy"),"-"),"-")</f>
        <v>-</v>
      </c>
      <c r="AQ310" s="9" t="str">
        <f>IF(YEAR(AQ$3)=YEAR($E310),IF(MONTH($E310)=MONTH(AQ$3),TEXT($E310,"dd-mmm-yy"),"-"),"-")</f>
        <v>-</v>
      </c>
      <c r="AR310" s="29" t="str">
        <f>IF(YEAR(AR$3)=YEAR($E310),IF(MONTH($E310)=MONTH(AR$3),TEXT($E310,"dd-mmm-yy"),"-"),"-")</f>
        <v>-</v>
      </c>
      <c r="AS310" s="6" t="str">
        <f>IF(YEAR(AS$3)=YEAR($E310),IF(MONTH($E310)=MONTH(AS$3),TEXT($E310,"dd-mmm-yy"),"-"),"-")</f>
        <v>-</v>
      </c>
      <c r="AT310" s="8" t="str">
        <f>IF(YEAR(AT$3)=YEAR($E310),IF(MONTH($E310)=MONTH(AT$3),TEXT($E310,"dd-mmm-yy"),"-"),"-")</f>
        <v>-</v>
      </c>
      <c r="AU310" s="9" t="str">
        <f>IF(YEAR(AU$3)=YEAR($E310),IF(MONTH($E310)=MONTH(AU$3),TEXT($E310,"dd-mmm-yy"),"-"),"-")</f>
        <v>-</v>
      </c>
      <c r="AV310" s="29" t="str">
        <f>IF(YEAR(AV$3)=YEAR($E310),IF(MONTH($E310)=MONTH(AV$3),TEXT($E310,"dd-mmm-yy"),"-"),"-")</f>
        <v>-</v>
      </c>
      <c r="AW310" s="6" t="str">
        <f>IF(YEAR(AW$3)=YEAR($E310),IF(MONTH($E310)=MONTH(AW$3),TEXT($E310,"dd-mmm-yy"),"-"),"-")</f>
        <v>-</v>
      </c>
    </row>
    <row r="311" spans="3:49" hidden="1" x14ac:dyDescent="0.25">
      <c r="C311" s="27" t="s">
        <v>1968</v>
      </c>
      <c r="D311" s="13">
        <v>45016.565972222219</v>
      </c>
      <c r="E311" s="13">
        <v>45169</v>
      </c>
      <c r="F311" s="28" t="s">
        <v>906</v>
      </c>
      <c r="G311" s="28" t="str">
        <f ca="1">IF(DG_Permit_Timeline[[#This Row],[Approval Expiry Date]]&lt;TODAY(),"Expired","Valid")</f>
        <v>Expired</v>
      </c>
      <c r="H311" s="28" t="str">
        <f ca="1">IF(TODAY()-DG_Permit_Timeline[[#This Row],[Approval Expiry Date]]&lt;60,"Recent","Obselete")</f>
        <v>Obselete</v>
      </c>
      <c r="I311" s="29" t="str">
        <f>IF(YEAR(I$3)=YEAR($E311),IF(MONTH($E311)=MONTH(I$3),TEXT($E311,"dd-mmm-yy"),"-"),"-")</f>
        <v>-</v>
      </c>
      <c r="J311" s="8" t="str">
        <f>IF(YEAR(J$3)=YEAR($E311),IF(MONTH($E311)=MONTH(J$3),TEXT($E311,"dd-mmm-yy"),"-"),"-")</f>
        <v>-</v>
      </c>
      <c r="K311" s="9" t="str">
        <f>IF(YEAR(K$3)=YEAR($E311),IF(MONTH($E311)=MONTH(K$3),TEXT($E311,"dd-mmm-yy"),"-"),"-")</f>
        <v>-</v>
      </c>
      <c r="L311" s="29" t="str">
        <f>IF(YEAR(L$3)=YEAR($E311),IF(MONTH($E311)=MONTH(L$3),TEXT($E311,"dd-mmm-yy"),"-"),"-")</f>
        <v>-</v>
      </c>
      <c r="M311" s="6" t="str">
        <f>IF(YEAR(M$3)=YEAR($E311),IF(MONTH($E311)=MONTH(M$3),TEXT($E311,"dd-mmm-yy"),"-"),"-")</f>
        <v>-</v>
      </c>
      <c r="N311" s="8" t="str">
        <f>IF(YEAR(N$3)=YEAR($E311),IF(MONTH($E311)=MONTH(N$3),TEXT($E311,"dd-mmm-yy"),"-"),"-")</f>
        <v>-</v>
      </c>
      <c r="O311" s="9" t="str">
        <f>IF(YEAR(O$3)=YEAR($E311),IF(MONTH($E311)=MONTH(O$3),TEXT($E311,"dd-mmm-yy"),"-"),"-")</f>
        <v>-</v>
      </c>
      <c r="P311" s="29" t="str">
        <f>IF(YEAR(P$3)=YEAR($E311),IF(MONTH($E311)=MONTH(P$3),TEXT($E311,"dd-mmm-yy"),"-"),"-")</f>
        <v>-</v>
      </c>
      <c r="Q311" s="6" t="str">
        <f>IF(YEAR(Q$3)=YEAR($E311),IF(MONTH($E311)=MONTH(Q$3),TEXT($E311,"dd-mmm-yy"),"-"),"-")</f>
        <v>-</v>
      </c>
      <c r="R311" s="8" t="str">
        <f>IF(YEAR(R$3)=YEAR($E311),IF(MONTH($E311)=MONTH(R$3),TEXT($E311,"dd-mmm-yy"),"-"),"-")</f>
        <v>-</v>
      </c>
      <c r="S311" s="9" t="str">
        <f>IF(YEAR(S$3)=YEAR($E311),IF(MONTH($E311)=MONTH(S$3),TEXT($E311,"dd-mmm-yy"),"-"),"-")</f>
        <v>-</v>
      </c>
      <c r="T311" s="29" t="str">
        <f>IF(YEAR(T$3)=YEAR($E311),IF(MONTH($E311)=MONTH(T$3),TEXT($E311,"dd-mmm-yy"),"-"),"-")</f>
        <v>-</v>
      </c>
      <c r="U311" s="6" t="str">
        <f>IF(YEAR(U$3)=YEAR($E311),IF(MONTH($E311)=MONTH(U$3),TEXT($E311,"dd-mmm-yy"),"-"),"-")</f>
        <v>-</v>
      </c>
      <c r="V311" s="8" t="str">
        <f>IF(YEAR(V$3)=YEAR($E311),IF(MONTH($E311)=MONTH(V$3),TEXT($E311,"dd-mmm-yy"),"-"),"-")</f>
        <v>-</v>
      </c>
      <c r="W311" s="9" t="str">
        <f>IF(YEAR(W$3)=YEAR($E311),IF(MONTH($E311)=MONTH(W$3),TEXT($E311,"dd-mmm-yy"),"-"),"-")</f>
        <v>-</v>
      </c>
      <c r="X311" s="29" t="str">
        <f>IF(YEAR(X$3)=YEAR($E311),IF(MONTH($E311)=MONTH(X$3),TEXT($E311,"dd-mmm-yy"),"-"),"-")</f>
        <v>-</v>
      </c>
      <c r="Y311" s="6" t="str">
        <f>IF(YEAR(Y$3)=YEAR($E311),IF(MONTH($E311)=MONTH(Y$3),TEXT($E311,"dd-mmm-yy"),"-"),"-")</f>
        <v>-</v>
      </c>
      <c r="Z311" s="8" t="str">
        <f>IF(YEAR(Z$3)=YEAR($E311),IF(MONTH($E311)=MONTH(Z$3),TEXT($E311,"dd-mmm-yy"),"-"),"-")</f>
        <v>-</v>
      </c>
      <c r="AA311" s="9" t="str">
        <f>IF(YEAR(AA$3)=YEAR($E311),IF(MONTH($E311)=MONTH(AA$3),TEXT($E311,"dd-mmm-yy"),"-"),"-")</f>
        <v>-</v>
      </c>
      <c r="AB311" s="29" t="str">
        <f>IF(YEAR(AB$3)=YEAR($E311),IF(MONTH($E311)=MONTH(AB$3),TEXT($E311,"dd-mmm-yy"),"-"),"-")</f>
        <v>-</v>
      </c>
      <c r="AC311" s="6" t="str">
        <f>IF(YEAR(AC$3)=YEAR($E311),IF(MONTH($E311)=MONTH(AC$3),TEXT($E311,"dd-mmm-yy"),"-"),"-")</f>
        <v>-</v>
      </c>
      <c r="AD311" s="8" t="str">
        <f>IF(YEAR(AD$3)=YEAR($E311),IF(MONTH($E311)=MONTH(AD$3),TEXT($E311,"dd-mmm-yy"),"-"),"-")</f>
        <v>-</v>
      </c>
      <c r="AE311" s="9" t="str">
        <f>IF(YEAR(AE$3)=YEAR($E311),IF(MONTH($E311)=MONTH(AE$3),TEXT($E311,"dd-mmm-yy"),"-"),"-")</f>
        <v>-</v>
      </c>
      <c r="AF311" s="29" t="str">
        <f>IF(YEAR(AF$3)=YEAR($E311),IF(MONTH($E311)=MONTH(AF$3),TEXT($E311,"dd-mmm-yy"),"-"),"-")</f>
        <v>-</v>
      </c>
      <c r="AG311" s="6" t="str">
        <f>IF(YEAR(AG$3)=YEAR($E311),IF(MONTH($E311)=MONTH(AG$3),TEXT($E311,"dd-mmm-yy"),"-"),"-")</f>
        <v>-</v>
      </c>
      <c r="AH311" s="8" t="str">
        <f>IF(YEAR(AH$3)=YEAR($E311),IF(MONTH($E311)=MONTH(AH$3),TEXT($E311,"dd-mmm-yy"),"-"),"-")</f>
        <v>-</v>
      </c>
      <c r="AI311" s="9" t="str">
        <f>IF(YEAR(AI$3)=YEAR($E311),IF(MONTH($E311)=MONTH(AI$3),TEXT($E311,"dd-mmm-yy"),"-"),"-")</f>
        <v>31-Aug-23</v>
      </c>
      <c r="AJ311" s="29" t="str">
        <f>IF(YEAR(AJ$3)=YEAR($E311),IF(MONTH($E311)=MONTH(AJ$3),TEXT($E311,"dd-mmm-yy"),"-"),"-")</f>
        <v>-</v>
      </c>
      <c r="AK311" s="6" t="str">
        <f>IF(YEAR(AK$3)=YEAR($E311),IF(MONTH($E311)=MONTH(AK$3),TEXT($E311,"dd-mmm-yy"),"-"),"-")</f>
        <v>-</v>
      </c>
      <c r="AL311" s="8" t="str">
        <f>IF(YEAR(AL$3)=YEAR($E311),IF(MONTH($E311)=MONTH(AL$3),TEXT($E311,"dd-mmm-yy"),"-"),"-")</f>
        <v>-</v>
      </c>
      <c r="AM311" s="9" t="str">
        <f>IF(YEAR(AM$3)=YEAR($E311),IF(MONTH($E311)=MONTH(AM$3),TEXT($E311,"dd-mmm-yy"),"-"),"-")</f>
        <v>-</v>
      </c>
      <c r="AN311" s="29" t="str">
        <f>IF(YEAR(AN$3)=YEAR($E311),IF(MONTH($E311)=MONTH(AN$3),TEXT($E311,"dd-mmm-yy"),"-"),"-")</f>
        <v>-</v>
      </c>
      <c r="AO311" s="6" t="str">
        <f>IF(YEAR(AO$3)=YEAR($E311),IF(MONTH($E311)=MONTH(AO$3),TEXT($E311,"dd-mmm-yy"),"-"),"-")</f>
        <v>-</v>
      </c>
      <c r="AP311" s="8" t="str">
        <f>IF(YEAR(AP$3)=YEAR($E311),IF(MONTH($E311)=MONTH(AP$3),TEXT($E311,"dd-mmm-yy"),"-"),"-")</f>
        <v>-</v>
      </c>
      <c r="AQ311" s="9" t="str">
        <f>IF(YEAR(AQ$3)=YEAR($E311),IF(MONTH($E311)=MONTH(AQ$3),TEXT($E311,"dd-mmm-yy"),"-"),"-")</f>
        <v>-</v>
      </c>
      <c r="AR311" s="29" t="str">
        <f>IF(YEAR(AR$3)=YEAR($E311),IF(MONTH($E311)=MONTH(AR$3),TEXT($E311,"dd-mmm-yy"),"-"),"-")</f>
        <v>-</v>
      </c>
      <c r="AS311" s="6" t="str">
        <f>IF(YEAR(AS$3)=YEAR($E311),IF(MONTH($E311)=MONTH(AS$3),TEXT($E311,"dd-mmm-yy"),"-"),"-")</f>
        <v>-</v>
      </c>
      <c r="AT311" s="8" t="str">
        <f>IF(YEAR(AT$3)=YEAR($E311),IF(MONTH($E311)=MONTH(AT$3),TEXT($E311,"dd-mmm-yy"),"-"),"-")</f>
        <v>-</v>
      </c>
      <c r="AU311" s="9" t="str">
        <f>IF(YEAR(AU$3)=YEAR($E311),IF(MONTH($E311)=MONTH(AU$3),TEXT($E311,"dd-mmm-yy"),"-"),"-")</f>
        <v>-</v>
      </c>
      <c r="AV311" s="29" t="str">
        <f>IF(YEAR(AV$3)=YEAR($E311),IF(MONTH($E311)=MONTH(AV$3),TEXT($E311,"dd-mmm-yy"),"-"),"-")</f>
        <v>-</v>
      </c>
      <c r="AW311" s="6" t="str">
        <f>IF(YEAR(AW$3)=YEAR($E311),IF(MONTH($E311)=MONTH(AW$3),TEXT($E311,"dd-mmm-yy"),"-"),"-")</f>
        <v>-</v>
      </c>
    </row>
    <row r="312" spans="3:49" hidden="1" x14ac:dyDescent="0.25">
      <c r="C312" s="27" t="s">
        <v>1807</v>
      </c>
      <c r="D312" s="13">
        <v>44961.886111111111</v>
      </c>
      <c r="E312" s="13">
        <v>45169</v>
      </c>
      <c r="F312" s="28" t="s">
        <v>889</v>
      </c>
      <c r="G312" s="28" t="str">
        <f ca="1">IF(DG_Permit_Timeline[[#This Row],[Approval Expiry Date]]&lt;TODAY(),"Expired","Valid")</f>
        <v>Expired</v>
      </c>
      <c r="H312" s="28" t="str">
        <f ca="1">IF(TODAY()-DG_Permit_Timeline[[#This Row],[Approval Expiry Date]]&lt;60,"Recent","Obselete")</f>
        <v>Obselete</v>
      </c>
      <c r="I312" s="29" t="str">
        <f>IF(YEAR(I$3)=YEAR($E312),IF(MONTH($E312)=MONTH(I$3),TEXT($E312,"dd-mmm-yy"),"-"),"-")</f>
        <v>-</v>
      </c>
      <c r="J312" s="8" t="str">
        <f>IF(YEAR(J$3)=YEAR($E312),IF(MONTH($E312)=MONTH(J$3),TEXT($E312,"dd-mmm-yy"),"-"),"-")</f>
        <v>-</v>
      </c>
      <c r="K312" s="9" t="str">
        <f>IF(YEAR(K$3)=YEAR($E312),IF(MONTH($E312)=MONTH(K$3),TEXT($E312,"dd-mmm-yy"),"-"),"-")</f>
        <v>-</v>
      </c>
      <c r="L312" s="29" t="str">
        <f>IF(YEAR(L$3)=YEAR($E312),IF(MONTH($E312)=MONTH(L$3),TEXT($E312,"dd-mmm-yy"),"-"),"-")</f>
        <v>-</v>
      </c>
      <c r="M312" s="6" t="str">
        <f>IF(YEAR(M$3)=YEAR($E312),IF(MONTH($E312)=MONTH(M$3),TEXT($E312,"dd-mmm-yy"),"-"),"-")</f>
        <v>-</v>
      </c>
      <c r="N312" s="8" t="str">
        <f>IF(YEAR(N$3)=YEAR($E312),IF(MONTH($E312)=MONTH(N$3),TEXT($E312,"dd-mmm-yy"),"-"),"-")</f>
        <v>-</v>
      </c>
      <c r="O312" s="9" t="str">
        <f>IF(YEAR(O$3)=YEAR($E312),IF(MONTH($E312)=MONTH(O$3),TEXT($E312,"dd-mmm-yy"),"-"),"-")</f>
        <v>-</v>
      </c>
      <c r="P312" s="29" t="str">
        <f>IF(YEAR(P$3)=YEAR($E312),IF(MONTH($E312)=MONTH(P$3),TEXT($E312,"dd-mmm-yy"),"-"),"-")</f>
        <v>-</v>
      </c>
      <c r="Q312" s="6" t="str">
        <f>IF(YEAR(Q$3)=YEAR($E312),IF(MONTH($E312)=MONTH(Q$3),TEXT($E312,"dd-mmm-yy"),"-"),"-")</f>
        <v>-</v>
      </c>
      <c r="R312" s="8" t="str">
        <f>IF(YEAR(R$3)=YEAR($E312),IF(MONTH($E312)=MONTH(R$3),TEXT($E312,"dd-mmm-yy"),"-"),"-")</f>
        <v>-</v>
      </c>
      <c r="S312" s="9" t="str">
        <f>IF(YEAR(S$3)=YEAR($E312),IF(MONTH($E312)=MONTH(S$3),TEXT($E312,"dd-mmm-yy"),"-"),"-")</f>
        <v>-</v>
      </c>
      <c r="T312" s="29" t="str">
        <f>IF(YEAR(T$3)=YEAR($E312),IF(MONTH($E312)=MONTH(T$3),TEXT($E312,"dd-mmm-yy"),"-"),"-")</f>
        <v>-</v>
      </c>
      <c r="U312" s="6" t="str">
        <f>IF(YEAR(U$3)=YEAR($E312),IF(MONTH($E312)=MONTH(U$3),TEXT($E312,"dd-mmm-yy"),"-"),"-")</f>
        <v>-</v>
      </c>
      <c r="V312" s="8" t="str">
        <f>IF(YEAR(V$3)=YEAR($E312),IF(MONTH($E312)=MONTH(V$3),TEXT($E312,"dd-mmm-yy"),"-"),"-")</f>
        <v>-</v>
      </c>
      <c r="W312" s="9" t="str">
        <f>IF(YEAR(W$3)=YEAR($E312),IF(MONTH($E312)=MONTH(W$3),TEXT($E312,"dd-mmm-yy"),"-"),"-")</f>
        <v>-</v>
      </c>
      <c r="X312" s="29" t="str">
        <f>IF(YEAR(X$3)=YEAR($E312),IF(MONTH($E312)=MONTH(X$3),TEXT($E312,"dd-mmm-yy"),"-"),"-")</f>
        <v>-</v>
      </c>
      <c r="Y312" s="6" t="str">
        <f>IF(YEAR(Y$3)=YEAR($E312),IF(MONTH($E312)=MONTH(Y$3),TEXT($E312,"dd-mmm-yy"),"-"),"-")</f>
        <v>-</v>
      </c>
      <c r="Z312" s="8" t="str">
        <f>IF(YEAR(Z$3)=YEAR($E312),IF(MONTH($E312)=MONTH(Z$3),TEXT($E312,"dd-mmm-yy"),"-"),"-")</f>
        <v>-</v>
      </c>
      <c r="AA312" s="9" t="str">
        <f>IF(YEAR(AA$3)=YEAR($E312),IF(MONTH($E312)=MONTH(AA$3),TEXT($E312,"dd-mmm-yy"),"-"),"-")</f>
        <v>-</v>
      </c>
      <c r="AB312" s="29" t="str">
        <f>IF(YEAR(AB$3)=YEAR($E312),IF(MONTH($E312)=MONTH(AB$3),TEXT($E312,"dd-mmm-yy"),"-"),"-")</f>
        <v>-</v>
      </c>
      <c r="AC312" s="6" t="str">
        <f>IF(YEAR(AC$3)=YEAR($E312),IF(MONTH($E312)=MONTH(AC$3),TEXT($E312,"dd-mmm-yy"),"-"),"-")</f>
        <v>-</v>
      </c>
      <c r="AD312" s="8" t="str">
        <f>IF(YEAR(AD$3)=YEAR($E312),IF(MONTH($E312)=MONTH(AD$3),TEXT($E312,"dd-mmm-yy"),"-"),"-")</f>
        <v>-</v>
      </c>
      <c r="AE312" s="9" t="str">
        <f>IF(YEAR(AE$3)=YEAR($E312),IF(MONTH($E312)=MONTH(AE$3),TEXT($E312,"dd-mmm-yy"),"-"),"-")</f>
        <v>-</v>
      </c>
      <c r="AF312" s="29" t="str">
        <f>IF(YEAR(AF$3)=YEAR($E312),IF(MONTH($E312)=MONTH(AF$3),TEXT($E312,"dd-mmm-yy"),"-"),"-")</f>
        <v>-</v>
      </c>
      <c r="AG312" s="6" t="str">
        <f>IF(YEAR(AG$3)=YEAR($E312),IF(MONTH($E312)=MONTH(AG$3),TEXT($E312,"dd-mmm-yy"),"-"),"-")</f>
        <v>-</v>
      </c>
      <c r="AH312" s="8" t="str">
        <f>IF(YEAR(AH$3)=YEAR($E312),IF(MONTH($E312)=MONTH(AH$3),TEXT($E312,"dd-mmm-yy"),"-"),"-")</f>
        <v>-</v>
      </c>
      <c r="AI312" s="9" t="str">
        <f>IF(YEAR(AI$3)=YEAR($E312),IF(MONTH($E312)=MONTH(AI$3),TEXT($E312,"dd-mmm-yy"),"-"),"-")</f>
        <v>31-Aug-23</v>
      </c>
      <c r="AJ312" s="29" t="str">
        <f>IF(YEAR(AJ$3)=YEAR($E312),IF(MONTH($E312)=MONTH(AJ$3),TEXT($E312,"dd-mmm-yy"),"-"),"-")</f>
        <v>-</v>
      </c>
      <c r="AK312" s="6" t="str">
        <f>IF(YEAR(AK$3)=YEAR($E312),IF(MONTH($E312)=MONTH(AK$3),TEXT($E312,"dd-mmm-yy"),"-"),"-")</f>
        <v>-</v>
      </c>
      <c r="AL312" s="8" t="str">
        <f>IF(YEAR(AL$3)=YEAR($E312),IF(MONTH($E312)=MONTH(AL$3),TEXT($E312,"dd-mmm-yy"),"-"),"-")</f>
        <v>-</v>
      </c>
      <c r="AM312" s="9" t="str">
        <f>IF(YEAR(AM$3)=YEAR($E312),IF(MONTH($E312)=MONTH(AM$3),TEXT($E312,"dd-mmm-yy"),"-"),"-")</f>
        <v>-</v>
      </c>
      <c r="AN312" s="29" t="str">
        <f>IF(YEAR(AN$3)=YEAR($E312),IF(MONTH($E312)=MONTH(AN$3),TEXT($E312,"dd-mmm-yy"),"-"),"-")</f>
        <v>-</v>
      </c>
      <c r="AO312" s="6" t="str">
        <f>IF(YEAR(AO$3)=YEAR($E312),IF(MONTH($E312)=MONTH(AO$3),TEXT($E312,"dd-mmm-yy"),"-"),"-")</f>
        <v>-</v>
      </c>
      <c r="AP312" s="8" t="str">
        <f>IF(YEAR(AP$3)=YEAR($E312),IF(MONTH($E312)=MONTH(AP$3),TEXT($E312,"dd-mmm-yy"),"-"),"-")</f>
        <v>-</v>
      </c>
      <c r="AQ312" s="9" t="str">
        <f>IF(YEAR(AQ$3)=YEAR($E312),IF(MONTH($E312)=MONTH(AQ$3),TEXT($E312,"dd-mmm-yy"),"-"),"-")</f>
        <v>-</v>
      </c>
      <c r="AR312" s="29" t="str">
        <f>IF(YEAR(AR$3)=YEAR($E312),IF(MONTH($E312)=MONTH(AR$3),TEXT($E312,"dd-mmm-yy"),"-"),"-")</f>
        <v>-</v>
      </c>
      <c r="AS312" s="6" t="str">
        <f>IF(YEAR(AS$3)=YEAR($E312),IF(MONTH($E312)=MONTH(AS$3),TEXT($E312,"dd-mmm-yy"),"-"),"-")</f>
        <v>-</v>
      </c>
      <c r="AT312" s="8" t="str">
        <f>IF(YEAR(AT$3)=YEAR($E312),IF(MONTH($E312)=MONTH(AT$3),TEXT($E312,"dd-mmm-yy"),"-"),"-")</f>
        <v>-</v>
      </c>
      <c r="AU312" s="9" t="str">
        <f>IF(YEAR(AU$3)=YEAR($E312),IF(MONTH($E312)=MONTH(AU$3),TEXT($E312,"dd-mmm-yy"),"-"),"-")</f>
        <v>-</v>
      </c>
      <c r="AV312" s="29" t="str">
        <f>IF(YEAR(AV$3)=YEAR($E312),IF(MONTH($E312)=MONTH(AV$3),TEXT($E312,"dd-mmm-yy"),"-"),"-")</f>
        <v>-</v>
      </c>
      <c r="AW312" s="6" t="str">
        <f>IF(YEAR(AW$3)=YEAR($E312),IF(MONTH($E312)=MONTH(AW$3),TEXT($E312,"dd-mmm-yy"),"-"),"-")</f>
        <v>-</v>
      </c>
    </row>
    <row r="313" spans="3:49" hidden="1" x14ac:dyDescent="0.25">
      <c r="C313" s="27" t="s">
        <v>1971</v>
      </c>
      <c r="D313" s="13">
        <v>44988.05972222222</v>
      </c>
      <c r="E313" s="13">
        <v>45173</v>
      </c>
      <c r="F313" s="28" t="s">
        <v>945</v>
      </c>
      <c r="G313" s="28" t="str">
        <f ca="1">IF(DG_Permit_Timeline[[#This Row],[Approval Expiry Date]]&lt;TODAY(),"Expired","Valid")</f>
        <v>Expired</v>
      </c>
      <c r="H313" s="28" t="str">
        <f ca="1">IF(TODAY()-DG_Permit_Timeline[[#This Row],[Approval Expiry Date]]&lt;60,"Recent","Obselete")</f>
        <v>Obselete</v>
      </c>
      <c r="I313" s="29" t="str">
        <f>IF(YEAR(I$3)=YEAR($E313),IF(MONTH($E313)=MONTH(I$3),TEXT($E313,"dd-mmm-yy"),"-"),"-")</f>
        <v>-</v>
      </c>
      <c r="J313" s="8" t="str">
        <f>IF(YEAR(J$3)=YEAR($E313),IF(MONTH($E313)=MONTH(J$3),TEXT($E313,"dd-mmm-yy"),"-"),"-")</f>
        <v>-</v>
      </c>
      <c r="K313" s="9" t="str">
        <f>IF(YEAR(K$3)=YEAR($E313),IF(MONTH($E313)=MONTH(K$3),TEXT($E313,"dd-mmm-yy"),"-"),"-")</f>
        <v>-</v>
      </c>
      <c r="L313" s="29" t="str">
        <f>IF(YEAR(L$3)=YEAR($E313),IF(MONTH($E313)=MONTH(L$3),TEXT($E313,"dd-mmm-yy"),"-"),"-")</f>
        <v>-</v>
      </c>
      <c r="M313" s="6" t="str">
        <f>IF(YEAR(M$3)=YEAR($E313),IF(MONTH($E313)=MONTH(M$3),TEXT($E313,"dd-mmm-yy"),"-"),"-")</f>
        <v>-</v>
      </c>
      <c r="N313" s="8" t="str">
        <f>IF(YEAR(N$3)=YEAR($E313),IF(MONTH($E313)=MONTH(N$3),TEXT($E313,"dd-mmm-yy"),"-"),"-")</f>
        <v>-</v>
      </c>
      <c r="O313" s="9" t="str">
        <f>IF(YEAR(O$3)=YEAR($E313),IF(MONTH($E313)=MONTH(O$3),TEXT($E313,"dd-mmm-yy"),"-"),"-")</f>
        <v>-</v>
      </c>
      <c r="P313" s="29" t="str">
        <f>IF(YEAR(P$3)=YEAR($E313),IF(MONTH($E313)=MONTH(P$3),TEXT($E313,"dd-mmm-yy"),"-"),"-")</f>
        <v>-</v>
      </c>
      <c r="Q313" s="6" t="str">
        <f>IF(YEAR(Q$3)=YEAR($E313),IF(MONTH($E313)=MONTH(Q$3),TEXT($E313,"dd-mmm-yy"),"-"),"-")</f>
        <v>-</v>
      </c>
      <c r="R313" s="8" t="str">
        <f>IF(YEAR(R$3)=YEAR($E313),IF(MONTH($E313)=MONTH(R$3),TEXT($E313,"dd-mmm-yy"),"-"),"-")</f>
        <v>-</v>
      </c>
      <c r="S313" s="9" t="str">
        <f>IF(YEAR(S$3)=YEAR($E313),IF(MONTH($E313)=MONTH(S$3),TEXT($E313,"dd-mmm-yy"),"-"),"-")</f>
        <v>-</v>
      </c>
      <c r="T313" s="29" t="str">
        <f>IF(YEAR(T$3)=YEAR($E313),IF(MONTH($E313)=MONTH(T$3),TEXT($E313,"dd-mmm-yy"),"-"),"-")</f>
        <v>-</v>
      </c>
      <c r="U313" s="6" t="str">
        <f>IF(YEAR(U$3)=YEAR($E313),IF(MONTH($E313)=MONTH(U$3),TEXT($E313,"dd-mmm-yy"),"-"),"-")</f>
        <v>-</v>
      </c>
      <c r="V313" s="8" t="str">
        <f>IF(YEAR(V$3)=YEAR($E313),IF(MONTH($E313)=MONTH(V$3),TEXT($E313,"dd-mmm-yy"),"-"),"-")</f>
        <v>-</v>
      </c>
      <c r="W313" s="9" t="str">
        <f>IF(YEAR(W$3)=YEAR($E313),IF(MONTH($E313)=MONTH(W$3),TEXT($E313,"dd-mmm-yy"),"-"),"-")</f>
        <v>-</v>
      </c>
      <c r="X313" s="29" t="str">
        <f>IF(YEAR(X$3)=YEAR($E313),IF(MONTH($E313)=MONTH(X$3),TEXT($E313,"dd-mmm-yy"),"-"),"-")</f>
        <v>-</v>
      </c>
      <c r="Y313" s="6" t="str">
        <f>IF(YEAR(Y$3)=YEAR($E313),IF(MONTH($E313)=MONTH(Y$3),TEXT($E313,"dd-mmm-yy"),"-"),"-")</f>
        <v>-</v>
      </c>
      <c r="Z313" s="8" t="str">
        <f>IF(YEAR(Z$3)=YEAR($E313),IF(MONTH($E313)=MONTH(Z$3),TEXT($E313,"dd-mmm-yy"),"-"),"-")</f>
        <v>-</v>
      </c>
      <c r="AA313" s="9" t="str">
        <f>IF(YEAR(AA$3)=YEAR($E313),IF(MONTH($E313)=MONTH(AA$3),TEXT($E313,"dd-mmm-yy"),"-"),"-")</f>
        <v>-</v>
      </c>
      <c r="AB313" s="29" t="str">
        <f>IF(YEAR(AB$3)=YEAR($E313),IF(MONTH($E313)=MONTH(AB$3),TEXT($E313,"dd-mmm-yy"),"-"),"-")</f>
        <v>-</v>
      </c>
      <c r="AC313" s="6" t="str">
        <f>IF(YEAR(AC$3)=YEAR($E313),IF(MONTH($E313)=MONTH(AC$3),TEXT($E313,"dd-mmm-yy"),"-"),"-")</f>
        <v>-</v>
      </c>
      <c r="AD313" s="8" t="str">
        <f>IF(YEAR(AD$3)=YEAR($E313),IF(MONTH($E313)=MONTH(AD$3),TEXT($E313,"dd-mmm-yy"),"-"),"-")</f>
        <v>-</v>
      </c>
      <c r="AE313" s="9" t="str">
        <f>IF(YEAR(AE$3)=YEAR($E313),IF(MONTH($E313)=MONTH(AE$3),TEXT($E313,"dd-mmm-yy"),"-"),"-")</f>
        <v>-</v>
      </c>
      <c r="AF313" s="29" t="str">
        <f>IF(YEAR(AF$3)=YEAR($E313),IF(MONTH($E313)=MONTH(AF$3),TEXT($E313,"dd-mmm-yy"),"-"),"-")</f>
        <v>-</v>
      </c>
      <c r="AG313" s="6" t="str">
        <f>IF(YEAR(AG$3)=YEAR($E313),IF(MONTH($E313)=MONTH(AG$3),TEXT($E313,"dd-mmm-yy"),"-"),"-")</f>
        <v>-</v>
      </c>
      <c r="AH313" s="8" t="str">
        <f>IF(YEAR(AH$3)=YEAR($E313),IF(MONTH($E313)=MONTH(AH$3),TEXT($E313,"dd-mmm-yy"),"-"),"-")</f>
        <v>-</v>
      </c>
      <c r="AI313" s="9" t="str">
        <f>IF(YEAR(AI$3)=YEAR($E313),IF(MONTH($E313)=MONTH(AI$3),TEXT($E313,"dd-mmm-yy"),"-"),"-")</f>
        <v>-</v>
      </c>
      <c r="AJ313" s="29" t="str">
        <f>IF(YEAR(AJ$3)=YEAR($E313),IF(MONTH($E313)=MONTH(AJ$3),TEXT($E313,"dd-mmm-yy"),"-"),"-")</f>
        <v>04-Sep-23</v>
      </c>
      <c r="AK313" s="6" t="str">
        <f>IF(YEAR(AK$3)=YEAR($E313),IF(MONTH($E313)=MONTH(AK$3),TEXT($E313,"dd-mmm-yy"),"-"),"-")</f>
        <v>-</v>
      </c>
      <c r="AL313" s="8" t="str">
        <f>IF(YEAR(AL$3)=YEAR($E313),IF(MONTH($E313)=MONTH(AL$3),TEXT($E313,"dd-mmm-yy"),"-"),"-")</f>
        <v>-</v>
      </c>
      <c r="AM313" s="9" t="str">
        <f>IF(YEAR(AM$3)=YEAR($E313),IF(MONTH($E313)=MONTH(AM$3),TEXT($E313,"dd-mmm-yy"),"-"),"-")</f>
        <v>-</v>
      </c>
      <c r="AN313" s="29" t="str">
        <f>IF(YEAR(AN$3)=YEAR($E313),IF(MONTH($E313)=MONTH(AN$3),TEXT($E313,"dd-mmm-yy"),"-"),"-")</f>
        <v>-</v>
      </c>
      <c r="AO313" s="6" t="str">
        <f>IF(YEAR(AO$3)=YEAR($E313),IF(MONTH($E313)=MONTH(AO$3),TEXT($E313,"dd-mmm-yy"),"-"),"-")</f>
        <v>-</v>
      </c>
      <c r="AP313" s="8" t="str">
        <f>IF(YEAR(AP$3)=YEAR($E313),IF(MONTH($E313)=MONTH(AP$3),TEXT($E313,"dd-mmm-yy"),"-"),"-")</f>
        <v>-</v>
      </c>
      <c r="AQ313" s="9" t="str">
        <f>IF(YEAR(AQ$3)=YEAR($E313),IF(MONTH($E313)=MONTH(AQ$3),TEXT($E313,"dd-mmm-yy"),"-"),"-")</f>
        <v>-</v>
      </c>
      <c r="AR313" s="29" t="str">
        <f>IF(YEAR(AR$3)=YEAR($E313),IF(MONTH($E313)=MONTH(AR$3),TEXT($E313,"dd-mmm-yy"),"-"),"-")</f>
        <v>-</v>
      </c>
      <c r="AS313" s="6" t="str">
        <f>IF(YEAR(AS$3)=YEAR($E313),IF(MONTH($E313)=MONTH(AS$3),TEXT($E313,"dd-mmm-yy"),"-"),"-")</f>
        <v>-</v>
      </c>
      <c r="AT313" s="8" t="str">
        <f>IF(YEAR(AT$3)=YEAR($E313),IF(MONTH($E313)=MONTH(AT$3),TEXT($E313,"dd-mmm-yy"),"-"),"-")</f>
        <v>-</v>
      </c>
      <c r="AU313" s="9" t="str">
        <f>IF(YEAR(AU$3)=YEAR($E313),IF(MONTH($E313)=MONTH(AU$3),TEXT($E313,"dd-mmm-yy"),"-"),"-")</f>
        <v>-</v>
      </c>
      <c r="AV313" s="29" t="str">
        <f>IF(YEAR(AV$3)=YEAR($E313),IF(MONTH($E313)=MONTH(AV$3),TEXT($E313,"dd-mmm-yy"),"-"),"-")</f>
        <v>-</v>
      </c>
      <c r="AW313" s="6" t="str">
        <f>IF(YEAR(AW$3)=YEAR($E313),IF(MONTH($E313)=MONTH(AW$3),TEXT($E313,"dd-mmm-yy"),"-"),"-")</f>
        <v>-</v>
      </c>
    </row>
    <row r="314" spans="3:49" hidden="1" x14ac:dyDescent="0.25">
      <c r="C314" s="27" t="s">
        <v>2002</v>
      </c>
      <c r="D314" s="13">
        <v>44978.381249999999</v>
      </c>
      <c r="E314" s="13">
        <v>45174</v>
      </c>
      <c r="F314" s="28" t="s">
        <v>921</v>
      </c>
      <c r="G314" s="28" t="str">
        <f ca="1">IF(DG_Permit_Timeline[[#This Row],[Approval Expiry Date]]&lt;TODAY(),"Expired","Valid")</f>
        <v>Expired</v>
      </c>
      <c r="H314" s="28" t="str">
        <f ca="1">IF(TODAY()-DG_Permit_Timeline[[#This Row],[Approval Expiry Date]]&lt;60,"Recent","Obselete")</f>
        <v>Obselete</v>
      </c>
      <c r="I314" s="29" t="str">
        <f>IF(YEAR(I$3)=YEAR($E314),IF(MONTH($E314)=MONTH(I$3),TEXT($E314,"dd-mmm-yy"),"-"),"-")</f>
        <v>-</v>
      </c>
      <c r="J314" s="8" t="str">
        <f>IF(YEAR(J$3)=YEAR($E314),IF(MONTH($E314)=MONTH(J$3),TEXT($E314,"dd-mmm-yy"),"-"),"-")</f>
        <v>-</v>
      </c>
      <c r="K314" s="9" t="str">
        <f>IF(YEAR(K$3)=YEAR($E314),IF(MONTH($E314)=MONTH(K$3),TEXT($E314,"dd-mmm-yy"),"-"),"-")</f>
        <v>-</v>
      </c>
      <c r="L314" s="29" t="str">
        <f>IF(YEAR(L$3)=YEAR($E314),IF(MONTH($E314)=MONTH(L$3),TEXT($E314,"dd-mmm-yy"),"-"),"-")</f>
        <v>-</v>
      </c>
      <c r="M314" s="6" t="str">
        <f>IF(YEAR(M$3)=YEAR($E314),IF(MONTH($E314)=MONTH(M$3),TEXT($E314,"dd-mmm-yy"),"-"),"-")</f>
        <v>-</v>
      </c>
      <c r="N314" s="8" t="str">
        <f>IF(YEAR(N$3)=YEAR($E314),IF(MONTH($E314)=MONTH(N$3),TEXT($E314,"dd-mmm-yy"),"-"),"-")</f>
        <v>-</v>
      </c>
      <c r="O314" s="9" t="str">
        <f>IF(YEAR(O$3)=YEAR($E314),IF(MONTH($E314)=MONTH(O$3),TEXT($E314,"dd-mmm-yy"),"-"),"-")</f>
        <v>-</v>
      </c>
      <c r="P314" s="29" t="str">
        <f>IF(YEAR(P$3)=YEAR($E314),IF(MONTH($E314)=MONTH(P$3),TEXT($E314,"dd-mmm-yy"),"-"),"-")</f>
        <v>-</v>
      </c>
      <c r="Q314" s="6" t="str">
        <f>IF(YEAR(Q$3)=YEAR($E314),IF(MONTH($E314)=MONTH(Q$3),TEXT($E314,"dd-mmm-yy"),"-"),"-")</f>
        <v>-</v>
      </c>
      <c r="R314" s="8" t="str">
        <f>IF(YEAR(R$3)=YEAR($E314),IF(MONTH($E314)=MONTH(R$3),TEXT($E314,"dd-mmm-yy"),"-"),"-")</f>
        <v>-</v>
      </c>
      <c r="S314" s="9" t="str">
        <f>IF(YEAR(S$3)=YEAR($E314),IF(MONTH($E314)=MONTH(S$3),TEXT($E314,"dd-mmm-yy"),"-"),"-")</f>
        <v>-</v>
      </c>
      <c r="T314" s="29" t="str">
        <f>IF(YEAR(T$3)=YEAR($E314),IF(MONTH($E314)=MONTH(T$3),TEXT($E314,"dd-mmm-yy"),"-"),"-")</f>
        <v>-</v>
      </c>
      <c r="U314" s="6" t="str">
        <f>IF(YEAR(U$3)=YEAR($E314),IF(MONTH($E314)=MONTH(U$3),TEXT($E314,"dd-mmm-yy"),"-"),"-")</f>
        <v>-</v>
      </c>
      <c r="V314" s="8" t="str">
        <f>IF(YEAR(V$3)=YEAR($E314),IF(MONTH($E314)=MONTH(V$3),TEXT($E314,"dd-mmm-yy"),"-"),"-")</f>
        <v>-</v>
      </c>
      <c r="W314" s="9" t="str">
        <f>IF(YEAR(W$3)=YEAR($E314),IF(MONTH($E314)=MONTH(W$3),TEXT($E314,"dd-mmm-yy"),"-"),"-")</f>
        <v>-</v>
      </c>
      <c r="X314" s="29" t="str">
        <f>IF(YEAR(X$3)=YEAR($E314),IF(MONTH($E314)=MONTH(X$3),TEXT($E314,"dd-mmm-yy"),"-"),"-")</f>
        <v>-</v>
      </c>
      <c r="Y314" s="6" t="str">
        <f>IF(YEAR(Y$3)=YEAR($E314),IF(MONTH($E314)=MONTH(Y$3),TEXT($E314,"dd-mmm-yy"),"-"),"-")</f>
        <v>-</v>
      </c>
      <c r="Z314" s="8" t="str">
        <f>IF(YEAR(Z$3)=YEAR($E314),IF(MONTH($E314)=MONTH(Z$3),TEXT($E314,"dd-mmm-yy"),"-"),"-")</f>
        <v>-</v>
      </c>
      <c r="AA314" s="9" t="str">
        <f>IF(YEAR(AA$3)=YEAR($E314),IF(MONTH($E314)=MONTH(AA$3),TEXT($E314,"dd-mmm-yy"),"-"),"-")</f>
        <v>-</v>
      </c>
      <c r="AB314" s="29" t="str">
        <f>IF(YEAR(AB$3)=YEAR($E314),IF(MONTH($E314)=MONTH(AB$3),TEXT($E314,"dd-mmm-yy"),"-"),"-")</f>
        <v>-</v>
      </c>
      <c r="AC314" s="6" t="str">
        <f>IF(YEAR(AC$3)=YEAR($E314),IF(MONTH($E314)=MONTH(AC$3),TEXT($E314,"dd-mmm-yy"),"-"),"-")</f>
        <v>-</v>
      </c>
      <c r="AD314" s="8" t="str">
        <f>IF(YEAR(AD$3)=YEAR($E314),IF(MONTH($E314)=MONTH(AD$3),TEXT($E314,"dd-mmm-yy"),"-"),"-")</f>
        <v>-</v>
      </c>
      <c r="AE314" s="9" t="str">
        <f>IF(YEAR(AE$3)=YEAR($E314),IF(MONTH($E314)=MONTH(AE$3),TEXT($E314,"dd-mmm-yy"),"-"),"-")</f>
        <v>-</v>
      </c>
      <c r="AF314" s="29" t="str">
        <f>IF(YEAR(AF$3)=YEAR($E314),IF(MONTH($E314)=MONTH(AF$3),TEXT($E314,"dd-mmm-yy"),"-"),"-")</f>
        <v>-</v>
      </c>
      <c r="AG314" s="6" t="str">
        <f>IF(YEAR(AG$3)=YEAR($E314),IF(MONTH($E314)=MONTH(AG$3),TEXT($E314,"dd-mmm-yy"),"-"),"-")</f>
        <v>-</v>
      </c>
      <c r="AH314" s="8" t="str">
        <f>IF(YEAR(AH$3)=YEAR($E314),IF(MONTH($E314)=MONTH(AH$3),TEXT($E314,"dd-mmm-yy"),"-"),"-")</f>
        <v>-</v>
      </c>
      <c r="AI314" s="9" t="str">
        <f>IF(YEAR(AI$3)=YEAR($E314),IF(MONTH($E314)=MONTH(AI$3),TEXT($E314,"dd-mmm-yy"),"-"),"-")</f>
        <v>-</v>
      </c>
      <c r="AJ314" s="29" t="str">
        <f>IF(YEAR(AJ$3)=YEAR($E314),IF(MONTH($E314)=MONTH(AJ$3),TEXT($E314,"dd-mmm-yy"),"-"),"-")</f>
        <v>05-Sep-23</v>
      </c>
      <c r="AK314" s="6" t="str">
        <f>IF(YEAR(AK$3)=YEAR($E314),IF(MONTH($E314)=MONTH(AK$3),TEXT($E314,"dd-mmm-yy"),"-"),"-")</f>
        <v>-</v>
      </c>
      <c r="AL314" s="8" t="str">
        <f>IF(YEAR(AL$3)=YEAR($E314),IF(MONTH($E314)=MONTH(AL$3),TEXT($E314,"dd-mmm-yy"),"-"),"-")</f>
        <v>-</v>
      </c>
      <c r="AM314" s="9" t="str">
        <f>IF(YEAR(AM$3)=YEAR($E314),IF(MONTH($E314)=MONTH(AM$3),TEXT($E314,"dd-mmm-yy"),"-"),"-")</f>
        <v>-</v>
      </c>
      <c r="AN314" s="29" t="str">
        <f>IF(YEAR(AN$3)=YEAR($E314),IF(MONTH($E314)=MONTH(AN$3),TEXT($E314,"dd-mmm-yy"),"-"),"-")</f>
        <v>-</v>
      </c>
      <c r="AO314" s="6" t="str">
        <f>IF(YEAR(AO$3)=YEAR($E314),IF(MONTH($E314)=MONTH(AO$3),TEXT($E314,"dd-mmm-yy"),"-"),"-")</f>
        <v>-</v>
      </c>
      <c r="AP314" s="8" t="str">
        <f>IF(YEAR(AP$3)=YEAR($E314),IF(MONTH($E314)=MONTH(AP$3),TEXT($E314,"dd-mmm-yy"),"-"),"-")</f>
        <v>-</v>
      </c>
      <c r="AQ314" s="9" t="str">
        <f>IF(YEAR(AQ$3)=YEAR($E314),IF(MONTH($E314)=MONTH(AQ$3),TEXT($E314,"dd-mmm-yy"),"-"),"-")</f>
        <v>-</v>
      </c>
      <c r="AR314" s="29" t="str">
        <f>IF(YEAR(AR$3)=YEAR($E314),IF(MONTH($E314)=MONTH(AR$3),TEXT($E314,"dd-mmm-yy"),"-"),"-")</f>
        <v>-</v>
      </c>
      <c r="AS314" s="6" t="str">
        <f>IF(YEAR(AS$3)=YEAR($E314),IF(MONTH($E314)=MONTH(AS$3),TEXT($E314,"dd-mmm-yy"),"-"),"-")</f>
        <v>-</v>
      </c>
      <c r="AT314" s="8" t="str">
        <f>IF(YEAR(AT$3)=YEAR($E314),IF(MONTH($E314)=MONTH(AT$3),TEXT($E314,"dd-mmm-yy"),"-"),"-")</f>
        <v>-</v>
      </c>
      <c r="AU314" s="9" t="str">
        <f>IF(YEAR(AU$3)=YEAR($E314),IF(MONTH($E314)=MONTH(AU$3),TEXT($E314,"dd-mmm-yy"),"-"),"-")</f>
        <v>-</v>
      </c>
      <c r="AV314" s="29" t="str">
        <f>IF(YEAR(AV$3)=YEAR($E314),IF(MONTH($E314)=MONTH(AV$3),TEXT($E314,"dd-mmm-yy"),"-"),"-")</f>
        <v>-</v>
      </c>
      <c r="AW314" s="6" t="str">
        <f>IF(YEAR(AW$3)=YEAR($E314),IF(MONTH($E314)=MONTH(AW$3),TEXT($E314,"dd-mmm-yy"),"-"),"-")</f>
        <v>-</v>
      </c>
    </row>
    <row r="315" spans="3:49" hidden="1" x14ac:dyDescent="0.25">
      <c r="C315" s="27" t="s">
        <v>1906</v>
      </c>
      <c r="D315" s="13">
        <v>44970.599305555559</v>
      </c>
      <c r="E315" s="13">
        <v>45175</v>
      </c>
      <c r="F315" s="28" t="s">
        <v>950</v>
      </c>
      <c r="G315" s="28" t="str">
        <f ca="1">IF(DG_Permit_Timeline[[#This Row],[Approval Expiry Date]]&lt;TODAY(),"Expired","Valid")</f>
        <v>Expired</v>
      </c>
      <c r="H315" s="28" t="str">
        <f ca="1">IF(TODAY()-DG_Permit_Timeline[[#This Row],[Approval Expiry Date]]&lt;60,"Recent","Obselete")</f>
        <v>Obselete</v>
      </c>
      <c r="I315" s="29" t="str">
        <f>IF(YEAR(I$3)=YEAR($E315),IF(MONTH($E315)=MONTH(I$3),TEXT($E315,"dd-mmm-yy"),"-"),"-")</f>
        <v>-</v>
      </c>
      <c r="J315" s="8" t="str">
        <f>IF(YEAR(J$3)=YEAR($E315),IF(MONTH($E315)=MONTH(J$3),TEXT($E315,"dd-mmm-yy"),"-"),"-")</f>
        <v>-</v>
      </c>
      <c r="K315" s="9" t="str">
        <f>IF(YEAR(K$3)=YEAR($E315),IF(MONTH($E315)=MONTH(K$3),TEXT($E315,"dd-mmm-yy"),"-"),"-")</f>
        <v>-</v>
      </c>
      <c r="L315" s="29" t="str">
        <f>IF(YEAR(L$3)=YEAR($E315),IF(MONTH($E315)=MONTH(L$3),TEXT($E315,"dd-mmm-yy"),"-"),"-")</f>
        <v>-</v>
      </c>
      <c r="M315" s="6" t="str">
        <f>IF(YEAR(M$3)=YEAR($E315),IF(MONTH($E315)=MONTH(M$3),TEXT($E315,"dd-mmm-yy"),"-"),"-")</f>
        <v>-</v>
      </c>
      <c r="N315" s="8" t="str">
        <f>IF(YEAR(N$3)=YEAR($E315),IF(MONTH($E315)=MONTH(N$3),TEXT($E315,"dd-mmm-yy"),"-"),"-")</f>
        <v>-</v>
      </c>
      <c r="O315" s="9" t="str">
        <f>IF(YEAR(O$3)=YEAR($E315),IF(MONTH($E315)=MONTH(O$3),TEXT($E315,"dd-mmm-yy"),"-"),"-")</f>
        <v>-</v>
      </c>
      <c r="P315" s="29" t="str">
        <f>IF(YEAR(P$3)=YEAR($E315),IF(MONTH($E315)=MONTH(P$3),TEXT($E315,"dd-mmm-yy"),"-"),"-")</f>
        <v>-</v>
      </c>
      <c r="Q315" s="6" t="str">
        <f>IF(YEAR(Q$3)=YEAR($E315),IF(MONTH($E315)=MONTH(Q$3),TEXT($E315,"dd-mmm-yy"),"-"),"-")</f>
        <v>-</v>
      </c>
      <c r="R315" s="8" t="str">
        <f>IF(YEAR(R$3)=YEAR($E315),IF(MONTH($E315)=MONTH(R$3),TEXT($E315,"dd-mmm-yy"),"-"),"-")</f>
        <v>-</v>
      </c>
      <c r="S315" s="9" t="str">
        <f>IF(YEAR(S$3)=YEAR($E315),IF(MONTH($E315)=MONTH(S$3),TEXT($E315,"dd-mmm-yy"),"-"),"-")</f>
        <v>-</v>
      </c>
      <c r="T315" s="29" t="str">
        <f>IF(YEAR(T$3)=YEAR($E315),IF(MONTH($E315)=MONTH(T$3),TEXT($E315,"dd-mmm-yy"),"-"),"-")</f>
        <v>-</v>
      </c>
      <c r="U315" s="6" t="str">
        <f>IF(YEAR(U$3)=YEAR($E315),IF(MONTH($E315)=MONTH(U$3),TEXT($E315,"dd-mmm-yy"),"-"),"-")</f>
        <v>-</v>
      </c>
      <c r="V315" s="8" t="str">
        <f>IF(YEAR(V$3)=YEAR($E315),IF(MONTH($E315)=MONTH(V$3),TEXT($E315,"dd-mmm-yy"),"-"),"-")</f>
        <v>-</v>
      </c>
      <c r="W315" s="9" t="str">
        <f>IF(YEAR(W$3)=YEAR($E315),IF(MONTH($E315)=MONTH(W$3),TEXT($E315,"dd-mmm-yy"),"-"),"-")</f>
        <v>-</v>
      </c>
      <c r="X315" s="29" t="str">
        <f>IF(YEAR(X$3)=YEAR($E315),IF(MONTH($E315)=MONTH(X$3),TEXT($E315,"dd-mmm-yy"),"-"),"-")</f>
        <v>-</v>
      </c>
      <c r="Y315" s="6" t="str">
        <f>IF(YEAR(Y$3)=YEAR($E315),IF(MONTH($E315)=MONTH(Y$3),TEXT($E315,"dd-mmm-yy"),"-"),"-")</f>
        <v>-</v>
      </c>
      <c r="Z315" s="8" t="str">
        <f>IF(YEAR(Z$3)=YEAR($E315),IF(MONTH($E315)=MONTH(Z$3),TEXT($E315,"dd-mmm-yy"),"-"),"-")</f>
        <v>-</v>
      </c>
      <c r="AA315" s="9" t="str">
        <f>IF(YEAR(AA$3)=YEAR($E315),IF(MONTH($E315)=MONTH(AA$3),TEXT($E315,"dd-mmm-yy"),"-"),"-")</f>
        <v>-</v>
      </c>
      <c r="AB315" s="29" t="str">
        <f>IF(YEAR(AB$3)=YEAR($E315),IF(MONTH($E315)=MONTH(AB$3),TEXT($E315,"dd-mmm-yy"),"-"),"-")</f>
        <v>-</v>
      </c>
      <c r="AC315" s="6" t="str">
        <f>IF(YEAR(AC$3)=YEAR($E315),IF(MONTH($E315)=MONTH(AC$3),TEXT($E315,"dd-mmm-yy"),"-"),"-")</f>
        <v>-</v>
      </c>
      <c r="AD315" s="8" t="str">
        <f>IF(YEAR(AD$3)=YEAR($E315),IF(MONTH($E315)=MONTH(AD$3),TEXT($E315,"dd-mmm-yy"),"-"),"-")</f>
        <v>-</v>
      </c>
      <c r="AE315" s="9" t="str">
        <f>IF(YEAR(AE$3)=YEAR($E315),IF(MONTH($E315)=MONTH(AE$3),TEXT($E315,"dd-mmm-yy"),"-"),"-")</f>
        <v>-</v>
      </c>
      <c r="AF315" s="29" t="str">
        <f>IF(YEAR(AF$3)=YEAR($E315),IF(MONTH($E315)=MONTH(AF$3),TEXT($E315,"dd-mmm-yy"),"-"),"-")</f>
        <v>-</v>
      </c>
      <c r="AG315" s="6" t="str">
        <f>IF(YEAR(AG$3)=YEAR($E315),IF(MONTH($E315)=MONTH(AG$3),TEXT($E315,"dd-mmm-yy"),"-"),"-")</f>
        <v>-</v>
      </c>
      <c r="AH315" s="8" t="str">
        <f>IF(YEAR(AH$3)=YEAR($E315),IF(MONTH($E315)=MONTH(AH$3),TEXT($E315,"dd-mmm-yy"),"-"),"-")</f>
        <v>-</v>
      </c>
      <c r="AI315" s="9" t="str">
        <f>IF(YEAR(AI$3)=YEAR($E315),IF(MONTH($E315)=MONTH(AI$3),TEXT($E315,"dd-mmm-yy"),"-"),"-")</f>
        <v>-</v>
      </c>
      <c r="AJ315" s="29" t="str">
        <f>IF(YEAR(AJ$3)=YEAR($E315),IF(MONTH($E315)=MONTH(AJ$3),TEXT($E315,"dd-mmm-yy"),"-"),"-")</f>
        <v>06-Sep-23</v>
      </c>
      <c r="AK315" s="6" t="str">
        <f>IF(YEAR(AK$3)=YEAR($E315),IF(MONTH($E315)=MONTH(AK$3),TEXT($E315,"dd-mmm-yy"),"-"),"-")</f>
        <v>-</v>
      </c>
      <c r="AL315" s="8" t="str">
        <f>IF(YEAR(AL$3)=YEAR($E315),IF(MONTH($E315)=MONTH(AL$3),TEXT($E315,"dd-mmm-yy"),"-"),"-")</f>
        <v>-</v>
      </c>
      <c r="AM315" s="9" t="str">
        <f>IF(YEAR(AM$3)=YEAR($E315),IF(MONTH($E315)=MONTH(AM$3),TEXT($E315,"dd-mmm-yy"),"-"),"-")</f>
        <v>-</v>
      </c>
      <c r="AN315" s="29" t="str">
        <f>IF(YEAR(AN$3)=YEAR($E315),IF(MONTH($E315)=MONTH(AN$3),TEXT($E315,"dd-mmm-yy"),"-"),"-")</f>
        <v>-</v>
      </c>
      <c r="AO315" s="6" t="str">
        <f>IF(YEAR(AO$3)=YEAR($E315),IF(MONTH($E315)=MONTH(AO$3),TEXT($E315,"dd-mmm-yy"),"-"),"-")</f>
        <v>-</v>
      </c>
      <c r="AP315" s="8" t="str">
        <f>IF(YEAR(AP$3)=YEAR($E315),IF(MONTH($E315)=MONTH(AP$3),TEXT($E315,"dd-mmm-yy"),"-"),"-")</f>
        <v>-</v>
      </c>
      <c r="AQ315" s="9" t="str">
        <f>IF(YEAR(AQ$3)=YEAR($E315),IF(MONTH($E315)=MONTH(AQ$3),TEXT($E315,"dd-mmm-yy"),"-"),"-")</f>
        <v>-</v>
      </c>
      <c r="AR315" s="29" t="str">
        <f>IF(YEAR(AR$3)=YEAR($E315),IF(MONTH($E315)=MONTH(AR$3),TEXT($E315,"dd-mmm-yy"),"-"),"-")</f>
        <v>-</v>
      </c>
      <c r="AS315" s="6" t="str">
        <f>IF(YEAR(AS$3)=YEAR($E315),IF(MONTH($E315)=MONTH(AS$3),TEXT($E315,"dd-mmm-yy"),"-"),"-")</f>
        <v>-</v>
      </c>
      <c r="AT315" s="8" t="str">
        <f>IF(YEAR(AT$3)=YEAR($E315),IF(MONTH($E315)=MONTH(AT$3),TEXT($E315,"dd-mmm-yy"),"-"),"-")</f>
        <v>-</v>
      </c>
      <c r="AU315" s="9" t="str">
        <f>IF(YEAR(AU$3)=YEAR($E315),IF(MONTH($E315)=MONTH(AU$3),TEXT($E315,"dd-mmm-yy"),"-"),"-")</f>
        <v>-</v>
      </c>
      <c r="AV315" s="29" t="str">
        <f>IF(YEAR(AV$3)=YEAR($E315),IF(MONTH($E315)=MONTH(AV$3),TEXT($E315,"dd-mmm-yy"),"-"),"-")</f>
        <v>-</v>
      </c>
      <c r="AW315" s="6" t="str">
        <f>IF(YEAR(AW$3)=YEAR($E315),IF(MONTH($E315)=MONTH(AW$3),TEXT($E315,"dd-mmm-yy"),"-"),"-")</f>
        <v>-</v>
      </c>
    </row>
    <row r="316" spans="3:49" hidden="1" x14ac:dyDescent="0.25">
      <c r="C316" s="27" t="s">
        <v>2023</v>
      </c>
      <c r="D316" s="13">
        <v>44978.605555555558</v>
      </c>
      <c r="E316" s="13">
        <v>45184</v>
      </c>
      <c r="F316" s="28" t="s">
        <v>888</v>
      </c>
      <c r="G316" s="28" t="str">
        <f ca="1">IF(DG_Permit_Timeline[[#This Row],[Approval Expiry Date]]&lt;TODAY(),"Expired","Valid")</f>
        <v>Expired</v>
      </c>
      <c r="H316" s="28" t="str">
        <f ca="1">IF(TODAY()-DG_Permit_Timeline[[#This Row],[Approval Expiry Date]]&lt;60,"Recent","Obselete")</f>
        <v>Obselete</v>
      </c>
      <c r="I316" s="29" t="str">
        <f>IF(YEAR(I$3)=YEAR($E316),IF(MONTH($E316)=MONTH(I$3),TEXT($E316,"dd-mmm-yy"),"-"),"-")</f>
        <v>-</v>
      </c>
      <c r="J316" s="8" t="str">
        <f>IF(YEAR(J$3)=YEAR($E316),IF(MONTH($E316)=MONTH(J$3),TEXT($E316,"dd-mmm-yy"),"-"),"-")</f>
        <v>-</v>
      </c>
      <c r="K316" s="9" t="str">
        <f>IF(YEAR(K$3)=YEAR($E316),IF(MONTH($E316)=MONTH(K$3),TEXT($E316,"dd-mmm-yy"),"-"),"-")</f>
        <v>-</v>
      </c>
      <c r="L316" s="29" t="str">
        <f>IF(YEAR(L$3)=YEAR($E316),IF(MONTH($E316)=MONTH(L$3),TEXT($E316,"dd-mmm-yy"),"-"),"-")</f>
        <v>-</v>
      </c>
      <c r="M316" s="6" t="str">
        <f>IF(YEAR(M$3)=YEAR($E316),IF(MONTH($E316)=MONTH(M$3),TEXT($E316,"dd-mmm-yy"),"-"),"-")</f>
        <v>-</v>
      </c>
      <c r="N316" s="8" t="str">
        <f>IF(YEAR(N$3)=YEAR($E316),IF(MONTH($E316)=MONTH(N$3),TEXT($E316,"dd-mmm-yy"),"-"),"-")</f>
        <v>-</v>
      </c>
      <c r="O316" s="9" t="str">
        <f>IF(YEAR(O$3)=YEAR($E316),IF(MONTH($E316)=MONTH(O$3),TEXT($E316,"dd-mmm-yy"),"-"),"-")</f>
        <v>-</v>
      </c>
      <c r="P316" s="29" t="str">
        <f>IF(YEAR(P$3)=YEAR($E316),IF(MONTH($E316)=MONTH(P$3),TEXT($E316,"dd-mmm-yy"),"-"),"-")</f>
        <v>-</v>
      </c>
      <c r="Q316" s="6" t="str">
        <f>IF(YEAR(Q$3)=YEAR($E316),IF(MONTH($E316)=MONTH(Q$3),TEXT($E316,"dd-mmm-yy"),"-"),"-")</f>
        <v>-</v>
      </c>
      <c r="R316" s="8" t="str">
        <f>IF(YEAR(R$3)=YEAR($E316),IF(MONTH($E316)=MONTH(R$3),TEXT($E316,"dd-mmm-yy"),"-"),"-")</f>
        <v>-</v>
      </c>
      <c r="S316" s="9" t="str">
        <f>IF(YEAR(S$3)=YEAR($E316),IF(MONTH($E316)=MONTH(S$3),TEXT($E316,"dd-mmm-yy"),"-"),"-")</f>
        <v>-</v>
      </c>
      <c r="T316" s="29" t="str">
        <f>IF(YEAR(T$3)=YEAR($E316),IF(MONTH($E316)=MONTH(T$3),TEXT($E316,"dd-mmm-yy"),"-"),"-")</f>
        <v>-</v>
      </c>
      <c r="U316" s="6" t="str">
        <f>IF(YEAR(U$3)=YEAR($E316),IF(MONTH($E316)=MONTH(U$3),TEXT($E316,"dd-mmm-yy"),"-"),"-")</f>
        <v>-</v>
      </c>
      <c r="V316" s="8" t="str">
        <f>IF(YEAR(V$3)=YEAR($E316),IF(MONTH($E316)=MONTH(V$3),TEXT($E316,"dd-mmm-yy"),"-"),"-")</f>
        <v>-</v>
      </c>
      <c r="W316" s="9" t="str">
        <f>IF(YEAR(W$3)=YEAR($E316),IF(MONTH($E316)=MONTH(W$3),TEXT($E316,"dd-mmm-yy"),"-"),"-")</f>
        <v>-</v>
      </c>
      <c r="X316" s="29" t="str">
        <f>IF(YEAR(X$3)=YEAR($E316),IF(MONTH($E316)=MONTH(X$3),TEXT($E316,"dd-mmm-yy"),"-"),"-")</f>
        <v>-</v>
      </c>
      <c r="Y316" s="6" t="str">
        <f>IF(YEAR(Y$3)=YEAR($E316),IF(MONTH($E316)=MONTH(Y$3),TEXT($E316,"dd-mmm-yy"),"-"),"-")</f>
        <v>-</v>
      </c>
      <c r="Z316" s="8" t="str">
        <f>IF(YEAR(Z$3)=YEAR($E316),IF(MONTH($E316)=MONTH(Z$3),TEXT($E316,"dd-mmm-yy"),"-"),"-")</f>
        <v>-</v>
      </c>
      <c r="AA316" s="9" t="str">
        <f>IF(YEAR(AA$3)=YEAR($E316),IF(MONTH($E316)=MONTH(AA$3),TEXT($E316,"dd-mmm-yy"),"-"),"-")</f>
        <v>-</v>
      </c>
      <c r="AB316" s="29" t="str">
        <f>IF(YEAR(AB$3)=YEAR($E316),IF(MONTH($E316)=MONTH(AB$3),TEXT($E316,"dd-mmm-yy"),"-"),"-")</f>
        <v>-</v>
      </c>
      <c r="AC316" s="6" t="str">
        <f>IF(YEAR(AC$3)=YEAR($E316),IF(MONTH($E316)=MONTH(AC$3),TEXT($E316,"dd-mmm-yy"),"-"),"-")</f>
        <v>-</v>
      </c>
      <c r="AD316" s="8" t="str">
        <f>IF(YEAR(AD$3)=YEAR($E316),IF(MONTH($E316)=MONTH(AD$3),TEXT($E316,"dd-mmm-yy"),"-"),"-")</f>
        <v>-</v>
      </c>
      <c r="AE316" s="9" t="str">
        <f>IF(YEAR(AE$3)=YEAR($E316),IF(MONTH($E316)=MONTH(AE$3),TEXT($E316,"dd-mmm-yy"),"-"),"-")</f>
        <v>-</v>
      </c>
      <c r="AF316" s="29" t="str">
        <f>IF(YEAR(AF$3)=YEAR($E316),IF(MONTH($E316)=MONTH(AF$3),TEXT($E316,"dd-mmm-yy"),"-"),"-")</f>
        <v>-</v>
      </c>
      <c r="AG316" s="6" t="str">
        <f>IF(YEAR(AG$3)=YEAR($E316),IF(MONTH($E316)=MONTH(AG$3),TEXT($E316,"dd-mmm-yy"),"-"),"-")</f>
        <v>-</v>
      </c>
      <c r="AH316" s="8" t="str">
        <f>IF(YEAR(AH$3)=YEAR($E316),IF(MONTH($E316)=MONTH(AH$3),TEXT($E316,"dd-mmm-yy"),"-"),"-")</f>
        <v>-</v>
      </c>
      <c r="AI316" s="9" t="str">
        <f>IF(YEAR(AI$3)=YEAR($E316),IF(MONTH($E316)=MONTH(AI$3),TEXT($E316,"dd-mmm-yy"),"-"),"-")</f>
        <v>-</v>
      </c>
      <c r="AJ316" s="29" t="str">
        <f>IF(YEAR(AJ$3)=YEAR($E316),IF(MONTH($E316)=MONTH(AJ$3),TEXT($E316,"dd-mmm-yy"),"-"),"-")</f>
        <v>15-Sep-23</v>
      </c>
      <c r="AK316" s="6" t="str">
        <f>IF(YEAR(AK$3)=YEAR($E316),IF(MONTH($E316)=MONTH(AK$3),TEXT($E316,"dd-mmm-yy"),"-"),"-")</f>
        <v>-</v>
      </c>
      <c r="AL316" s="8" t="str">
        <f>IF(YEAR(AL$3)=YEAR($E316),IF(MONTH($E316)=MONTH(AL$3),TEXT($E316,"dd-mmm-yy"),"-"),"-")</f>
        <v>-</v>
      </c>
      <c r="AM316" s="9" t="str">
        <f>IF(YEAR(AM$3)=YEAR($E316),IF(MONTH($E316)=MONTH(AM$3),TEXT($E316,"dd-mmm-yy"),"-"),"-")</f>
        <v>-</v>
      </c>
      <c r="AN316" s="29" t="str">
        <f>IF(YEAR(AN$3)=YEAR($E316),IF(MONTH($E316)=MONTH(AN$3),TEXT($E316,"dd-mmm-yy"),"-"),"-")</f>
        <v>-</v>
      </c>
      <c r="AO316" s="6" t="str">
        <f>IF(YEAR(AO$3)=YEAR($E316),IF(MONTH($E316)=MONTH(AO$3),TEXT($E316,"dd-mmm-yy"),"-"),"-")</f>
        <v>-</v>
      </c>
      <c r="AP316" s="8" t="str">
        <f>IF(YEAR(AP$3)=YEAR($E316),IF(MONTH($E316)=MONTH(AP$3),TEXT($E316,"dd-mmm-yy"),"-"),"-")</f>
        <v>-</v>
      </c>
      <c r="AQ316" s="9" t="str">
        <f>IF(YEAR(AQ$3)=YEAR($E316),IF(MONTH($E316)=MONTH(AQ$3),TEXT($E316,"dd-mmm-yy"),"-"),"-")</f>
        <v>-</v>
      </c>
      <c r="AR316" s="29" t="str">
        <f>IF(YEAR(AR$3)=YEAR($E316),IF(MONTH($E316)=MONTH(AR$3),TEXT($E316,"dd-mmm-yy"),"-"),"-")</f>
        <v>-</v>
      </c>
      <c r="AS316" s="6" t="str">
        <f>IF(YEAR(AS$3)=YEAR($E316),IF(MONTH($E316)=MONTH(AS$3),TEXT($E316,"dd-mmm-yy"),"-"),"-")</f>
        <v>-</v>
      </c>
      <c r="AT316" s="8" t="str">
        <f>IF(YEAR(AT$3)=YEAR($E316),IF(MONTH($E316)=MONTH(AT$3),TEXT($E316,"dd-mmm-yy"),"-"),"-")</f>
        <v>-</v>
      </c>
      <c r="AU316" s="9" t="str">
        <f>IF(YEAR(AU$3)=YEAR($E316),IF(MONTH($E316)=MONTH(AU$3),TEXT($E316,"dd-mmm-yy"),"-"),"-")</f>
        <v>-</v>
      </c>
      <c r="AV316" s="29" t="str">
        <f>IF(YEAR(AV$3)=YEAR($E316),IF(MONTH($E316)=MONTH(AV$3),TEXT($E316,"dd-mmm-yy"),"-"),"-")</f>
        <v>-</v>
      </c>
      <c r="AW316" s="6" t="str">
        <f>IF(YEAR(AW$3)=YEAR($E316),IF(MONTH($E316)=MONTH(AW$3),TEXT($E316,"dd-mmm-yy"),"-"),"-")</f>
        <v>-</v>
      </c>
    </row>
    <row r="317" spans="3:49" hidden="1" x14ac:dyDescent="0.25">
      <c r="C317" s="27" t="s">
        <v>2209</v>
      </c>
      <c r="D317" s="13">
        <v>45037.44027777778</v>
      </c>
      <c r="E317" s="13">
        <v>45185</v>
      </c>
      <c r="F317" s="28" t="s">
        <v>969</v>
      </c>
      <c r="G317" s="28" t="str">
        <f ca="1">IF(DG_Permit_Timeline[[#This Row],[Approval Expiry Date]]&lt;TODAY(),"Expired","Valid")</f>
        <v>Expired</v>
      </c>
      <c r="H317" s="28" t="str">
        <f ca="1">IF(TODAY()-DG_Permit_Timeline[[#This Row],[Approval Expiry Date]]&lt;60,"Recent","Obselete")</f>
        <v>Obselete</v>
      </c>
      <c r="I317" s="29" t="str">
        <f>IF(YEAR(I$3)=YEAR($E317),IF(MONTH($E317)=MONTH(I$3),TEXT($E317,"dd-mmm-yy"),"-"),"-")</f>
        <v>-</v>
      </c>
      <c r="J317" s="8" t="str">
        <f>IF(YEAR(J$3)=YEAR($E317),IF(MONTH($E317)=MONTH(J$3),TEXT($E317,"dd-mmm-yy"),"-"),"-")</f>
        <v>-</v>
      </c>
      <c r="K317" s="9" t="str">
        <f>IF(YEAR(K$3)=YEAR($E317),IF(MONTH($E317)=MONTH(K$3),TEXT($E317,"dd-mmm-yy"),"-"),"-")</f>
        <v>-</v>
      </c>
      <c r="L317" s="29" t="str">
        <f>IF(YEAR(L$3)=YEAR($E317),IF(MONTH($E317)=MONTH(L$3),TEXT($E317,"dd-mmm-yy"),"-"),"-")</f>
        <v>-</v>
      </c>
      <c r="M317" s="6" t="str">
        <f>IF(YEAR(M$3)=YEAR($E317),IF(MONTH($E317)=MONTH(M$3),TEXT($E317,"dd-mmm-yy"),"-"),"-")</f>
        <v>-</v>
      </c>
      <c r="N317" s="8" t="str">
        <f>IF(YEAR(N$3)=YEAR($E317),IF(MONTH($E317)=MONTH(N$3),TEXT($E317,"dd-mmm-yy"),"-"),"-")</f>
        <v>-</v>
      </c>
      <c r="O317" s="9" t="str">
        <f>IF(YEAR(O$3)=YEAR($E317),IF(MONTH($E317)=MONTH(O$3),TEXT($E317,"dd-mmm-yy"),"-"),"-")</f>
        <v>-</v>
      </c>
      <c r="P317" s="29" t="str">
        <f>IF(YEAR(P$3)=YEAR($E317),IF(MONTH($E317)=MONTH(P$3),TEXT($E317,"dd-mmm-yy"),"-"),"-")</f>
        <v>-</v>
      </c>
      <c r="Q317" s="6" t="str">
        <f>IF(YEAR(Q$3)=YEAR($E317),IF(MONTH($E317)=MONTH(Q$3),TEXT($E317,"dd-mmm-yy"),"-"),"-")</f>
        <v>-</v>
      </c>
      <c r="R317" s="8" t="str">
        <f>IF(YEAR(R$3)=YEAR($E317),IF(MONTH($E317)=MONTH(R$3),TEXT($E317,"dd-mmm-yy"),"-"),"-")</f>
        <v>-</v>
      </c>
      <c r="S317" s="9" t="str">
        <f>IF(YEAR(S$3)=YEAR($E317),IF(MONTH($E317)=MONTH(S$3),TEXT($E317,"dd-mmm-yy"),"-"),"-")</f>
        <v>-</v>
      </c>
      <c r="T317" s="29" t="str">
        <f>IF(YEAR(T$3)=YEAR($E317),IF(MONTH($E317)=MONTH(T$3),TEXT($E317,"dd-mmm-yy"),"-"),"-")</f>
        <v>-</v>
      </c>
      <c r="U317" s="6" t="str">
        <f>IF(YEAR(U$3)=YEAR($E317),IF(MONTH($E317)=MONTH(U$3),TEXT($E317,"dd-mmm-yy"),"-"),"-")</f>
        <v>-</v>
      </c>
      <c r="V317" s="8" t="str">
        <f>IF(YEAR(V$3)=YEAR($E317),IF(MONTH($E317)=MONTH(V$3),TEXT($E317,"dd-mmm-yy"),"-"),"-")</f>
        <v>-</v>
      </c>
      <c r="W317" s="9" t="str">
        <f>IF(YEAR(W$3)=YEAR($E317),IF(MONTH($E317)=MONTH(W$3),TEXT($E317,"dd-mmm-yy"),"-"),"-")</f>
        <v>-</v>
      </c>
      <c r="X317" s="29" t="str">
        <f>IF(YEAR(X$3)=YEAR($E317),IF(MONTH($E317)=MONTH(X$3),TEXT($E317,"dd-mmm-yy"),"-"),"-")</f>
        <v>-</v>
      </c>
      <c r="Y317" s="6" t="str">
        <f>IF(YEAR(Y$3)=YEAR($E317),IF(MONTH($E317)=MONTH(Y$3),TEXT($E317,"dd-mmm-yy"),"-"),"-")</f>
        <v>-</v>
      </c>
      <c r="Z317" s="8" t="str">
        <f>IF(YEAR(Z$3)=YEAR($E317),IF(MONTH($E317)=MONTH(Z$3),TEXT($E317,"dd-mmm-yy"),"-"),"-")</f>
        <v>-</v>
      </c>
      <c r="AA317" s="9" t="str">
        <f>IF(YEAR(AA$3)=YEAR($E317),IF(MONTH($E317)=MONTH(AA$3),TEXT($E317,"dd-mmm-yy"),"-"),"-")</f>
        <v>-</v>
      </c>
      <c r="AB317" s="29" t="str">
        <f>IF(YEAR(AB$3)=YEAR($E317),IF(MONTH($E317)=MONTH(AB$3),TEXT($E317,"dd-mmm-yy"),"-"),"-")</f>
        <v>-</v>
      </c>
      <c r="AC317" s="6" t="str">
        <f>IF(YEAR(AC$3)=YEAR($E317),IF(MONTH($E317)=MONTH(AC$3),TEXT($E317,"dd-mmm-yy"),"-"),"-")</f>
        <v>-</v>
      </c>
      <c r="AD317" s="8" t="str">
        <f>IF(YEAR(AD$3)=YEAR($E317),IF(MONTH($E317)=MONTH(AD$3),TEXT($E317,"dd-mmm-yy"),"-"),"-")</f>
        <v>-</v>
      </c>
      <c r="AE317" s="9" t="str">
        <f>IF(YEAR(AE$3)=YEAR($E317),IF(MONTH($E317)=MONTH(AE$3),TEXT($E317,"dd-mmm-yy"),"-"),"-")</f>
        <v>-</v>
      </c>
      <c r="AF317" s="29" t="str">
        <f>IF(YEAR(AF$3)=YEAR($E317),IF(MONTH($E317)=MONTH(AF$3),TEXT($E317,"dd-mmm-yy"),"-"),"-")</f>
        <v>-</v>
      </c>
      <c r="AG317" s="6" t="str">
        <f>IF(YEAR(AG$3)=YEAR($E317),IF(MONTH($E317)=MONTH(AG$3),TEXT($E317,"dd-mmm-yy"),"-"),"-")</f>
        <v>-</v>
      </c>
      <c r="AH317" s="8" t="str">
        <f>IF(YEAR(AH$3)=YEAR($E317),IF(MONTH($E317)=MONTH(AH$3),TEXT($E317,"dd-mmm-yy"),"-"),"-")</f>
        <v>-</v>
      </c>
      <c r="AI317" s="9" t="str">
        <f>IF(YEAR(AI$3)=YEAR($E317),IF(MONTH($E317)=MONTH(AI$3),TEXT($E317,"dd-mmm-yy"),"-"),"-")</f>
        <v>-</v>
      </c>
      <c r="AJ317" s="29" t="str">
        <f>IF(YEAR(AJ$3)=YEAR($E317),IF(MONTH($E317)=MONTH(AJ$3),TEXT($E317,"dd-mmm-yy"),"-"),"-")</f>
        <v>16-Sep-23</v>
      </c>
      <c r="AK317" s="6" t="str">
        <f>IF(YEAR(AK$3)=YEAR($E317),IF(MONTH($E317)=MONTH(AK$3),TEXT($E317,"dd-mmm-yy"),"-"),"-")</f>
        <v>-</v>
      </c>
      <c r="AL317" s="8" t="str">
        <f>IF(YEAR(AL$3)=YEAR($E317),IF(MONTH($E317)=MONTH(AL$3),TEXT($E317,"dd-mmm-yy"),"-"),"-")</f>
        <v>-</v>
      </c>
      <c r="AM317" s="9" t="str">
        <f>IF(YEAR(AM$3)=YEAR($E317),IF(MONTH($E317)=MONTH(AM$3),TEXT($E317,"dd-mmm-yy"),"-"),"-")</f>
        <v>-</v>
      </c>
      <c r="AN317" s="29" t="str">
        <f>IF(YEAR(AN$3)=YEAR($E317),IF(MONTH($E317)=MONTH(AN$3),TEXT($E317,"dd-mmm-yy"),"-"),"-")</f>
        <v>-</v>
      </c>
      <c r="AO317" s="6" t="str">
        <f>IF(YEAR(AO$3)=YEAR($E317),IF(MONTH($E317)=MONTH(AO$3),TEXT($E317,"dd-mmm-yy"),"-"),"-")</f>
        <v>-</v>
      </c>
      <c r="AP317" s="8" t="str">
        <f>IF(YEAR(AP$3)=YEAR($E317),IF(MONTH($E317)=MONTH(AP$3),TEXT($E317,"dd-mmm-yy"),"-"),"-")</f>
        <v>-</v>
      </c>
      <c r="AQ317" s="9" t="str">
        <f>IF(YEAR(AQ$3)=YEAR($E317),IF(MONTH($E317)=MONTH(AQ$3),TEXT($E317,"dd-mmm-yy"),"-"),"-")</f>
        <v>-</v>
      </c>
      <c r="AR317" s="29" t="str">
        <f>IF(YEAR(AR$3)=YEAR($E317),IF(MONTH($E317)=MONTH(AR$3),TEXT($E317,"dd-mmm-yy"),"-"),"-")</f>
        <v>-</v>
      </c>
      <c r="AS317" s="6" t="str">
        <f>IF(YEAR(AS$3)=YEAR($E317),IF(MONTH($E317)=MONTH(AS$3),TEXT($E317,"dd-mmm-yy"),"-"),"-")</f>
        <v>-</v>
      </c>
      <c r="AT317" s="8" t="str">
        <f>IF(YEAR(AT$3)=YEAR($E317),IF(MONTH($E317)=MONTH(AT$3),TEXT($E317,"dd-mmm-yy"),"-"),"-")</f>
        <v>-</v>
      </c>
      <c r="AU317" s="9" t="str">
        <f>IF(YEAR(AU$3)=YEAR($E317),IF(MONTH($E317)=MONTH(AU$3),TEXT($E317,"dd-mmm-yy"),"-"),"-")</f>
        <v>-</v>
      </c>
      <c r="AV317" s="29" t="str">
        <f>IF(YEAR(AV$3)=YEAR($E317),IF(MONTH($E317)=MONTH(AV$3),TEXT($E317,"dd-mmm-yy"),"-"),"-")</f>
        <v>-</v>
      </c>
      <c r="AW317" s="6" t="str">
        <f>IF(YEAR(AW$3)=YEAR($E317),IF(MONTH($E317)=MONTH(AW$3),TEXT($E317,"dd-mmm-yy"),"-"),"-")</f>
        <v>-</v>
      </c>
    </row>
    <row r="318" spans="3:49" hidden="1" x14ac:dyDescent="0.25">
      <c r="C318" s="27" t="s">
        <v>1951</v>
      </c>
      <c r="D318" s="13">
        <v>44988.736111111109</v>
      </c>
      <c r="E318" s="13">
        <v>45186</v>
      </c>
      <c r="F318" s="28" t="s">
        <v>941</v>
      </c>
      <c r="G318" s="28" t="str">
        <f ca="1">IF(DG_Permit_Timeline[[#This Row],[Approval Expiry Date]]&lt;TODAY(),"Expired","Valid")</f>
        <v>Expired</v>
      </c>
      <c r="H318" s="28" t="str">
        <f ca="1">IF(TODAY()-DG_Permit_Timeline[[#This Row],[Approval Expiry Date]]&lt;60,"Recent","Obselete")</f>
        <v>Obselete</v>
      </c>
      <c r="I318" s="29" t="str">
        <f>IF(YEAR(I$3)=YEAR($E318),IF(MONTH($E318)=MONTH(I$3),TEXT($E318,"dd-mmm-yy"),"-"),"-")</f>
        <v>-</v>
      </c>
      <c r="J318" s="8" t="str">
        <f>IF(YEAR(J$3)=YEAR($E318),IF(MONTH($E318)=MONTH(J$3),TEXT($E318,"dd-mmm-yy"),"-"),"-")</f>
        <v>-</v>
      </c>
      <c r="K318" s="9" t="str">
        <f>IF(YEAR(K$3)=YEAR($E318),IF(MONTH($E318)=MONTH(K$3),TEXT($E318,"dd-mmm-yy"),"-"),"-")</f>
        <v>-</v>
      </c>
      <c r="L318" s="29" t="str">
        <f>IF(YEAR(L$3)=YEAR($E318),IF(MONTH($E318)=MONTH(L$3),TEXT($E318,"dd-mmm-yy"),"-"),"-")</f>
        <v>-</v>
      </c>
      <c r="M318" s="6" t="str">
        <f>IF(YEAR(M$3)=YEAR($E318),IF(MONTH($E318)=MONTH(M$3),TEXT($E318,"dd-mmm-yy"),"-"),"-")</f>
        <v>-</v>
      </c>
      <c r="N318" s="8" t="str">
        <f>IF(YEAR(N$3)=YEAR($E318),IF(MONTH($E318)=MONTH(N$3),TEXT($E318,"dd-mmm-yy"),"-"),"-")</f>
        <v>-</v>
      </c>
      <c r="O318" s="9" t="str">
        <f>IF(YEAR(O$3)=YEAR($E318),IF(MONTH($E318)=MONTH(O$3),TEXT($E318,"dd-mmm-yy"),"-"),"-")</f>
        <v>-</v>
      </c>
      <c r="P318" s="29" t="str">
        <f>IF(YEAR(P$3)=YEAR($E318),IF(MONTH($E318)=MONTH(P$3),TEXT($E318,"dd-mmm-yy"),"-"),"-")</f>
        <v>-</v>
      </c>
      <c r="Q318" s="6" t="str">
        <f>IF(YEAR(Q$3)=YEAR($E318),IF(MONTH($E318)=MONTH(Q$3),TEXT($E318,"dd-mmm-yy"),"-"),"-")</f>
        <v>-</v>
      </c>
      <c r="R318" s="8" t="str">
        <f>IF(YEAR(R$3)=YEAR($E318),IF(MONTH($E318)=MONTH(R$3),TEXT($E318,"dd-mmm-yy"),"-"),"-")</f>
        <v>-</v>
      </c>
      <c r="S318" s="9" t="str">
        <f>IF(YEAR(S$3)=YEAR($E318),IF(MONTH($E318)=MONTH(S$3),TEXT($E318,"dd-mmm-yy"),"-"),"-")</f>
        <v>-</v>
      </c>
      <c r="T318" s="29" t="str">
        <f>IF(YEAR(T$3)=YEAR($E318),IF(MONTH($E318)=MONTH(T$3),TEXT($E318,"dd-mmm-yy"),"-"),"-")</f>
        <v>-</v>
      </c>
      <c r="U318" s="6" t="str">
        <f>IF(YEAR(U$3)=YEAR($E318),IF(MONTH($E318)=MONTH(U$3),TEXT($E318,"dd-mmm-yy"),"-"),"-")</f>
        <v>-</v>
      </c>
      <c r="V318" s="8" t="str">
        <f>IF(YEAR(V$3)=YEAR($E318),IF(MONTH($E318)=MONTH(V$3),TEXT($E318,"dd-mmm-yy"),"-"),"-")</f>
        <v>-</v>
      </c>
      <c r="W318" s="9" t="str">
        <f>IF(YEAR(W$3)=YEAR($E318),IF(MONTH($E318)=MONTH(W$3),TEXT($E318,"dd-mmm-yy"),"-"),"-")</f>
        <v>-</v>
      </c>
      <c r="X318" s="29" t="str">
        <f>IF(YEAR(X$3)=YEAR($E318),IF(MONTH($E318)=MONTH(X$3),TEXT($E318,"dd-mmm-yy"),"-"),"-")</f>
        <v>-</v>
      </c>
      <c r="Y318" s="6" t="str">
        <f>IF(YEAR(Y$3)=YEAR($E318),IF(MONTH($E318)=MONTH(Y$3),TEXT($E318,"dd-mmm-yy"),"-"),"-")</f>
        <v>-</v>
      </c>
      <c r="Z318" s="8" t="str">
        <f>IF(YEAR(Z$3)=YEAR($E318),IF(MONTH($E318)=MONTH(Z$3),TEXT($E318,"dd-mmm-yy"),"-"),"-")</f>
        <v>-</v>
      </c>
      <c r="AA318" s="9" t="str">
        <f>IF(YEAR(AA$3)=YEAR($E318),IF(MONTH($E318)=MONTH(AA$3),TEXT($E318,"dd-mmm-yy"),"-"),"-")</f>
        <v>-</v>
      </c>
      <c r="AB318" s="29" t="str">
        <f>IF(YEAR(AB$3)=YEAR($E318),IF(MONTH($E318)=MONTH(AB$3),TEXT($E318,"dd-mmm-yy"),"-"),"-")</f>
        <v>-</v>
      </c>
      <c r="AC318" s="6" t="str">
        <f>IF(YEAR(AC$3)=YEAR($E318),IF(MONTH($E318)=MONTH(AC$3),TEXT($E318,"dd-mmm-yy"),"-"),"-")</f>
        <v>-</v>
      </c>
      <c r="AD318" s="8" t="str">
        <f>IF(YEAR(AD$3)=YEAR($E318),IF(MONTH($E318)=MONTH(AD$3),TEXT($E318,"dd-mmm-yy"),"-"),"-")</f>
        <v>-</v>
      </c>
      <c r="AE318" s="9" t="str">
        <f>IF(YEAR(AE$3)=YEAR($E318),IF(MONTH($E318)=MONTH(AE$3),TEXT($E318,"dd-mmm-yy"),"-"),"-")</f>
        <v>-</v>
      </c>
      <c r="AF318" s="29" t="str">
        <f>IF(YEAR(AF$3)=YEAR($E318),IF(MONTH($E318)=MONTH(AF$3),TEXT($E318,"dd-mmm-yy"),"-"),"-")</f>
        <v>-</v>
      </c>
      <c r="AG318" s="6" t="str">
        <f>IF(YEAR(AG$3)=YEAR($E318),IF(MONTH($E318)=MONTH(AG$3),TEXT($E318,"dd-mmm-yy"),"-"),"-")</f>
        <v>-</v>
      </c>
      <c r="AH318" s="8" t="str">
        <f>IF(YEAR(AH$3)=YEAR($E318),IF(MONTH($E318)=MONTH(AH$3),TEXT($E318,"dd-mmm-yy"),"-"),"-")</f>
        <v>-</v>
      </c>
      <c r="AI318" s="9" t="str">
        <f>IF(YEAR(AI$3)=YEAR($E318),IF(MONTH($E318)=MONTH(AI$3),TEXT($E318,"dd-mmm-yy"),"-"),"-")</f>
        <v>-</v>
      </c>
      <c r="AJ318" s="29" t="str">
        <f>IF(YEAR(AJ$3)=YEAR($E318),IF(MONTH($E318)=MONTH(AJ$3),TEXT($E318,"dd-mmm-yy"),"-"),"-")</f>
        <v>17-Sep-23</v>
      </c>
      <c r="AK318" s="6" t="str">
        <f>IF(YEAR(AK$3)=YEAR($E318),IF(MONTH($E318)=MONTH(AK$3),TEXT($E318,"dd-mmm-yy"),"-"),"-")</f>
        <v>-</v>
      </c>
      <c r="AL318" s="8" t="str">
        <f>IF(YEAR(AL$3)=YEAR($E318),IF(MONTH($E318)=MONTH(AL$3),TEXT($E318,"dd-mmm-yy"),"-"),"-")</f>
        <v>-</v>
      </c>
      <c r="AM318" s="9" t="str">
        <f>IF(YEAR(AM$3)=YEAR($E318),IF(MONTH($E318)=MONTH(AM$3),TEXT($E318,"dd-mmm-yy"),"-"),"-")</f>
        <v>-</v>
      </c>
      <c r="AN318" s="29" t="str">
        <f>IF(YEAR(AN$3)=YEAR($E318),IF(MONTH($E318)=MONTH(AN$3),TEXT($E318,"dd-mmm-yy"),"-"),"-")</f>
        <v>-</v>
      </c>
      <c r="AO318" s="6" t="str">
        <f>IF(YEAR(AO$3)=YEAR($E318),IF(MONTH($E318)=MONTH(AO$3),TEXT($E318,"dd-mmm-yy"),"-"),"-")</f>
        <v>-</v>
      </c>
      <c r="AP318" s="8" t="str">
        <f>IF(YEAR(AP$3)=YEAR($E318),IF(MONTH($E318)=MONTH(AP$3),TEXT($E318,"dd-mmm-yy"),"-"),"-")</f>
        <v>-</v>
      </c>
      <c r="AQ318" s="9" t="str">
        <f>IF(YEAR(AQ$3)=YEAR($E318),IF(MONTH($E318)=MONTH(AQ$3),TEXT($E318,"dd-mmm-yy"),"-"),"-")</f>
        <v>-</v>
      </c>
      <c r="AR318" s="29" t="str">
        <f>IF(YEAR(AR$3)=YEAR($E318),IF(MONTH($E318)=MONTH(AR$3),TEXT($E318,"dd-mmm-yy"),"-"),"-")</f>
        <v>-</v>
      </c>
      <c r="AS318" s="6" t="str">
        <f>IF(YEAR(AS$3)=YEAR($E318),IF(MONTH($E318)=MONTH(AS$3),TEXT($E318,"dd-mmm-yy"),"-"),"-")</f>
        <v>-</v>
      </c>
      <c r="AT318" s="8" t="str">
        <f>IF(YEAR(AT$3)=YEAR($E318),IF(MONTH($E318)=MONTH(AT$3),TEXT($E318,"dd-mmm-yy"),"-"),"-")</f>
        <v>-</v>
      </c>
      <c r="AU318" s="9" t="str">
        <f>IF(YEAR(AU$3)=YEAR($E318),IF(MONTH($E318)=MONTH(AU$3),TEXT($E318,"dd-mmm-yy"),"-"),"-")</f>
        <v>-</v>
      </c>
      <c r="AV318" s="29" t="str">
        <f>IF(YEAR(AV$3)=YEAR($E318),IF(MONTH($E318)=MONTH(AV$3),TEXT($E318,"dd-mmm-yy"),"-"),"-")</f>
        <v>-</v>
      </c>
      <c r="AW318" s="6" t="str">
        <f>IF(YEAR(AW$3)=YEAR($E318),IF(MONTH($E318)=MONTH(AW$3),TEXT($E318,"dd-mmm-yy"),"-"),"-")</f>
        <v>-</v>
      </c>
    </row>
    <row r="319" spans="3:49" hidden="1" x14ac:dyDescent="0.25">
      <c r="C319" s="27" t="s">
        <v>2017</v>
      </c>
      <c r="D319" s="13">
        <v>44985.647916666669</v>
      </c>
      <c r="E319" s="13">
        <v>45186</v>
      </c>
      <c r="F319" s="28" t="s">
        <v>931</v>
      </c>
      <c r="G319" s="28" t="str">
        <f ca="1">IF(DG_Permit_Timeline[[#This Row],[Approval Expiry Date]]&lt;TODAY(),"Expired","Valid")</f>
        <v>Expired</v>
      </c>
      <c r="H319" s="28" t="str">
        <f ca="1">IF(TODAY()-DG_Permit_Timeline[[#This Row],[Approval Expiry Date]]&lt;60,"Recent","Obselete")</f>
        <v>Obselete</v>
      </c>
      <c r="I319" s="29" t="str">
        <f>IF(YEAR(I$3)=YEAR($E319),IF(MONTH($E319)=MONTH(I$3),TEXT($E319,"dd-mmm-yy"),"-"),"-")</f>
        <v>-</v>
      </c>
      <c r="J319" s="8" t="str">
        <f>IF(YEAR(J$3)=YEAR($E319),IF(MONTH($E319)=MONTH(J$3),TEXT($E319,"dd-mmm-yy"),"-"),"-")</f>
        <v>-</v>
      </c>
      <c r="K319" s="9" t="str">
        <f>IF(YEAR(K$3)=YEAR($E319),IF(MONTH($E319)=MONTH(K$3),TEXT($E319,"dd-mmm-yy"),"-"),"-")</f>
        <v>-</v>
      </c>
      <c r="L319" s="29" t="str">
        <f>IF(YEAR(L$3)=YEAR($E319),IF(MONTH($E319)=MONTH(L$3),TEXT($E319,"dd-mmm-yy"),"-"),"-")</f>
        <v>-</v>
      </c>
      <c r="M319" s="6" t="str">
        <f>IF(YEAR(M$3)=YEAR($E319),IF(MONTH($E319)=MONTH(M$3),TEXT($E319,"dd-mmm-yy"),"-"),"-")</f>
        <v>-</v>
      </c>
      <c r="N319" s="8" t="str">
        <f>IF(YEAR(N$3)=YEAR($E319),IF(MONTH($E319)=MONTH(N$3),TEXT($E319,"dd-mmm-yy"),"-"),"-")</f>
        <v>-</v>
      </c>
      <c r="O319" s="9" t="str">
        <f>IF(YEAR(O$3)=YEAR($E319),IF(MONTH($E319)=MONTH(O$3),TEXT($E319,"dd-mmm-yy"),"-"),"-")</f>
        <v>-</v>
      </c>
      <c r="P319" s="29" t="str">
        <f>IF(YEAR(P$3)=YEAR($E319),IF(MONTH($E319)=MONTH(P$3),TEXT($E319,"dd-mmm-yy"),"-"),"-")</f>
        <v>-</v>
      </c>
      <c r="Q319" s="6" t="str">
        <f>IF(YEAR(Q$3)=YEAR($E319),IF(MONTH($E319)=MONTH(Q$3),TEXT($E319,"dd-mmm-yy"),"-"),"-")</f>
        <v>-</v>
      </c>
      <c r="R319" s="8" t="str">
        <f>IF(YEAR(R$3)=YEAR($E319),IF(MONTH($E319)=MONTH(R$3),TEXT($E319,"dd-mmm-yy"),"-"),"-")</f>
        <v>-</v>
      </c>
      <c r="S319" s="9" t="str">
        <f>IF(YEAR(S$3)=YEAR($E319),IF(MONTH($E319)=MONTH(S$3),TEXT($E319,"dd-mmm-yy"),"-"),"-")</f>
        <v>-</v>
      </c>
      <c r="T319" s="29" t="str">
        <f>IF(YEAR(T$3)=YEAR($E319),IF(MONTH($E319)=MONTH(T$3),TEXT($E319,"dd-mmm-yy"),"-"),"-")</f>
        <v>-</v>
      </c>
      <c r="U319" s="6" t="str">
        <f>IF(YEAR(U$3)=YEAR($E319),IF(MONTH($E319)=MONTH(U$3),TEXT($E319,"dd-mmm-yy"),"-"),"-")</f>
        <v>-</v>
      </c>
      <c r="V319" s="8" t="str">
        <f>IF(YEAR(V$3)=YEAR($E319),IF(MONTH($E319)=MONTH(V$3),TEXT($E319,"dd-mmm-yy"),"-"),"-")</f>
        <v>-</v>
      </c>
      <c r="W319" s="9" t="str">
        <f>IF(YEAR(W$3)=YEAR($E319),IF(MONTH($E319)=MONTH(W$3),TEXT($E319,"dd-mmm-yy"),"-"),"-")</f>
        <v>-</v>
      </c>
      <c r="X319" s="29" t="str">
        <f>IF(YEAR(X$3)=YEAR($E319),IF(MONTH($E319)=MONTH(X$3),TEXT($E319,"dd-mmm-yy"),"-"),"-")</f>
        <v>-</v>
      </c>
      <c r="Y319" s="6" t="str">
        <f>IF(YEAR(Y$3)=YEAR($E319),IF(MONTH($E319)=MONTH(Y$3),TEXT($E319,"dd-mmm-yy"),"-"),"-")</f>
        <v>-</v>
      </c>
      <c r="Z319" s="8" t="str">
        <f>IF(YEAR(Z$3)=YEAR($E319),IF(MONTH($E319)=MONTH(Z$3),TEXT($E319,"dd-mmm-yy"),"-"),"-")</f>
        <v>-</v>
      </c>
      <c r="AA319" s="9" t="str">
        <f>IF(YEAR(AA$3)=YEAR($E319),IF(MONTH($E319)=MONTH(AA$3),TEXT($E319,"dd-mmm-yy"),"-"),"-")</f>
        <v>-</v>
      </c>
      <c r="AB319" s="29" t="str">
        <f>IF(YEAR(AB$3)=YEAR($E319),IF(MONTH($E319)=MONTH(AB$3),TEXT($E319,"dd-mmm-yy"),"-"),"-")</f>
        <v>-</v>
      </c>
      <c r="AC319" s="6" t="str">
        <f>IF(YEAR(AC$3)=YEAR($E319),IF(MONTH($E319)=MONTH(AC$3),TEXT($E319,"dd-mmm-yy"),"-"),"-")</f>
        <v>-</v>
      </c>
      <c r="AD319" s="8" t="str">
        <f>IF(YEAR(AD$3)=YEAR($E319),IF(MONTH($E319)=MONTH(AD$3),TEXT($E319,"dd-mmm-yy"),"-"),"-")</f>
        <v>-</v>
      </c>
      <c r="AE319" s="9" t="str">
        <f>IF(YEAR(AE$3)=YEAR($E319),IF(MONTH($E319)=MONTH(AE$3),TEXT($E319,"dd-mmm-yy"),"-"),"-")</f>
        <v>-</v>
      </c>
      <c r="AF319" s="29" t="str">
        <f>IF(YEAR(AF$3)=YEAR($E319),IF(MONTH($E319)=MONTH(AF$3),TEXT($E319,"dd-mmm-yy"),"-"),"-")</f>
        <v>-</v>
      </c>
      <c r="AG319" s="6" t="str">
        <f>IF(YEAR(AG$3)=YEAR($E319),IF(MONTH($E319)=MONTH(AG$3),TEXT($E319,"dd-mmm-yy"),"-"),"-")</f>
        <v>-</v>
      </c>
      <c r="AH319" s="8" t="str">
        <f>IF(YEAR(AH$3)=YEAR($E319),IF(MONTH($E319)=MONTH(AH$3),TEXT($E319,"dd-mmm-yy"),"-"),"-")</f>
        <v>-</v>
      </c>
      <c r="AI319" s="9" t="str">
        <f>IF(YEAR(AI$3)=YEAR($E319),IF(MONTH($E319)=MONTH(AI$3),TEXT($E319,"dd-mmm-yy"),"-"),"-")</f>
        <v>-</v>
      </c>
      <c r="AJ319" s="29" t="str">
        <f>IF(YEAR(AJ$3)=YEAR($E319),IF(MONTH($E319)=MONTH(AJ$3),TEXT($E319,"dd-mmm-yy"),"-"),"-")</f>
        <v>17-Sep-23</v>
      </c>
      <c r="AK319" s="6" t="str">
        <f>IF(YEAR(AK$3)=YEAR($E319),IF(MONTH($E319)=MONTH(AK$3),TEXT($E319,"dd-mmm-yy"),"-"),"-")</f>
        <v>-</v>
      </c>
      <c r="AL319" s="8" t="str">
        <f>IF(YEAR(AL$3)=YEAR($E319),IF(MONTH($E319)=MONTH(AL$3),TEXT($E319,"dd-mmm-yy"),"-"),"-")</f>
        <v>-</v>
      </c>
      <c r="AM319" s="9" t="str">
        <f>IF(YEAR(AM$3)=YEAR($E319),IF(MONTH($E319)=MONTH(AM$3),TEXT($E319,"dd-mmm-yy"),"-"),"-")</f>
        <v>-</v>
      </c>
      <c r="AN319" s="29" t="str">
        <f>IF(YEAR(AN$3)=YEAR($E319),IF(MONTH($E319)=MONTH(AN$3),TEXT($E319,"dd-mmm-yy"),"-"),"-")</f>
        <v>-</v>
      </c>
      <c r="AO319" s="6" t="str">
        <f>IF(YEAR(AO$3)=YEAR($E319),IF(MONTH($E319)=MONTH(AO$3),TEXT($E319,"dd-mmm-yy"),"-"),"-")</f>
        <v>-</v>
      </c>
      <c r="AP319" s="8" t="str">
        <f>IF(YEAR(AP$3)=YEAR($E319),IF(MONTH($E319)=MONTH(AP$3),TEXT($E319,"dd-mmm-yy"),"-"),"-")</f>
        <v>-</v>
      </c>
      <c r="AQ319" s="9" t="str">
        <f>IF(YEAR(AQ$3)=YEAR($E319),IF(MONTH($E319)=MONTH(AQ$3),TEXT($E319,"dd-mmm-yy"),"-"),"-")</f>
        <v>-</v>
      </c>
      <c r="AR319" s="29" t="str">
        <f>IF(YEAR(AR$3)=YEAR($E319),IF(MONTH($E319)=MONTH(AR$3),TEXT($E319,"dd-mmm-yy"),"-"),"-")</f>
        <v>-</v>
      </c>
      <c r="AS319" s="6" t="str">
        <f>IF(YEAR(AS$3)=YEAR($E319),IF(MONTH($E319)=MONTH(AS$3),TEXT($E319,"dd-mmm-yy"),"-"),"-")</f>
        <v>-</v>
      </c>
      <c r="AT319" s="8" t="str">
        <f>IF(YEAR(AT$3)=YEAR($E319),IF(MONTH($E319)=MONTH(AT$3),TEXT($E319,"dd-mmm-yy"),"-"),"-")</f>
        <v>-</v>
      </c>
      <c r="AU319" s="9" t="str">
        <f>IF(YEAR(AU$3)=YEAR($E319),IF(MONTH($E319)=MONTH(AU$3),TEXT($E319,"dd-mmm-yy"),"-"),"-")</f>
        <v>-</v>
      </c>
      <c r="AV319" s="29" t="str">
        <f>IF(YEAR(AV$3)=YEAR($E319),IF(MONTH($E319)=MONTH(AV$3),TEXT($E319,"dd-mmm-yy"),"-"),"-")</f>
        <v>-</v>
      </c>
      <c r="AW319" s="6" t="str">
        <f>IF(YEAR(AW$3)=YEAR($E319),IF(MONTH($E319)=MONTH(AW$3),TEXT($E319,"dd-mmm-yy"),"-"),"-")</f>
        <v>-</v>
      </c>
    </row>
    <row r="320" spans="3:49" hidden="1" x14ac:dyDescent="0.25">
      <c r="C320" s="27" t="s">
        <v>1945</v>
      </c>
      <c r="D320" s="13">
        <v>44974.443055555559</v>
      </c>
      <c r="E320" s="13">
        <v>45188</v>
      </c>
      <c r="F320" s="28" t="s">
        <v>891</v>
      </c>
      <c r="G320" s="28" t="str">
        <f ca="1">IF(DG_Permit_Timeline[[#This Row],[Approval Expiry Date]]&lt;TODAY(),"Expired","Valid")</f>
        <v>Expired</v>
      </c>
      <c r="H320" s="28" t="str">
        <f ca="1">IF(TODAY()-DG_Permit_Timeline[[#This Row],[Approval Expiry Date]]&lt;60,"Recent","Obselete")</f>
        <v>Obselete</v>
      </c>
      <c r="I320" s="29" t="str">
        <f>IF(YEAR(I$3)=YEAR($E320),IF(MONTH($E320)=MONTH(I$3),TEXT($E320,"dd-mmm-yy"),"-"),"-")</f>
        <v>-</v>
      </c>
      <c r="J320" s="8" t="str">
        <f>IF(YEAR(J$3)=YEAR($E320),IF(MONTH($E320)=MONTH(J$3),TEXT($E320,"dd-mmm-yy"),"-"),"-")</f>
        <v>-</v>
      </c>
      <c r="K320" s="9" t="str">
        <f>IF(YEAR(K$3)=YEAR($E320),IF(MONTH($E320)=MONTH(K$3),TEXT($E320,"dd-mmm-yy"),"-"),"-")</f>
        <v>-</v>
      </c>
      <c r="L320" s="29" t="str">
        <f>IF(YEAR(L$3)=YEAR($E320),IF(MONTH($E320)=MONTH(L$3),TEXT($E320,"dd-mmm-yy"),"-"),"-")</f>
        <v>-</v>
      </c>
      <c r="M320" s="6" t="str">
        <f>IF(YEAR(M$3)=YEAR($E320),IF(MONTH($E320)=MONTH(M$3),TEXT($E320,"dd-mmm-yy"),"-"),"-")</f>
        <v>-</v>
      </c>
      <c r="N320" s="8" t="str">
        <f>IF(YEAR(N$3)=YEAR($E320),IF(MONTH($E320)=MONTH(N$3),TEXT($E320,"dd-mmm-yy"),"-"),"-")</f>
        <v>-</v>
      </c>
      <c r="O320" s="9" t="str">
        <f>IF(YEAR(O$3)=YEAR($E320),IF(MONTH($E320)=MONTH(O$3),TEXT($E320,"dd-mmm-yy"),"-"),"-")</f>
        <v>-</v>
      </c>
      <c r="P320" s="29" t="str">
        <f>IF(YEAR(P$3)=YEAR($E320),IF(MONTH($E320)=MONTH(P$3),TEXT($E320,"dd-mmm-yy"),"-"),"-")</f>
        <v>-</v>
      </c>
      <c r="Q320" s="6" t="str">
        <f>IF(YEAR(Q$3)=YEAR($E320),IF(MONTH($E320)=MONTH(Q$3),TEXT($E320,"dd-mmm-yy"),"-"),"-")</f>
        <v>-</v>
      </c>
      <c r="R320" s="8" t="str">
        <f>IF(YEAR(R$3)=YEAR($E320),IF(MONTH($E320)=MONTH(R$3),TEXT($E320,"dd-mmm-yy"),"-"),"-")</f>
        <v>-</v>
      </c>
      <c r="S320" s="9" t="str">
        <f>IF(YEAR(S$3)=YEAR($E320),IF(MONTH($E320)=MONTH(S$3),TEXT($E320,"dd-mmm-yy"),"-"),"-")</f>
        <v>-</v>
      </c>
      <c r="T320" s="29" t="str">
        <f>IF(YEAR(T$3)=YEAR($E320),IF(MONTH($E320)=MONTH(T$3),TEXT($E320,"dd-mmm-yy"),"-"),"-")</f>
        <v>-</v>
      </c>
      <c r="U320" s="6" t="str">
        <f>IF(YEAR(U$3)=YEAR($E320),IF(MONTH($E320)=MONTH(U$3),TEXT($E320,"dd-mmm-yy"),"-"),"-")</f>
        <v>-</v>
      </c>
      <c r="V320" s="8" t="str">
        <f>IF(YEAR(V$3)=YEAR($E320),IF(MONTH($E320)=MONTH(V$3),TEXT($E320,"dd-mmm-yy"),"-"),"-")</f>
        <v>-</v>
      </c>
      <c r="W320" s="9" t="str">
        <f>IF(YEAR(W$3)=YEAR($E320),IF(MONTH($E320)=MONTH(W$3),TEXT($E320,"dd-mmm-yy"),"-"),"-")</f>
        <v>-</v>
      </c>
      <c r="X320" s="29" t="str">
        <f>IF(YEAR(X$3)=YEAR($E320),IF(MONTH($E320)=MONTH(X$3),TEXT($E320,"dd-mmm-yy"),"-"),"-")</f>
        <v>-</v>
      </c>
      <c r="Y320" s="6" t="str">
        <f>IF(YEAR(Y$3)=YEAR($E320),IF(MONTH($E320)=MONTH(Y$3),TEXT($E320,"dd-mmm-yy"),"-"),"-")</f>
        <v>-</v>
      </c>
      <c r="Z320" s="8" t="str">
        <f>IF(YEAR(Z$3)=YEAR($E320),IF(MONTH($E320)=MONTH(Z$3),TEXT($E320,"dd-mmm-yy"),"-"),"-")</f>
        <v>-</v>
      </c>
      <c r="AA320" s="9" t="str">
        <f>IF(YEAR(AA$3)=YEAR($E320),IF(MONTH($E320)=MONTH(AA$3),TEXT($E320,"dd-mmm-yy"),"-"),"-")</f>
        <v>-</v>
      </c>
      <c r="AB320" s="29" t="str">
        <f>IF(YEAR(AB$3)=YEAR($E320),IF(MONTH($E320)=MONTH(AB$3),TEXT($E320,"dd-mmm-yy"),"-"),"-")</f>
        <v>-</v>
      </c>
      <c r="AC320" s="6" t="str">
        <f>IF(YEAR(AC$3)=YEAR($E320),IF(MONTH($E320)=MONTH(AC$3),TEXT($E320,"dd-mmm-yy"),"-"),"-")</f>
        <v>-</v>
      </c>
      <c r="AD320" s="8" t="str">
        <f>IF(YEAR(AD$3)=YEAR($E320),IF(MONTH($E320)=MONTH(AD$3),TEXT($E320,"dd-mmm-yy"),"-"),"-")</f>
        <v>-</v>
      </c>
      <c r="AE320" s="9" t="str">
        <f>IF(YEAR(AE$3)=YEAR($E320),IF(MONTH($E320)=MONTH(AE$3),TEXT($E320,"dd-mmm-yy"),"-"),"-")</f>
        <v>-</v>
      </c>
      <c r="AF320" s="29" t="str">
        <f>IF(YEAR(AF$3)=YEAR($E320),IF(MONTH($E320)=MONTH(AF$3),TEXT($E320,"dd-mmm-yy"),"-"),"-")</f>
        <v>-</v>
      </c>
      <c r="AG320" s="6" t="str">
        <f>IF(YEAR(AG$3)=YEAR($E320),IF(MONTH($E320)=MONTH(AG$3),TEXT($E320,"dd-mmm-yy"),"-"),"-")</f>
        <v>-</v>
      </c>
      <c r="AH320" s="8" t="str">
        <f>IF(YEAR(AH$3)=YEAR($E320),IF(MONTH($E320)=MONTH(AH$3),TEXT($E320,"dd-mmm-yy"),"-"),"-")</f>
        <v>-</v>
      </c>
      <c r="AI320" s="9" t="str">
        <f>IF(YEAR(AI$3)=YEAR($E320),IF(MONTH($E320)=MONTH(AI$3),TEXT($E320,"dd-mmm-yy"),"-"),"-")</f>
        <v>-</v>
      </c>
      <c r="AJ320" s="29" t="str">
        <f>IF(YEAR(AJ$3)=YEAR($E320),IF(MONTH($E320)=MONTH(AJ$3),TEXT($E320,"dd-mmm-yy"),"-"),"-")</f>
        <v>19-Sep-23</v>
      </c>
      <c r="AK320" s="6" t="str">
        <f>IF(YEAR(AK$3)=YEAR($E320),IF(MONTH($E320)=MONTH(AK$3),TEXT($E320,"dd-mmm-yy"),"-"),"-")</f>
        <v>-</v>
      </c>
      <c r="AL320" s="8" t="str">
        <f>IF(YEAR(AL$3)=YEAR($E320),IF(MONTH($E320)=MONTH(AL$3),TEXT($E320,"dd-mmm-yy"),"-"),"-")</f>
        <v>-</v>
      </c>
      <c r="AM320" s="9" t="str">
        <f>IF(YEAR(AM$3)=YEAR($E320),IF(MONTH($E320)=MONTH(AM$3),TEXT($E320,"dd-mmm-yy"),"-"),"-")</f>
        <v>-</v>
      </c>
      <c r="AN320" s="29" t="str">
        <f>IF(YEAR(AN$3)=YEAR($E320),IF(MONTH($E320)=MONTH(AN$3),TEXT($E320,"dd-mmm-yy"),"-"),"-")</f>
        <v>-</v>
      </c>
      <c r="AO320" s="6" t="str">
        <f>IF(YEAR(AO$3)=YEAR($E320),IF(MONTH($E320)=MONTH(AO$3),TEXT($E320,"dd-mmm-yy"),"-"),"-")</f>
        <v>-</v>
      </c>
      <c r="AP320" s="8" t="str">
        <f>IF(YEAR(AP$3)=YEAR($E320),IF(MONTH($E320)=MONTH(AP$3),TEXT($E320,"dd-mmm-yy"),"-"),"-")</f>
        <v>-</v>
      </c>
      <c r="AQ320" s="9" t="str">
        <f>IF(YEAR(AQ$3)=YEAR($E320),IF(MONTH($E320)=MONTH(AQ$3),TEXT($E320,"dd-mmm-yy"),"-"),"-")</f>
        <v>-</v>
      </c>
      <c r="AR320" s="29" t="str">
        <f>IF(YEAR(AR$3)=YEAR($E320),IF(MONTH($E320)=MONTH(AR$3),TEXT($E320,"dd-mmm-yy"),"-"),"-")</f>
        <v>-</v>
      </c>
      <c r="AS320" s="6" t="str">
        <f>IF(YEAR(AS$3)=YEAR($E320),IF(MONTH($E320)=MONTH(AS$3),TEXT($E320,"dd-mmm-yy"),"-"),"-")</f>
        <v>-</v>
      </c>
      <c r="AT320" s="8" t="str">
        <f>IF(YEAR(AT$3)=YEAR($E320),IF(MONTH($E320)=MONTH(AT$3),TEXT($E320,"dd-mmm-yy"),"-"),"-")</f>
        <v>-</v>
      </c>
      <c r="AU320" s="9" t="str">
        <f>IF(YEAR(AU$3)=YEAR($E320),IF(MONTH($E320)=MONTH(AU$3),TEXT($E320,"dd-mmm-yy"),"-"),"-")</f>
        <v>-</v>
      </c>
      <c r="AV320" s="29" t="str">
        <f>IF(YEAR(AV$3)=YEAR($E320),IF(MONTH($E320)=MONTH(AV$3),TEXT($E320,"dd-mmm-yy"),"-"),"-")</f>
        <v>-</v>
      </c>
      <c r="AW320" s="6" t="str">
        <f>IF(YEAR(AW$3)=YEAR($E320),IF(MONTH($E320)=MONTH(AW$3),TEXT($E320,"dd-mmm-yy"),"-"),"-")</f>
        <v>-</v>
      </c>
    </row>
    <row r="321" spans="3:49" hidden="1" x14ac:dyDescent="0.25">
      <c r="C321" s="27" t="s">
        <v>2016</v>
      </c>
      <c r="D321" s="13">
        <v>44979.025000000001</v>
      </c>
      <c r="E321" s="13">
        <v>45194</v>
      </c>
      <c r="F321" s="28" t="s">
        <v>926</v>
      </c>
      <c r="G321" s="28" t="str">
        <f ca="1">IF(DG_Permit_Timeline[[#This Row],[Approval Expiry Date]]&lt;TODAY(),"Expired","Valid")</f>
        <v>Expired</v>
      </c>
      <c r="H321" s="28" t="str">
        <f ca="1">IF(TODAY()-DG_Permit_Timeline[[#This Row],[Approval Expiry Date]]&lt;60,"Recent","Obselete")</f>
        <v>Obselete</v>
      </c>
      <c r="I321" s="29" t="str">
        <f>IF(YEAR(I$3)=YEAR($E321),IF(MONTH($E321)=MONTH(I$3),TEXT($E321,"dd-mmm-yy"),"-"),"-")</f>
        <v>-</v>
      </c>
      <c r="J321" s="8" t="str">
        <f>IF(YEAR(J$3)=YEAR($E321),IF(MONTH($E321)=MONTH(J$3),TEXT($E321,"dd-mmm-yy"),"-"),"-")</f>
        <v>-</v>
      </c>
      <c r="K321" s="9" t="str">
        <f>IF(YEAR(K$3)=YEAR($E321),IF(MONTH($E321)=MONTH(K$3),TEXT($E321,"dd-mmm-yy"),"-"),"-")</f>
        <v>-</v>
      </c>
      <c r="L321" s="29" t="str">
        <f>IF(YEAR(L$3)=YEAR($E321),IF(MONTH($E321)=MONTH(L$3),TEXT($E321,"dd-mmm-yy"),"-"),"-")</f>
        <v>-</v>
      </c>
      <c r="M321" s="6" t="str">
        <f>IF(YEAR(M$3)=YEAR($E321),IF(MONTH($E321)=MONTH(M$3),TEXT($E321,"dd-mmm-yy"),"-"),"-")</f>
        <v>-</v>
      </c>
      <c r="N321" s="8" t="str">
        <f>IF(YEAR(N$3)=YEAR($E321),IF(MONTH($E321)=MONTH(N$3),TEXT($E321,"dd-mmm-yy"),"-"),"-")</f>
        <v>-</v>
      </c>
      <c r="O321" s="9" t="str">
        <f>IF(YEAR(O$3)=YEAR($E321),IF(MONTH($E321)=MONTH(O$3),TEXT($E321,"dd-mmm-yy"),"-"),"-")</f>
        <v>-</v>
      </c>
      <c r="P321" s="29" t="str">
        <f>IF(YEAR(P$3)=YEAR($E321),IF(MONTH($E321)=MONTH(P$3),TEXT($E321,"dd-mmm-yy"),"-"),"-")</f>
        <v>-</v>
      </c>
      <c r="Q321" s="6" t="str">
        <f>IF(YEAR(Q$3)=YEAR($E321),IF(MONTH($E321)=MONTH(Q$3),TEXT($E321,"dd-mmm-yy"),"-"),"-")</f>
        <v>-</v>
      </c>
      <c r="R321" s="8" t="str">
        <f>IF(YEAR(R$3)=YEAR($E321),IF(MONTH($E321)=MONTH(R$3),TEXT($E321,"dd-mmm-yy"),"-"),"-")</f>
        <v>-</v>
      </c>
      <c r="S321" s="9" t="str">
        <f>IF(YEAR(S$3)=YEAR($E321),IF(MONTH($E321)=MONTH(S$3),TEXT($E321,"dd-mmm-yy"),"-"),"-")</f>
        <v>-</v>
      </c>
      <c r="T321" s="29" t="str">
        <f>IF(YEAR(T$3)=YEAR($E321),IF(MONTH($E321)=MONTH(T$3),TEXT($E321,"dd-mmm-yy"),"-"),"-")</f>
        <v>-</v>
      </c>
      <c r="U321" s="6" t="str">
        <f>IF(YEAR(U$3)=YEAR($E321),IF(MONTH($E321)=MONTH(U$3),TEXT($E321,"dd-mmm-yy"),"-"),"-")</f>
        <v>-</v>
      </c>
      <c r="V321" s="8" t="str">
        <f>IF(YEAR(V$3)=YEAR($E321),IF(MONTH($E321)=MONTH(V$3),TEXT($E321,"dd-mmm-yy"),"-"),"-")</f>
        <v>-</v>
      </c>
      <c r="W321" s="9" t="str">
        <f>IF(YEAR(W$3)=YEAR($E321),IF(MONTH($E321)=MONTH(W$3),TEXT($E321,"dd-mmm-yy"),"-"),"-")</f>
        <v>-</v>
      </c>
      <c r="X321" s="29" t="str">
        <f>IF(YEAR(X$3)=YEAR($E321),IF(MONTH($E321)=MONTH(X$3),TEXT($E321,"dd-mmm-yy"),"-"),"-")</f>
        <v>-</v>
      </c>
      <c r="Y321" s="6" t="str">
        <f>IF(YEAR(Y$3)=YEAR($E321),IF(MONTH($E321)=MONTH(Y$3),TEXT($E321,"dd-mmm-yy"),"-"),"-")</f>
        <v>-</v>
      </c>
      <c r="Z321" s="8" t="str">
        <f>IF(YEAR(Z$3)=YEAR($E321),IF(MONTH($E321)=MONTH(Z$3),TEXT($E321,"dd-mmm-yy"),"-"),"-")</f>
        <v>-</v>
      </c>
      <c r="AA321" s="9" t="str">
        <f>IF(YEAR(AA$3)=YEAR($E321),IF(MONTH($E321)=MONTH(AA$3),TEXT($E321,"dd-mmm-yy"),"-"),"-")</f>
        <v>-</v>
      </c>
      <c r="AB321" s="29" t="str">
        <f>IF(YEAR(AB$3)=YEAR($E321),IF(MONTH($E321)=MONTH(AB$3),TEXT($E321,"dd-mmm-yy"),"-"),"-")</f>
        <v>-</v>
      </c>
      <c r="AC321" s="6" t="str">
        <f>IF(YEAR(AC$3)=YEAR($E321),IF(MONTH($E321)=MONTH(AC$3),TEXT($E321,"dd-mmm-yy"),"-"),"-")</f>
        <v>-</v>
      </c>
      <c r="AD321" s="8" t="str">
        <f>IF(YEAR(AD$3)=YEAR($E321),IF(MONTH($E321)=MONTH(AD$3),TEXT($E321,"dd-mmm-yy"),"-"),"-")</f>
        <v>-</v>
      </c>
      <c r="AE321" s="9" t="str">
        <f>IF(YEAR(AE$3)=YEAR($E321),IF(MONTH($E321)=MONTH(AE$3),TEXT($E321,"dd-mmm-yy"),"-"),"-")</f>
        <v>-</v>
      </c>
      <c r="AF321" s="29" t="str">
        <f>IF(YEAR(AF$3)=YEAR($E321),IF(MONTH($E321)=MONTH(AF$3),TEXT($E321,"dd-mmm-yy"),"-"),"-")</f>
        <v>-</v>
      </c>
      <c r="AG321" s="6" t="str">
        <f>IF(YEAR(AG$3)=YEAR($E321),IF(MONTH($E321)=MONTH(AG$3),TEXT($E321,"dd-mmm-yy"),"-"),"-")</f>
        <v>-</v>
      </c>
      <c r="AH321" s="8" t="str">
        <f>IF(YEAR(AH$3)=YEAR($E321),IF(MONTH($E321)=MONTH(AH$3),TEXT($E321,"dd-mmm-yy"),"-"),"-")</f>
        <v>-</v>
      </c>
      <c r="AI321" s="9" t="str">
        <f>IF(YEAR(AI$3)=YEAR($E321),IF(MONTH($E321)=MONTH(AI$3),TEXT($E321,"dd-mmm-yy"),"-"),"-")</f>
        <v>-</v>
      </c>
      <c r="AJ321" s="29" t="str">
        <f>IF(YEAR(AJ$3)=YEAR($E321),IF(MONTH($E321)=MONTH(AJ$3),TEXT($E321,"dd-mmm-yy"),"-"),"-")</f>
        <v>25-Sep-23</v>
      </c>
      <c r="AK321" s="6" t="str">
        <f>IF(YEAR(AK$3)=YEAR($E321),IF(MONTH($E321)=MONTH(AK$3),TEXT($E321,"dd-mmm-yy"),"-"),"-")</f>
        <v>-</v>
      </c>
      <c r="AL321" s="8" t="str">
        <f>IF(YEAR(AL$3)=YEAR($E321),IF(MONTH($E321)=MONTH(AL$3),TEXT($E321,"dd-mmm-yy"),"-"),"-")</f>
        <v>-</v>
      </c>
      <c r="AM321" s="9" t="str">
        <f>IF(YEAR(AM$3)=YEAR($E321),IF(MONTH($E321)=MONTH(AM$3),TEXT($E321,"dd-mmm-yy"),"-"),"-")</f>
        <v>-</v>
      </c>
      <c r="AN321" s="29" t="str">
        <f>IF(YEAR(AN$3)=YEAR($E321),IF(MONTH($E321)=MONTH(AN$3),TEXT($E321,"dd-mmm-yy"),"-"),"-")</f>
        <v>-</v>
      </c>
      <c r="AO321" s="6" t="str">
        <f>IF(YEAR(AO$3)=YEAR($E321),IF(MONTH($E321)=MONTH(AO$3),TEXT($E321,"dd-mmm-yy"),"-"),"-")</f>
        <v>-</v>
      </c>
      <c r="AP321" s="8" t="str">
        <f>IF(YEAR(AP$3)=YEAR($E321),IF(MONTH($E321)=MONTH(AP$3),TEXT($E321,"dd-mmm-yy"),"-"),"-")</f>
        <v>-</v>
      </c>
      <c r="AQ321" s="9" t="str">
        <f>IF(YEAR(AQ$3)=YEAR($E321),IF(MONTH($E321)=MONTH(AQ$3),TEXT($E321,"dd-mmm-yy"),"-"),"-")</f>
        <v>-</v>
      </c>
      <c r="AR321" s="29" t="str">
        <f>IF(YEAR(AR$3)=YEAR($E321),IF(MONTH($E321)=MONTH(AR$3),TEXT($E321,"dd-mmm-yy"),"-"),"-")</f>
        <v>-</v>
      </c>
      <c r="AS321" s="6" t="str">
        <f>IF(YEAR(AS$3)=YEAR($E321),IF(MONTH($E321)=MONTH(AS$3),TEXT($E321,"dd-mmm-yy"),"-"),"-")</f>
        <v>-</v>
      </c>
      <c r="AT321" s="8" t="str">
        <f>IF(YEAR(AT$3)=YEAR($E321),IF(MONTH($E321)=MONTH(AT$3),TEXT($E321,"dd-mmm-yy"),"-"),"-")</f>
        <v>-</v>
      </c>
      <c r="AU321" s="9" t="str">
        <f>IF(YEAR(AU$3)=YEAR($E321),IF(MONTH($E321)=MONTH(AU$3),TEXT($E321,"dd-mmm-yy"),"-"),"-")</f>
        <v>-</v>
      </c>
      <c r="AV321" s="29" t="str">
        <f>IF(YEAR(AV$3)=YEAR($E321),IF(MONTH($E321)=MONTH(AV$3),TEXT($E321,"dd-mmm-yy"),"-"),"-")</f>
        <v>-</v>
      </c>
      <c r="AW321" s="6" t="str">
        <f>IF(YEAR(AW$3)=YEAR($E321),IF(MONTH($E321)=MONTH(AW$3),TEXT($E321,"dd-mmm-yy"),"-"),"-")</f>
        <v>-</v>
      </c>
    </row>
    <row r="322" spans="3:49" hidden="1" x14ac:dyDescent="0.25">
      <c r="C322" s="27" t="s">
        <v>1895</v>
      </c>
      <c r="D322" s="13">
        <v>44959.918055555558</v>
      </c>
      <c r="E322" s="13">
        <v>45196</v>
      </c>
      <c r="F322" s="28" t="s">
        <v>894</v>
      </c>
      <c r="G322" s="28" t="str">
        <f ca="1">IF(DG_Permit_Timeline[[#This Row],[Approval Expiry Date]]&lt;TODAY(),"Expired","Valid")</f>
        <v>Expired</v>
      </c>
      <c r="H322" s="28" t="str">
        <f ca="1">IF(TODAY()-DG_Permit_Timeline[[#This Row],[Approval Expiry Date]]&lt;60,"Recent","Obselete")</f>
        <v>Obselete</v>
      </c>
      <c r="I322" s="29" t="str">
        <f>IF(YEAR(I$3)=YEAR($E322),IF(MONTH($E322)=MONTH(I$3),TEXT($E322,"dd-mmm-yy"),"-"),"-")</f>
        <v>-</v>
      </c>
      <c r="J322" s="8" t="str">
        <f>IF(YEAR(J$3)=YEAR($E322),IF(MONTH($E322)=MONTH(J$3),TEXT($E322,"dd-mmm-yy"),"-"),"-")</f>
        <v>-</v>
      </c>
      <c r="K322" s="9" t="str">
        <f>IF(YEAR(K$3)=YEAR($E322),IF(MONTH($E322)=MONTH(K$3),TEXT($E322,"dd-mmm-yy"),"-"),"-")</f>
        <v>-</v>
      </c>
      <c r="L322" s="29" t="str">
        <f>IF(YEAR(L$3)=YEAR($E322),IF(MONTH($E322)=MONTH(L$3),TEXT($E322,"dd-mmm-yy"),"-"),"-")</f>
        <v>-</v>
      </c>
      <c r="M322" s="6" t="str">
        <f>IF(YEAR(M$3)=YEAR($E322),IF(MONTH($E322)=MONTH(M$3),TEXT($E322,"dd-mmm-yy"),"-"),"-")</f>
        <v>-</v>
      </c>
      <c r="N322" s="8" t="str">
        <f>IF(YEAR(N$3)=YEAR($E322),IF(MONTH($E322)=MONTH(N$3),TEXT($E322,"dd-mmm-yy"),"-"),"-")</f>
        <v>-</v>
      </c>
      <c r="O322" s="9" t="str">
        <f>IF(YEAR(O$3)=YEAR($E322),IF(MONTH($E322)=MONTH(O$3),TEXT($E322,"dd-mmm-yy"),"-"),"-")</f>
        <v>-</v>
      </c>
      <c r="P322" s="29" t="str">
        <f>IF(YEAR(P$3)=YEAR($E322),IF(MONTH($E322)=MONTH(P$3),TEXT($E322,"dd-mmm-yy"),"-"),"-")</f>
        <v>-</v>
      </c>
      <c r="Q322" s="6" t="str">
        <f>IF(YEAR(Q$3)=YEAR($E322),IF(MONTH($E322)=MONTH(Q$3),TEXT($E322,"dd-mmm-yy"),"-"),"-")</f>
        <v>-</v>
      </c>
      <c r="R322" s="8" t="str">
        <f>IF(YEAR(R$3)=YEAR($E322),IF(MONTH($E322)=MONTH(R$3),TEXT($E322,"dd-mmm-yy"),"-"),"-")</f>
        <v>-</v>
      </c>
      <c r="S322" s="9" t="str">
        <f>IF(YEAR(S$3)=YEAR($E322),IF(MONTH($E322)=MONTH(S$3),TEXT($E322,"dd-mmm-yy"),"-"),"-")</f>
        <v>-</v>
      </c>
      <c r="T322" s="29" t="str">
        <f>IF(YEAR(T$3)=YEAR($E322),IF(MONTH($E322)=MONTH(T$3),TEXT($E322,"dd-mmm-yy"),"-"),"-")</f>
        <v>-</v>
      </c>
      <c r="U322" s="6" t="str">
        <f>IF(YEAR(U$3)=YEAR($E322),IF(MONTH($E322)=MONTH(U$3),TEXT($E322,"dd-mmm-yy"),"-"),"-")</f>
        <v>-</v>
      </c>
      <c r="V322" s="8" t="str">
        <f>IF(YEAR(V$3)=YEAR($E322),IF(MONTH($E322)=MONTH(V$3),TEXT($E322,"dd-mmm-yy"),"-"),"-")</f>
        <v>-</v>
      </c>
      <c r="W322" s="9" t="str">
        <f>IF(YEAR(W$3)=YEAR($E322),IF(MONTH($E322)=MONTH(W$3),TEXT($E322,"dd-mmm-yy"),"-"),"-")</f>
        <v>-</v>
      </c>
      <c r="X322" s="29" t="str">
        <f>IF(YEAR(X$3)=YEAR($E322),IF(MONTH($E322)=MONTH(X$3),TEXT($E322,"dd-mmm-yy"),"-"),"-")</f>
        <v>-</v>
      </c>
      <c r="Y322" s="6" t="str">
        <f>IF(YEAR(Y$3)=YEAR($E322),IF(MONTH($E322)=MONTH(Y$3),TEXT($E322,"dd-mmm-yy"),"-"),"-")</f>
        <v>-</v>
      </c>
      <c r="Z322" s="8" t="str">
        <f>IF(YEAR(Z$3)=YEAR($E322),IF(MONTH($E322)=MONTH(Z$3),TEXT($E322,"dd-mmm-yy"),"-"),"-")</f>
        <v>-</v>
      </c>
      <c r="AA322" s="9" t="str">
        <f>IF(YEAR(AA$3)=YEAR($E322),IF(MONTH($E322)=MONTH(AA$3),TEXT($E322,"dd-mmm-yy"),"-"),"-")</f>
        <v>-</v>
      </c>
      <c r="AB322" s="29" t="str">
        <f>IF(YEAR(AB$3)=YEAR($E322),IF(MONTH($E322)=MONTH(AB$3),TEXT($E322,"dd-mmm-yy"),"-"),"-")</f>
        <v>-</v>
      </c>
      <c r="AC322" s="6" t="str">
        <f>IF(YEAR(AC$3)=YEAR($E322),IF(MONTH($E322)=MONTH(AC$3),TEXT($E322,"dd-mmm-yy"),"-"),"-")</f>
        <v>-</v>
      </c>
      <c r="AD322" s="8" t="str">
        <f>IF(YEAR(AD$3)=YEAR($E322),IF(MONTH($E322)=MONTH(AD$3),TEXT($E322,"dd-mmm-yy"),"-"),"-")</f>
        <v>-</v>
      </c>
      <c r="AE322" s="9" t="str">
        <f>IF(YEAR(AE$3)=YEAR($E322),IF(MONTH($E322)=MONTH(AE$3),TEXT($E322,"dd-mmm-yy"),"-"),"-")</f>
        <v>-</v>
      </c>
      <c r="AF322" s="29" t="str">
        <f>IF(YEAR(AF$3)=YEAR($E322),IF(MONTH($E322)=MONTH(AF$3),TEXT($E322,"dd-mmm-yy"),"-"),"-")</f>
        <v>-</v>
      </c>
      <c r="AG322" s="6" t="str">
        <f>IF(YEAR(AG$3)=YEAR($E322),IF(MONTH($E322)=MONTH(AG$3),TEXT($E322,"dd-mmm-yy"),"-"),"-")</f>
        <v>-</v>
      </c>
      <c r="AH322" s="8" t="str">
        <f>IF(YEAR(AH$3)=YEAR($E322),IF(MONTH($E322)=MONTH(AH$3),TEXT($E322,"dd-mmm-yy"),"-"),"-")</f>
        <v>-</v>
      </c>
      <c r="AI322" s="9" t="str">
        <f>IF(YEAR(AI$3)=YEAR($E322),IF(MONTH($E322)=MONTH(AI$3),TEXT($E322,"dd-mmm-yy"),"-"),"-")</f>
        <v>-</v>
      </c>
      <c r="AJ322" s="29" t="str">
        <f>IF(YEAR(AJ$3)=YEAR($E322),IF(MONTH($E322)=MONTH(AJ$3),TEXT($E322,"dd-mmm-yy"),"-"),"-")</f>
        <v>27-Sep-23</v>
      </c>
      <c r="AK322" s="6" t="str">
        <f>IF(YEAR(AK$3)=YEAR($E322),IF(MONTH($E322)=MONTH(AK$3),TEXT($E322,"dd-mmm-yy"),"-"),"-")</f>
        <v>-</v>
      </c>
      <c r="AL322" s="8" t="str">
        <f>IF(YEAR(AL$3)=YEAR($E322),IF(MONTH($E322)=MONTH(AL$3),TEXT($E322,"dd-mmm-yy"),"-"),"-")</f>
        <v>-</v>
      </c>
      <c r="AM322" s="9" t="str">
        <f>IF(YEAR(AM$3)=YEAR($E322),IF(MONTH($E322)=MONTH(AM$3),TEXT($E322,"dd-mmm-yy"),"-"),"-")</f>
        <v>-</v>
      </c>
      <c r="AN322" s="29" t="str">
        <f>IF(YEAR(AN$3)=YEAR($E322),IF(MONTH($E322)=MONTH(AN$3),TEXT($E322,"dd-mmm-yy"),"-"),"-")</f>
        <v>-</v>
      </c>
      <c r="AO322" s="6" t="str">
        <f>IF(YEAR(AO$3)=YEAR($E322),IF(MONTH($E322)=MONTH(AO$3),TEXT($E322,"dd-mmm-yy"),"-"),"-")</f>
        <v>-</v>
      </c>
      <c r="AP322" s="8" t="str">
        <f>IF(YEAR(AP$3)=YEAR($E322),IF(MONTH($E322)=MONTH(AP$3),TEXT($E322,"dd-mmm-yy"),"-"),"-")</f>
        <v>-</v>
      </c>
      <c r="AQ322" s="9" t="str">
        <f>IF(YEAR(AQ$3)=YEAR($E322),IF(MONTH($E322)=MONTH(AQ$3),TEXT($E322,"dd-mmm-yy"),"-"),"-")</f>
        <v>-</v>
      </c>
      <c r="AR322" s="29" t="str">
        <f>IF(YEAR(AR$3)=YEAR($E322),IF(MONTH($E322)=MONTH(AR$3),TEXT($E322,"dd-mmm-yy"),"-"),"-")</f>
        <v>-</v>
      </c>
      <c r="AS322" s="6" t="str">
        <f>IF(YEAR(AS$3)=YEAR($E322),IF(MONTH($E322)=MONTH(AS$3),TEXT($E322,"dd-mmm-yy"),"-"),"-")</f>
        <v>-</v>
      </c>
      <c r="AT322" s="8" t="str">
        <f>IF(YEAR(AT$3)=YEAR($E322),IF(MONTH($E322)=MONTH(AT$3),TEXT($E322,"dd-mmm-yy"),"-"),"-")</f>
        <v>-</v>
      </c>
      <c r="AU322" s="9" t="str">
        <f>IF(YEAR(AU$3)=YEAR($E322),IF(MONTH($E322)=MONTH(AU$3),TEXT($E322,"dd-mmm-yy"),"-"),"-")</f>
        <v>-</v>
      </c>
      <c r="AV322" s="29" t="str">
        <f>IF(YEAR(AV$3)=YEAR($E322),IF(MONTH($E322)=MONTH(AV$3),TEXT($E322,"dd-mmm-yy"),"-"),"-")</f>
        <v>-</v>
      </c>
      <c r="AW322" s="6" t="str">
        <f>IF(YEAR(AW$3)=YEAR($E322),IF(MONTH($E322)=MONTH(AW$3),TEXT($E322,"dd-mmm-yy"),"-"),"-")</f>
        <v>-</v>
      </c>
    </row>
    <row r="323" spans="3:49" hidden="1" x14ac:dyDescent="0.25">
      <c r="C323" s="27" t="s">
        <v>1953</v>
      </c>
      <c r="D323" s="13">
        <v>44979.01666666667</v>
      </c>
      <c r="E323" s="13">
        <v>45199</v>
      </c>
      <c r="F323" s="28" t="s">
        <v>901</v>
      </c>
      <c r="G323" s="28" t="str">
        <f ca="1">IF(DG_Permit_Timeline[[#This Row],[Approval Expiry Date]]&lt;TODAY(),"Expired","Valid")</f>
        <v>Expired</v>
      </c>
      <c r="H323" s="28" t="str">
        <f ca="1">IF(TODAY()-DG_Permit_Timeline[[#This Row],[Approval Expiry Date]]&lt;60,"Recent","Obselete")</f>
        <v>Obselete</v>
      </c>
      <c r="I323" s="29" t="str">
        <f>IF(YEAR(I$3)=YEAR($E323),IF(MONTH($E323)=MONTH(I$3),TEXT($E323,"dd-mmm-yy"),"-"),"-")</f>
        <v>-</v>
      </c>
      <c r="J323" s="8" t="str">
        <f>IF(YEAR(J$3)=YEAR($E323),IF(MONTH($E323)=MONTH(J$3),TEXT($E323,"dd-mmm-yy"),"-"),"-")</f>
        <v>-</v>
      </c>
      <c r="K323" s="9" t="str">
        <f>IF(YEAR(K$3)=YEAR($E323),IF(MONTH($E323)=MONTH(K$3),TEXT($E323,"dd-mmm-yy"),"-"),"-")</f>
        <v>-</v>
      </c>
      <c r="L323" s="29" t="str">
        <f>IF(YEAR(L$3)=YEAR($E323),IF(MONTH($E323)=MONTH(L$3),TEXT($E323,"dd-mmm-yy"),"-"),"-")</f>
        <v>-</v>
      </c>
      <c r="M323" s="6" t="str">
        <f>IF(YEAR(M$3)=YEAR($E323),IF(MONTH($E323)=MONTH(M$3),TEXT($E323,"dd-mmm-yy"),"-"),"-")</f>
        <v>-</v>
      </c>
      <c r="N323" s="8" t="str">
        <f>IF(YEAR(N$3)=YEAR($E323),IF(MONTH($E323)=MONTH(N$3),TEXT($E323,"dd-mmm-yy"),"-"),"-")</f>
        <v>-</v>
      </c>
      <c r="O323" s="9" t="str">
        <f>IF(YEAR(O$3)=YEAR($E323),IF(MONTH($E323)=MONTH(O$3),TEXT($E323,"dd-mmm-yy"),"-"),"-")</f>
        <v>-</v>
      </c>
      <c r="P323" s="29" t="str">
        <f>IF(YEAR(P$3)=YEAR($E323),IF(MONTH($E323)=MONTH(P$3),TEXT($E323,"dd-mmm-yy"),"-"),"-")</f>
        <v>-</v>
      </c>
      <c r="Q323" s="6" t="str">
        <f>IF(YEAR(Q$3)=YEAR($E323),IF(MONTH($E323)=MONTH(Q$3),TEXT($E323,"dd-mmm-yy"),"-"),"-")</f>
        <v>-</v>
      </c>
      <c r="R323" s="8" t="str">
        <f>IF(YEAR(R$3)=YEAR($E323),IF(MONTH($E323)=MONTH(R$3),TEXT($E323,"dd-mmm-yy"),"-"),"-")</f>
        <v>-</v>
      </c>
      <c r="S323" s="9" t="str">
        <f>IF(YEAR(S$3)=YEAR($E323),IF(MONTH($E323)=MONTH(S$3),TEXT($E323,"dd-mmm-yy"),"-"),"-")</f>
        <v>-</v>
      </c>
      <c r="T323" s="29" t="str">
        <f>IF(YEAR(T$3)=YEAR($E323),IF(MONTH($E323)=MONTH(T$3),TEXT($E323,"dd-mmm-yy"),"-"),"-")</f>
        <v>-</v>
      </c>
      <c r="U323" s="6" t="str">
        <f>IF(YEAR(U$3)=YEAR($E323),IF(MONTH($E323)=MONTH(U$3),TEXT($E323,"dd-mmm-yy"),"-"),"-")</f>
        <v>-</v>
      </c>
      <c r="V323" s="8" t="str">
        <f>IF(YEAR(V$3)=YEAR($E323),IF(MONTH($E323)=MONTH(V$3),TEXT($E323,"dd-mmm-yy"),"-"),"-")</f>
        <v>-</v>
      </c>
      <c r="W323" s="9" t="str">
        <f>IF(YEAR(W$3)=YEAR($E323),IF(MONTH($E323)=MONTH(W$3),TEXT($E323,"dd-mmm-yy"),"-"),"-")</f>
        <v>-</v>
      </c>
      <c r="X323" s="29" t="str">
        <f>IF(YEAR(X$3)=YEAR($E323),IF(MONTH($E323)=MONTH(X$3),TEXT($E323,"dd-mmm-yy"),"-"),"-")</f>
        <v>-</v>
      </c>
      <c r="Y323" s="6" t="str">
        <f>IF(YEAR(Y$3)=YEAR($E323),IF(MONTH($E323)=MONTH(Y$3),TEXT($E323,"dd-mmm-yy"),"-"),"-")</f>
        <v>-</v>
      </c>
      <c r="Z323" s="8" t="str">
        <f>IF(YEAR(Z$3)=YEAR($E323),IF(MONTH($E323)=MONTH(Z$3),TEXT($E323,"dd-mmm-yy"),"-"),"-")</f>
        <v>-</v>
      </c>
      <c r="AA323" s="9" t="str">
        <f>IF(YEAR(AA$3)=YEAR($E323),IF(MONTH($E323)=MONTH(AA$3),TEXT($E323,"dd-mmm-yy"),"-"),"-")</f>
        <v>-</v>
      </c>
      <c r="AB323" s="29" t="str">
        <f>IF(YEAR(AB$3)=YEAR($E323),IF(MONTH($E323)=MONTH(AB$3),TEXT($E323,"dd-mmm-yy"),"-"),"-")</f>
        <v>-</v>
      </c>
      <c r="AC323" s="6" t="str">
        <f>IF(YEAR(AC$3)=YEAR($E323),IF(MONTH($E323)=MONTH(AC$3),TEXT($E323,"dd-mmm-yy"),"-"),"-")</f>
        <v>-</v>
      </c>
      <c r="AD323" s="8" t="str">
        <f>IF(YEAR(AD$3)=YEAR($E323),IF(MONTH($E323)=MONTH(AD$3),TEXT($E323,"dd-mmm-yy"),"-"),"-")</f>
        <v>-</v>
      </c>
      <c r="AE323" s="9" t="str">
        <f>IF(YEAR(AE$3)=YEAR($E323),IF(MONTH($E323)=MONTH(AE$3),TEXT($E323,"dd-mmm-yy"),"-"),"-")</f>
        <v>-</v>
      </c>
      <c r="AF323" s="29" t="str">
        <f>IF(YEAR(AF$3)=YEAR($E323),IF(MONTH($E323)=MONTH(AF$3),TEXT($E323,"dd-mmm-yy"),"-"),"-")</f>
        <v>-</v>
      </c>
      <c r="AG323" s="6" t="str">
        <f>IF(YEAR(AG$3)=YEAR($E323),IF(MONTH($E323)=MONTH(AG$3),TEXT($E323,"dd-mmm-yy"),"-"),"-")</f>
        <v>-</v>
      </c>
      <c r="AH323" s="8" t="str">
        <f>IF(YEAR(AH$3)=YEAR($E323),IF(MONTH($E323)=MONTH(AH$3),TEXT($E323,"dd-mmm-yy"),"-"),"-")</f>
        <v>-</v>
      </c>
      <c r="AI323" s="9" t="str">
        <f>IF(YEAR(AI$3)=YEAR($E323),IF(MONTH($E323)=MONTH(AI$3),TEXT($E323,"dd-mmm-yy"),"-"),"-")</f>
        <v>-</v>
      </c>
      <c r="AJ323" s="29" t="str">
        <f>IF(YEAR(AJ$3)=YEAR($E323),IF(MONTH($E323)=MONTH(AJ$3),TEXT($E323,"dd-mmm-yy"),"-"),"-")</f>
        <v>30-Sep-23</v>
      </c>
      <c r="AK323" s="6" t="str">
        <f>IF(YEAR(AK$3)=YEAR($E323),IF(MONTH($E323)=MONTH(AK$3),TEXT($E323,"dd-mmm-yy"),"-"),"-")</f>
        <v>-</v>
      </c>
      <c r="AL323" s="8" t="str">
        <f>IF(YEAR(AL$3)=YEAR($E323),IF(MONTH($E323)=MONTH(AL$3),TEXT($E323,"dd-mmm-yy"),"-"),"-")</f>
        <v>-</v>
      </c>
      <c r="AM323" s="9" t="str">
        <f>IF(YEAR(AM$3)=YEAR($E323),IF(MONTH($E323)=MONTH(AM$3),TEXT($E323,"dd-mmm-yy"),"-"),"-")</f>
        <v>-</v>
      </c>
      <c r="AN323" s="29" t="str">
        <f>IF(YEAR(AN$3)=YEAR($E323),IF(MONTH($E323)=MONTH(AN$3),TEXT($E323,"dd-mmm-yy"),"-"),"-")</f>
        <v>-</v>
      </c>
      <c r="AO323" s="6" t="str">
        <f>IF(YEAR(AO$3)=YEAR($E323),IF(MONTH($E323)=MONTH(AO$3),TEXT($E323,"dd-mmm-yy"),"-"),"-")</f>
        <v>-</v>
      </c>
      <c r="AP323" s="8" t="str">
        <f>IF(YEAR(AP$3)=YEAR($E323),IF(MONTH($E323)=MONTH(AP$3),TEXT($E323,"dd-mmm-yy"),"-"),"-")</f>
        <v>-</v>
      </c>
      <c r="AQ323" s="9" t="str">
        <f>IF(YEAR(AQ$3)=YEAR($E323),IF(MONTH($E323)=MONTH(AQ$3),TEXT($E323,"dd-mmm-yy"),"-"),"-")</f>
        <v>-</v>
      </c>
      <c r="AR323" s="29" t="str">
        <f>IF(YEAR(AR$3)=YEAR($E323),IF(MONTH($E323)=MONTH(AR$3),TEXT($E323,"dd-mmm-yy"),"-"),"-")</f>
        <v>-</v>
      </c>
      <c r="AS323" s="6" t="str">
        <f>IF(YEAR(AS$3)=YEAR($E323),IF(MONTH($E323)=MONTH(AS$3),TEXT($E323,"dd-mmm-yy"),"-"),"-")</f>
        <v>-</v>
      </c>
      <c r="AT323" s="8" t="str">
        <f>IF(YEAR(AT$3)=YEAR($E323),IF(MONTH($E323)=MONTH(AT$3),TEXT($E323,"dd-mmm-yy"),"-"),"-")</f>
        <v>-</v>
      </c>
      <c r="AU323" s="9" t="str">
        <f>IF(YEAR(AU$3)=YEAR($E323),IF(MONTH($E323)=MONTH(AU$3),TEXT($E323,"dd-mmm-yy"),"-"),"-")</f>
        <v>-</v>
      </c>
      <c r="AV323" s="29" t="str">
        <f>IF(YEAR(AV$3)=YEAR($E323),IF(MONTH($E323)=MONTH(AV$3),TEXT($E323,"dd-mmm-yy"),"-"),"-")</f>
        <v>-</v>
      </c>
      <c r="AW323" s="6" t="str">
        <f>IF(YEAR(AW$3)=YEAR($E323),IF(MONTH($E323)=MONTH(AW$3),TEXT($E323,"dd-mmm-yy"),"-"),"-")</f>
        <v>-</v>
      </c>
    </row>
    <row r="324" spans="3:49" hidden="1" x14ac:dyDescent="0.25">
      <c r="C324" s="27" t="s">
        <v>1970</v>
      </c>
      <c r="D324" s="13">
        <v>44986.899305555555</v>
      </c>
      <c r="E324" s="13">
        <v>45199</v>
      </c>
      <c r="F324" s="28" t="s">
        <v>936</v>
      </c>
      <c r="G324" s="28" t="str">
        <f ca="1">IF(DG_Permit_Timeline[[#This Row],[Approval Expiry Date]]&lt;TODAY(),"Expired","Valid")</f>
        <v>Expired</v>
      </c>
      <c r="H324" s="28" t="str">
        <f ca="1">IF(TODAY()-DG_Permit_Timeline[[#This Row],[Approval Expiry Date]]&lt;60,"Recent","Obselete")</f>
        <v>Obselete</v>
      </c>
      <c r="I324" s="29" t="str">
        <f>IF(YEAR(I$3)=YEAR($E324),IF(MONTH($E324)=MONTH(I$3),TEXT($E324,"dd-mmm-yy"),"-"),"-")</f>
        <v>-</v>
      </c>
      <c r="J324" s="8" t="str">
        <f>IF(YEAR(J$3)=YEAR($E324),IF(MONTH($E324)=MONTH(J$3),TEXT($E324,"dd-mmm-yy"),"-"),"-")</f>
        <v>-</v>
      </c>
      <c r="K324" s="9" t="str">
        <f>IF(YEAR(K$3)=YEAR($E324),IF(MONTH($E324)=MONTH(K$3),TEXT($E324,"dd-mmm-yy"),"-"),"-")</f>
        <v>-</v>
      </c>
      <c r="L324" s="29" t="str">
        <f>IF(YEAR(L$3)=YEAR($E324),IF(MONTH($E324)=MONTH(L$3),TEXT($E324,"dd-mmm-yy"),"-"),"-")</f>
        <v>-</v>
      </c>
      <c r="M324" s="6" t="str">
        <f>IF(YEAR(M$3)=YEAR($E324),IF(MONTH($E324)=MONTH(M$3),TEXT($E324,"dd-mmm-yy"),"-"),"-")</f>
        <v>-</v>
      </c>
      <c r="N324" s="8" t="str">
        <f>IF(YEAR(N$3)=YEAR($E324),IF(MONTH($E324)=MONTH(N$3),TEXT($E324,"dd-mmm-yy"),"-"),"-")</f>
        <v>-</v>
      </c>
      <c r="O324" s="9" t="str">
        <f>IF(YEAR(O$3)=YEAR($E324),IF(MONTH($E324)=MONTH(O$3),TEXT($E324,"dd-mmm-yy"),"-"),"-")</f>
        <v>-</v>
      </c>
      <c r="P324" s="29" t="str">
        <f>IF(YEAR(P$3)=YEAR($E324),IF(MONTH($E324)=MONTH(P$3),TEXT($E324,"dd-mmm-yy"),"-"),"-")</f>
        <v>-</v>
      </c>
      <c r="Q324" s="6" t="str">
        <f>IF(YEAR(Q$3)=YEAR($E324),IF(MONTH($E324)=MONTH(Q$3),TEXT($E324,"dd-mmm-yy"),"-"),"-")</f>
        <v>-</v>
      </c>
      <c r="R324" s="8" t="str">
        <f>IF(YEAR(R$3)=YEAR($E324),IF(MONTH($E324)=MONTH(R$3),TEXT($E324,"dd-mmm-yy"),"-"),"-")</f>
        <v>-</v>
      </c>
      <c r="S324" s="9" t="str">
        <f>IF(YEAR(S$3)=YEAR($E324),IF(MONTH($E324)=MONTH(S$3),TEXT($E324,"dd-mmm-yy"),"-"),"-")</f>
        <v>-</v>
      </c>
      <c r="T324" s="29" t="str">
        <f>IF(YEAR(T$3)=YEAR($E324),IF(MONTH($E324)=MONTH(T$3),TEXT($E324,"dd-mmm-yy"),"-"),"-")</f>
        <v>-</v>
      </c>
      <c r="U324" s="6" t="str">
        <f>IF(YEAR(U$3)=YEAR($E324),IF(MONTH($E324)=MONTH(U$3),TEXT($E324,"dd-mmm-yy"),"-"),"-")</f>
        <v>-</v>
      </c>
      <c r="V324" s="8" t="str">
        <f>IF(YEAR(V$3)=YEAR($E324),IF(MONTH($E324)=MONTH(V$3),TEXT($E324,"dd-mmm-yy"),"-"),"-")</f>
        <v>-</v>
      </c>
      <c r="W324" s="9" t="str">
        <f>IF(YEAR(W$3)=YEAR($E324),IF(MONTH($E324)=MONTH(W$3),TEXT($E324,"dd-mmm-yy"),"-"),"-")</f>
        <v>-</v>
      </c>
      <c r="X324" s="29" t="str">
        <f>IF(YEAR(X$3)=YEAR($E324),IF(MONTH($E324)=MONTH(X$3),TEXT($E324,"dd-mmm-yy"),"-"),"-")</f>
        <v>-</v>
      </c>
      <c r="Y324" s="6" t="str">
        <f>IF(YEAR(Y$3)=YEAR($E324),IF(MONTH($E324)=MONTH(Y$3),TEXT($E324,"dd-mmm-yy"),"-"),"-")</f>
        <v>-</v>
      </c>
      <c r="Z324" s="8" t="str">
        <f>IF(YEAR(Z$3)=YEAR($E324),IF(MONTH($E324)=MONTH(Z$3),TEXT($E324,"dd-mmm-yy"),"-"),"-")</f>
        <v>-</v>
      </c>
      <c r="AA324" s="9" t="str">
        <f>IF(YEAR(AA$3)=YEAR($E324),IF(MONTH($E324)=MONTH(AA$3),TEXT($E324,"dd-mmm-yy"),"-"),"-")</f>
        <v>-</v>
      </c>
      <c r="AB324" s="29" t="str">
        <f>IF(YEAR(AB$3)=YEAR($E324),IF(MONTH($E324)=MONTH(AB$3),TEXT($E324,"dd-mmm-yy"),"-"),"-")</f>
        <v>-</v>
      </c>
      <c r="AC324" s="6" t="str">
        <f>IF(YEAR(AC$3)=YEAR($E324),IF(MONTH($E324)=MONTH(AC$3),TEXT($E324,"dd-mmm-yy"),"-"),"-")</f>
        <v>-</v>
      </c>
      <c r="AD324" s="8" t="str">
        <f>IF(YEAR(AD$3)=YEAR($E324),IF(MONTH($E324)=MONTH(AD$3),TEXT($E324,"dd-mmm-yy"),"-"),"-")</f>
        <v>-</v>
      </c>
      <c r="AE324" s="9" t="str">
        <f>IF(YEAR(AE$3)=YEAR($E324),IF(MONTH($E324)=MONTH(AE$3),TEXT($E324,"dd-mmm-yy"),"-"),"-")</f>
        <v>-</v>
      </c>
      <c r="AF324" s="29" t="str">
        <f>IF(YEAR(AF$3)=YEAR($E324),IF(MONTH($E324)=MONTH(AF$3),TEXT($E324,"dd-mmm-yy"),"-"),"-")</f>
        <v>-</v>
      </c>
      <c r="AG324" s="6" t="str">
        <f>IF(YEAR(AG$3)=YEAR($E324),IF(MONTH($E324)=MONTH(AG$3),TEXT($E324,"dd-mmm-yy"),"-"),"-")</f>
        <v>-</v>
      </c>
      <c r="AH324" s="8" t="str">
        <f>IF(YEAR(AH$3)=YEAR($E324),IF(MONTH($E324)=MONTH(AH$3),TEXT($E324,"dd-mmm-yy"),"-"),"-")</f>
        <v>-</v>
      </c>
      <c r="AI324" s="9" t="str">
        <f>IF(YEAR(AI$3)=YEAR($E324),IF(MONTH($E324)=MONTH(AI$3),TEXT($E324,"dd-mmm-yy"),"-"),"-")</f>
        <v>-</v>
      </c>
      <c r="AJ324" s="29" t="str">
        <f>IF(YEAR(AJ$3)=YEAR($E324),IF(MONTH($E324)=MONTH(AJ$3),TEXT($E324,"dd-mmm-yy"),"-"),"-")</f>
        <v>30-Sep-23</v>
      </c>
      <c r="AK324" s="6" t="str">
        <f>IF(YEAR(AK$3)=YEAR($E324),IF(MONTH($E324)=MONTH(AK$3),TEXT($E324,"dd-mmm-yy"),"-"),"-")</f>
        <v>-</v>
      </c>
      <c r="AL324" s="8" t="str">
        <f>IF(YEAR(AL$3)=YEAR($E324),IF(MONTH($E324)=MONTH(AL$3),TEXT($E324,"dd-mmm-yy"),"-"),"-")</f>
        <v>-</v>
      </c>
      <c r="AM324" s="9" t="str">
        <f>IF(YEAR(AM$3)=YEAR($E324),IF(MONTH($E324)=MONTH(AM$3),TEXT($E324,"dd-mmm-yy"),"-"),"-")</f>
        <v>-</v>
      </c>
      <c r="AN324" s="29" t="str">
        <f>IF(YEAR(AN$3)=YEAR($E324),IF(MONTH($E324)=MONTH(AN$3),TEXT($E324,"dd-mmm-yy"),"-"),"-")</f>
        <v>-</v>
      </c>
      <c r="AO324" s="6" t="str">
        <f>IF(YEAR(AO$3)=YEAR($E324),IF(MONTH($E324)=MONTH(AO$3),TEXT($E324,"dd-mmm-yy"),"-"),"-")</f>
        <v>-</v>
      </c>
      <c r="AP324" s="8" t="str">
        <f>IF(YEAR(AP$3)=YEAR($E324),IF(MONTH($E324)=MONTH(AP$3),TEXT($E324,"dd-mmm-yy"),"-"),"-")</f>
        <v>-</v>
      </c>
      <c r="AQ324" s="9" t="str">
        <f>IF(YEAR(AQ$3)=YEAR($E324),IF(MONTH($E324)=MONTH(AQ$3),TEXT($E324,"dd-mmm-yy"),"-"),"-")</f>
        <v>-</v>
      </c>
      <c r="AR324" s="29" t="str">
        <f>IF(YEAR(AR$3)=YEAR($E324),IF(MONTH($E324)=MONTH(AR$3),TEXT($E324,"dd-mmm-yy"),"-"),"-")</f>
        <v>-</v>
      </c>
      <c r="AS324" s="6" t="str">
        <f>IF(YEAR(AS$3)=YEAR($E324),IF(MONTH($E324)=MONTH(AS$3),TEXT($E324,"dd-mmm-yy"),"-"),"-")</f>
        <v>-</v>
      </c>
      <c r="AT324" s="8" t="str">
        <f>IF(YEAR(AT$3)=YEAR($E324),IF(MONTH($E324)=MONTH(AT$3),TEXT($E324,"dd-mmm-yy"),"-"),"-")</f>
        <v>-</v>
      </c>
      <c r="AU324" s="9" t="str">
        <f>IF(YEAR(AU$3)=YEAR($E324),IF(MONTH($E324)=MONTH(AU$3),TEXT($E324,"dd-mmm-yy"),"-"),"-")</f>
        <v>-</v>
      </c>
      <c r="AV324" s="29" t="str">
        <f>IF(YEAR(AV$3)=YEAR($E324),IF(MONTH($E324)=MONTH(AV$3),TEXT($E324,"dd-mmm-yy"),"-"),"-")</f>
        <v>-</v>
      </c>
      <c r="AW324" s="6" t="str">
        <f>IF(YEAR(AW$3)=YEAR($E324),IF(MONTH($E324)=MONTH(AW$3),TEXT($E324,"dd-mmm-yy"),"-"),"-")</f>
        <v>-</v>
      </c>
    </row>
    <row r="325" spans="3:49" hidden="1" x14ac:dyDescent="0.25">
      <c r="C325" s="27" t="s">
        <v>2013</v>
      </c>
      <c r="D325" s="13">
        <v>44979.032638888886</v>
      </c>
      <c r="E325" s="13">
        <v>45199</v>
      </c>
      <c r="F325" s="28" t="s">
        <v>908</v>
      </c>
      <c r="G325" s="28" t="str">
        <f ca="1">IF(DG_Permit_Timeline[[#This Row],[Approval Expiry Date]]&lt;TODAY(),"Expired","Valid")</f>
        <v>Expired</v>
      </c>
      <c r="H325" s="28" t="str">
        <f ca="1">IF(TODAY()-DG_Permit_Timeline[[#This Row],[Approval Expiry Date]]&lt;60,"Recent","Obselete")</f>
        <v>Obselete</v>
      </c>
      <c r="I325" s="29" t="str">
        <f>IF(YEAR(I$3)=YEAR($E325),IF(MONTH($E325)=MONTH(I$3),TEXT($E325,"dd-mmm-yy"),"-"),"-")</f>
        <v>-</v>
      </c>
      <c r="J325" s="8" t="str">
        <f>IF(YEAR(J$3)=YEAR($E325),IF(MONTH($E325)=MONTH(J$3),TEXT($E325,"dd-mmm-yy"),"-"),"-")</f>
        <v>-</v>
      </c>
      <c r="K325" s="9" t="str">
        <f>IF(YEAR(K$3)=YEAR($E325),IF(MONTH($E325)=MONTH(K$3),TEXT($E325,"dd-mmm-yy"),"-"),"-")</f>
        <v>-</v>
      </c>
      <c r="L325" s="29" t="str">
        <f>IF(YEAR(L$3)=YEAR($E325),IF(MONTH($E325)=MONTH(L$3),TEXT($E325,"dd-mmm-yy"),"-"),"-")</f>
        <v>-</v>
      </c>
      <c r="M325" s="6" t="str">
        <f>IF(YEAR(M$3)=YEAR($E325),IF(MONTH($E325)=MONTH(M$3),TEXT($E325,"dd-mmm-yy"),"-"),"-")</f>
        <v>-</v>
      </c>
      <c r="N325" s="8" t="str">
        <f>IF(YEAR(N$3)=YEAR($E325),IF(MONTH($E325)=MONTH(N$3),TEXT($E325,"dd-mmm-yy"),"-"),"-")</f>
        <v>-</v>
      </c>
      <c r="O325" s="9" t="str">
        <f>IF(YEAR(O$3)=YEAR($E325),IF(MONTH($E325)=MONTH(O$3),TEXT($E325,"dd-mmm-yy"),"-"),"-")</f>
        <v>-</v>
      </c>
      <c r="P325" s="29" t="str">
        <f>IF(YEAR(P$3)=YEAR($E325),IF(MONTH($E325)=MONTH(P$3),TEXT($E325,"dd-mmm-yy"),"-"),"-")</f>
        <v>-</v>
      </c>
      <c r="Q325" s="6" t="str">
        <f>IF(YEAR(Q$3)=YEAR($E325),IF(MONTH($E325)=MONTH(Q$3),TEXT($E325,"dd-mmm-yy"),"-"),"-")</f>
        <v>-</v>
      </c>
      <c r="R325" s="8" t="str">
        <f>IF(YEAR(R$3)=YEAR($E325),IF(MONTH($E325)=MONTH(R$3),TEXT($E325,"dd-mmm-yy"),"-"),"-")</f>
        <v>-</v>
      </c>
      <c r="S325" s="9" t="str">
        <f>IF(YEAR(S$3)=YEAR($E325),IF(MONTH($E325)=MONTH(S$3),TEXT($E325,"dd-mmm-yy"),"-"),"-")</f>
        <v>-</v>
      </c>
      <c r="T325" s="29" t="str">
        <f>IF(YEAR(T$3)=YEAR($E325),IF(MONTH($E325)=MONTH(T$3),TEXT($E325,"dd-mmm-yy"),"-"),"-")</f>
        <v>-</v>
      </c>
      <c r="U325" s="6" t="str">
        <f>IF(YEAR(U$3)=YEAR($E325),IF(MONTH($E325)=MONTH(U$3),TEXT($E325,"dd-mmm-yy"),"-"),"-")</f>
        <v>-</v>
      </c>
      <c r="V325" s="8" t="str">
        <f>IF(YEAR(V$3)=YEAR($E325),IF(MONTH($E325)=MONTH(V$3),TEXT($E325,"dd-mmm-yy"),"-"),"-")</f>
        <v>-</v>
      </c>
      <c r="W325" s="9" t="str">
        <f>IF(YEAR(W$3)=YEAR($E325),IF(MONTH($E325)=MONTH(W$3),TEXT($E325,"dd-mmm-yy"),"-"),"-")</f>
        <v>-</v>
      </c>
      <c r="X325" s="29" t="str">
        <f>IF(YEAR(X$3)=YEAR($E325),IF(MONTH($E325)=MONTH(X$3),TEXT($E325,"dd-mmm-yy"),"-"),"-")</f>
        <v>-</v>
      </c>
      <c r="Y325" s="6" t="str">
        <f>IF(YEAR(Y$3)=YEAR($E325),IF(MONTH($E325)=MONTH(Y$3),TEXT($E325,"dd-mmm-yy"),"-"),"-")</f>
        <v>-</v>
      </c>
      <c r="Z325" s="8" t="str">
        <f>IF(YEAR(Z$3)=YEAR($E325),IF(MONTH($E325)=MONTH(Z$3),TEXT($E325,"dd-mmm-yy"),"-"),"-")</f>
        <v>-</v>
      </c>
      <c r="AA325" s="9" t="str">
        <f>IF(YEAR(AA$3)=YEAR($E325),IF(MONTH($E325)=MONTH(AA$3),TEXT($E325,"dd-mmm-yy"),"-"),"-")</f>
        <v>-</v>
      </c>
      <c r="AB325" s="29" t="str">
        <f>IF(YEAR(AB$3)=YEAR($E325),IF(MONTH($E325)=MONTH(AB$3),TEXT($E325,"dd-mmm-yy"),"-"),"-")</f>
        <v>-</v>
      </c>
      <c r="AC325" s="6" t="str">
        <f>IF(YEAR(AC$3)=YEAR($E325),IF(MONTH($E325)=MONTH(AC$3),TEXT($E325,"dd-mmm-yy"),"-"),"-")</f>
        <v>-</v>
      </c>
      <c r="AD325" s="8" t="str">
        <f>IF(YEAR(AD$3)=YEAR($E325),IF(MONTH($E325)=MONTH(AD$3),TEXT($E325,"dd-mmm-yy"),"-"),"-")</f>
        <v>-</v>
      </c>
      <c r="AE325" s="9" t="str">
        <f>IF(YEAR(AE$3)=YEAR($E325),IF(MONTH($E325)=MONTH(AE$3),TEXT($E325,"dd-mmm-yy"),"-"),"-")</f>
        <v>-</v>
      </c>
      <c r="AF325" s="29" t="str">
        <f>IF(YEAR(AF$3)=YEAR($E325),IF(MONTH($E325)=MONTH(AF$3),TEXT($E325,"dd-mmm-yy"),"-"),"-")</f>
        <v>-</v>
      </c>
      <c r="AG325" s="6" t="str">
        <f>IF(YEAR(AG$3)=YEAR($E325),IF(MONTH($E325)=MONTH(AG$3),TEXT($E325,"dd-mmm-yy"),"-"),"-")</f>
        <v>-</v>
      </c>
      <c r="AH325" s="8" t="str">
        <f>IF(YEAR(AH$3)=YEAR($E325),IF(MONTH($E325)=MONTH(AH$3),TEXT($E325,"dd-mmm-yy"),"-"),"-")</f>
        <v>-</v>
      </c>
      <c r="AI325" s="9" t="str">
        <f>IF(YEAR(AI$3)=YEAR($E325),IF(MONTH($E325)=MONTH(AI$3),TEXT($E325,"dd-mmm-yy"),"-"),"-")</f>
        <v>-</v>
      </c>
      <c r="AJ325" s="29" t="str">
        <f>IF(YEAR(AJ$3)=YEAR($E325),IF(MONTH($E325)=MONTH(AJ$3),TEXT($E325,"dd-mmm-yy"),"-"),"-")</f>
        <v>30-Sep-23</v>
      </c>
      <c r="AK325" s="6" t="str">
        <f>IF(YEAR(AK$3)=YEAR($E325),IF(MONTH($E325)=MONTH(AK$3),TEXT($E325,"dd-mmm-yy"),"-"),"-")</f>
        <v>-</v>
      </c>
      <c r="AL325" s="8" t="str">
        <f>IF(YEAR(AL$3)=YEAR($E325),IF(MONTH($E325)=MONTH(AL$3),TEXT($E325,"dd-mmm-yy"),"-"),"-")</f>
        <v>-</v>
      </c>
      <c r="AM325" s="9" t="str">
        <f>IF(YEAR(AM$3)=YEAR($E325),IF(MONTH($E325)=MONTH(AM$3),TEXT($E325,"dd-mmm-yy"),"-"),"-")</f>
        <v>-</v>
      </c>
      <c r="AN325" s="29" t="str">
        <f>IF(YEAR(AN$3)=YEAR($E325),IF(MONTH($E325)=MONTH(AN$3),TEXT($E325,"dd-mmm-yy"),"-"),"-")</f>
        <v>-</v>
      </c>
      <c r="AO325" s="6" t="str">
        <f>IF(YEAR(AO$3)=YEAR($E325),IF(MONTH($E325)=MONTH(AO$3),TEXT($E325,"dd-mmm-yy"),"-"),"-")</f>
        <v>-</v>
      </c>
      <c r="AP325" s="8" t="str">
        <f>IF(YEAR(AP$3)=YEAR($E325),IF(MONTH($E325)=MONTH(AP$3),TEXT($E325,"dd-mmm-yy"),"-"),"-")</f>
        <v>-</v>
      </c>
      <c r="AQ325" s="9" t="str">
        <f>IF(YEAR(AQ$3)=YEAR($E325),IF(MONTH($E325)=MONTH(AQ$3),TEXT($E325,"dd-mmm-yy"),"-"),"-")</f>
        <v>-</v>
      </c>
      <c r="AR325" s="29" t="str">
        <f>IF(YEAR(AR$3)=YEAR($E325),IF(MONTH($E325)=MONTH(AR$3),TEXT($E325,"dd-mmm-yy"),"-"),"-")</f>
        <v>-</v>
      </c>
      <c r="AS325" s="6" t="str">
        <f>IF(YEAR(AS$3)=YEAR($E325),IF(MONTH($E325)=MONTH(AS$3),TEXT($E325,"dd-mmm-yy"),"-"),"-")</f>
        <v>-</v>
      </c>
      <c r="AT325" s="8" t="str">
        <f>IF(YEAR(AT$3)=YEAR($E325),IF(MONTH($E325)=MONTH(AT$3),TEXT($E325,"dd-mmm-yy"),"-"),"-")</f>
        <v>-</v>
      </c>
      <c r="AU325" s="9" t="str">
        <f>IF(YEAR(AU$3)=YEAR($E325),IF(MONTH($E325)=MONTH(AU$3),TEXT($E325,"dd-mmm-yy"),"-"),"-")</f>
        <v>-</v>
      </c>
      <c r="AV325" s="29" t="str">
        <f>IF(YEAR(AV$3)=YEAR($E325),IF(MONTH($E325)=MONTH(AV$3),TEXT($E325,"dd-mmm-yy"),"-"),"-")</f>
        <v>-</v>
      </c>
      <c r="AW325" s="6" t="str">
        <f>IF(YEAR(AW$3)=YEAR($E325),IF(MONTH($E325)=MONTH(AW$3),TEXT($E325,"dd-mmm-yy"),"-"),"-")</f>
        <v>-</v>
      </c>
    </row>
    <row r="326" spans="3:49" hidden="1" x14ac:dyDescent="0.25">
      <c r="C326" s="27" t="s">
        <v>2302</v>
      </c>
      <c r="D326" s="13">
        <v>45135.725694444445</v>
      </c>
      <c r="E326" s="13">
        <v>45205</v>
      </c>
      <c r="F326" s="28" t="s">
        <v>905</v>
      </c>
      <c r="G326" s="28" t="str">
        <f ca="1">IF(DG_Permit_Timeline[[#This Row],[Approval Expiry Date]]&lt;TODAY(),"Expired","Valid")</f>
        <v>Expired</v>
      </c>
      <c r="H326" s="28" t="str">
        <f ca="1">IF(TODAY()-DG_Permit_Timeline[[#This Row],[Approval Expiry Date]]&lt;60,"Recent","Obselete")</f>
        <v>Obselete</v>
      </c>
      <c r="I326" s="29" t="str">
        <f>IF(YEAR(I$3)=YEAR($E326),IF(MONTH($E326)=MONTH(I$3),TEXT($E326,"dd-mmm-yy"),"-"),"-")</f>
        <v>-</v>
      </c>
      <c r="J326" s="8" t="str">
        <f>IF(YEAR(J$3)=YEAR($E326),IF(MONTH($E326)=MONTH(J$3),TEXT($E326,"dd-mmm-yy"),"-"),"-")</f>
        <v>-</v>
      </c>
      <c r="K326" s="9" t="str">
        <f>IF(YEAR(K$3)=YEAR($E326),IF(MONTH($E326)=MONTH(K$3),TEXT($E326,"dd-mmm-yy"),"-"),"-")</f>
        <v>-</v>
      </c>
      <c r="L326" s="29" t="str">
        <f>IF(YEAR(L$3)=YEAR($E326),IF(MONTH($E326)=MONTH(L$3),TEXT($E326,"dd-mmm-yy"),"-"),"-")</f>
        <v>-</v>
      </c>
      <c r="M326" s="6" t="str">
        <f>IF(YEAR(M$3)=YEAR($E326),IF(MONTH($E326)=MONTH(M$3),TEXT($E326,"dd-mmm-yy"),"-"),"-")</f>
        <v>-</v>
      </c>
      <c r="N326" s="8" t="str">
        <f>IF(YEAR(N$3)=YEAR($E326),IF(MONTH($E326)=MONTH(N$3),TEXT($E326,"dd-mmm-yy"),"-"),"-")</f>
        <v>-</v>
      </c>
      <c r="O326" s="9" t="str">
        <f>IF(YEAR(O$3)=YEAR($E326),IF(MONTH($E326)=MONTH(O$3),TEXT($E326,"dd-mmm-yy"),"-"),"-")</f>
        <v>-</v>
      </c>
      <c r="P326" s="29" t="str">
        <f>IF(YEAR(P$3)=YEAR($E326),IF(MONTH($E326)=MONTH(P$3),TEXT($E326,"dd-mmm-yy"),"-"),"-")</f>
        <v>-</v>
      </c>
      <c r="Q326" s="6" t="str">
        <f>IF(YEAR(Q$3)=YEAR($E326),IF(MONTH($E326)=MONTH(Q$3),TEXT($E326,"dd-mmm-yy"),"-"),"-")</f>
        <v>-</v>
      </c>
      <c r="R326" s="8" t="str">
        <f>IF(YEAR(R$3)=YEAR($E326),IF(MONTH($E326)=MONTH(R$3),TEXT($E326,"dd-mmm-yy"),"-"),"-")</f>
        <v>-</v>
      </c>
      <c r="S326" s="9" t="str">
        <f>IF(YEAR(S$3)=YEAR($E326),IF(MONTH($E326)=MONTH(S$3),TEXT($E326,"dd-mmm-yy"),"-"),"-")</f>
        <v>-</v>
      </c>
      <c r="T326" s="29" t="str">
        <f>IF(YEAR(T$3)=YEAR($E326),IF(MONTH($E326)=MONTH(T$3),TEXT($E326,"dd-mmm-yy"),"-"),"-")</f>
        <v>-</v>
      </c>
      <c r="U326" s="6" t="str">
        <f>IF(YEAR(U$3)=YEAR($E326),IF(MONTH($E326)=MONTH(U$3),TEXT($E326,"dd-mmm-yy"),"-"),"-")</f>
        <v>-</v>
      </c>
      <c r="V326" s="8" t="str">
        <f>IF(YEAR(V$3)=YEAR($E326),IF(MONTH($E326)=MONTH(V$3),TEXT($E326,"dd-mmm-yy"),"-"),"-")</f>
        <v>-</v>
      </c>
      <c r="W326" s="9" t="str">
        <f>IF(YEAR(W$3)=YEAR($E326),IF(MONTH($E326)=MONTH(W$3),TEXT($E326,"dd-mmm-yy"),"-"),"-")</f>
        <v>-</v>
      </c>
      <c r="X326" s="29" t="str">
        <f>IF(YEAR(X$3)=YEAR($E326),IF(MONTH($E326)=MONTH(X$3),TEXT($E326,"dd-mmm-yy"),"-"),"-")</f>
        <v>-</v>
      </c>
      <c r="Y326" s="6" t="str">
        <f>IF(YEAR(Y$3)=YEAR($E326),IF(MONTH($E326)=MONTH(Y$3),TEXT($E326,"dd-mmm-yy"),"-"),"-")</f>
        <v>-</v>
      </c>
      <c r="Z326" s="8" t="str">
        <f>IF(YEAR(Z$3)=YEAR($E326),IF(MONTH($E326)=MONTH(Z$3),TEXT($E326,"dd-mmm-yy"),"-"),"-")</f>
        <v>-</v>
      </c>
      <c r="AA326" s="9" t="str">
        <f>IF(YEAR(AA$3)=YEAR($E326),IF(MONTH($E326)=MONTH(AA$3),TEXT($E326,"dd-mmm-yy"),"-"),"-")</f>
        <v>-</v>
      </c>
      <c r="AB326" s="29" t="str">
        <f>IF(YEAR(AB$3)=YEAR($E326),IF(MONTH($E326)=MONTH(AB$3),TEXT($E326,"dd-mmm-yy"),"-"),"-")</f>
        <v>-</v>
      </c>
      <c r="AC326" s="6" t="str">
        <f>IF(YEAR(AC$3)=YEAR($E326),IF(MONTH($E326)=MONTH(AC$3),TEXT($E326,"dd-mmm-yy"),"-"),"-")</f>
        <v>-</v>
      </c>
      <c r="AD326" s="8" t="str">
        <f>IF(YEAR(AD$3)=YEAR($E326),IF(MONTH($E326)=MONTH(AD$3),TEXT($E326,"dd-mmm-yy"),"-"),"-")</f>
        <v>-</v>
      </c>
      <c r="AE326" s="9" t="str">
        <f>IF(YEAR(AE$3)=YEAR($E326),IF(MONTH($E326)=MONTH(AE$3),TEXT($E326,"dd-mmm-yy"),"-"),"-")</f>
        <v>-</v>
      </c>
      <c r="AF326" s="29" t="str">
        <f>IF(YEAR(AF$3)=YEAR($E326),IF(MONTH($E326)=MONTH(AF$3),TEXT($E326,"dd-mmm-yy"),"-"),"-")</f>
        <v>-</v>
      </c>
      <c r="AG326" s="6" t="str">
        <f>IF(YEAR(AG$3)=YEAR($E326),IF(MONTH($E326)=MONTH(AG$3),TEXT($E326,"dd-mmm-yy"),"-"),"-")</f>
        <v>-</v>
      </c>
      <c r="AH326" s="8" t="str">
        <f>IF(YEAR(AH$3)=YEAR($E326),IF(MONTH($E326)=MONTH(AH$3),TEXT($E326,"dd-mmm-yy"),"-"),"-")</f>
        <v>-</v>
      </c>
      <c r="AI326" s="9" t="str">
        <f>IF(YEAR(AI$3)=YEAR($E326),IF(MONTH($E326)=MONTH(AI$3),TEXT($E326,"dd-mmm-yy"),"-"),"-")</f>
        <v>-</v>
      </c>
      <c r="AJ326" s="29" t="str">
        <f>IF(YEAR(AJ$3)=YEAR($E326),IF(MONTH($E326)=MONTH(AJ$3),TEXT($E326,"dd-mmm-yy"),"-"),"-")</f>
        <v>-</v>
      </c>
      <c r="AK326" s="6" t="str">
        <f>IF(YEAR(AK$3)=YEAR($E326),IF(MONTH($E326)=MONTH(AK$3),TEXT($E326,"dd-mmm-yy"),"-"),"-")</f>
        <v>06-Oct-23</v>
      </c>
      <c r="AL326" s="8" t="str">
        <f>IF(YEAR(AL$3)=YEAR($E326),IF(MONTH($E326)=MONTH(AL$3),TEXT($E326,"dd-mmm-yy"),"-"),"-")</f>
        <v>-</v>
      </c>
      <c r="AM326" s="9" t="str">
        <f>IF(YEAR(AM$3)=YEAR($E326),IF(MONTH($E326)=MONTH(AM$3),TEXT($E326,"dd-mmm-yy"),"-"),"-")</f>
        <v>-</v>
      </c>
      <c r="AN326" s="29" t="str">
        <f>IF(YEAR(AN$3)=YEAR($E326),IF(MONTH($E326)=MONTH(AN$3),TEXT($E326,"dd-mmm-yy"),"-"),"-")</f>
        <v>-</v>
      </c>
      <c r="AO326" s="6" t="str">
        <f>IF(YEAR(AO$3)=YEAR($E326),IF(MONTH($E326)=MONTH(AO$3),TEXT($E326,"dd-mmm-yy"),"-"),"-")</f>
        <v>-</v>
      </c>
      <c r="AP326" s="8" t="str">
        <f>IF(YEAR(AP$3)=YEAR($E326),IF(MONTH($E326)=MONTH(AP$3),TEXT($E326,"dd-mmm-yy"),"-"),"-")</f>
        <v>-</v>
      </c>
      <c r="AQ326" s="9" t="str">
        <f>IF(YEAR(AQ$3)=YEAR($E326),IF(MONTH($E326)=MONTH(AQ$3),TEXT($E326,"dd-mmm-yy"),"-"),"-")</f>
        <v>-</v>
      </c>
      <c r="AR326" s="29" t="str">
        <f>IF(YEAR(AR$3)=YEAR($E326),IF(MONTH($E326)=MONTH(AR$3),TEXT($E326,"dd-mmm-yy"),"-"),"-")</f>
        <v>-</v>
      </c>
      <c r="AS326" s="6" t="str">
        <f>IF(YEAR(AS$3)=YEAR($E326),IF(MONTH($E326)=MONTH(AS$3),TEXT($E326,"dd-mmm-yy"),"-"),"-")</f>
        <v>-</v>
      </c>
      <c r="AT326" s="8" t="str">
        <f>IF(YEAR(AT$3)=YEAR($E326),IF(MONTH($E326)=MONTH(AT$3),TEXT($E326,"dd-mmm-yy"),"-"),"-")</f>
        <v>-</v>
      </c>
      <c r="AU326" s="9" t="str">
        <f>IF(YEAR(AU$3)=YEAR($E326),IF(MONTH($E326)=MONTH(AU$3),TEXT($E326,"dd-mmm-yy"),"-"),"-")</f>
        <v>-</v>
      </c>
      <c r="AV326" s="29" t="str">
        <f>IF(YEAR(AV$3)=YEAR($E326),IF(MONTH($E326)=MONTH(AV$3),TEXT($E326,"dd-mmm-yy"),"-"),"-")</f>
        <v>-</v>
      </c>
      <c r="AW326" s="6" t="str">
        <f>IF(YEAR(AW$3)=YEAR($E326),IF(MONTH($E326)=MONTH(AW$3),TEXT($E326,"dd-mmm-yy"),"-"),"-")</f>
        <v>-</v>
      </c>
    </row>
    <row r="327" spans="3:49" hidden="1" x14ac:dyDescent="0.25">
      <c r="C327" s="27" t="s">
        <v>2084</v>
      </c>
      <c r="D327" s="13">
        <v>45026.726388888892</v>
      </c>
      <c r="E327" s="13">
        <v>45213</v>
      </c>
      <c r="F327" s="28" t="s">
        <v>895</v>
      </c>
      <c r="G327" s="28" t="str">
        <f ca="1">IF(DG_Permit_Timeline[[#This Row],[Approval Expiry Date]]&lt;TODAY(),"Expired","Valid")</f>
        <v>Expired</v>
      </c>
      <c r="H327" s="28" t="str">
        <f ca="1">IF(TODAY()-DG_Permit_Timeline[[#This Row],[Approval Expiry Date]]&lt;60,"Recent","Obselete")</f>
        <v>Obselete</v>
      </c>
      <c r="I327" s="29" t="str">
        <f>IF(YEAR(I$3)=YEAR($E327),IF(MONTH($E327)=MONTH(I$3),TEXT($E327,"dd-mmm-yy"),"-"),"-")</f>
        <v>-</v>
      </c>
      <c r="J327" s="8" t="str">
        <f>IF(YEAR(J$3)=YEAR($E327),IF(MONTH($E327)=MONTH(J$3),TEXT($E327,"dd-mmm-yy"),"-"),"-")</f>
        <v>-</v>
      </c>
      <c r="K327" s="9" t="str">
        <f>IF(YEAR(K$3)=YEAR($E327),IF(MONTH($E327)=MONTH(K$3),TEXT($E327,"dd-mmm-yy"),"-"),"-")</f>
        <v>-</v>
      </c>
      <c r="L327" s="29" t="str">
        <f>IF(YEAR(L$3)=YEAR($E327),IF(MONTH($E327)=MONTH(L$3),TEXT($E327,"dd-mmm-yy"),"-"),"-")</f>
        <v>-</v>
      </c>
      <c r="M327" s="6" t="str">
        <f>IF(YEAR(M$3)=YEAR($E327),IF(MONTH($E327)=MONTH(M$3),TEXT($E327,"dd-mmm-yy"),"-"),"-")</f>
        <v>-</v>
      </c>
      <c r="N327" s="8" t="str">
        <f>IF(YEAR(N$3)=YEAR($E327),IF(MONTH($E327)=MONTH(N$3),TEXT($E327,"dd-mmm-yy"),"-"),"-")</f>
        <v>-</v>
      </c>
      <c r="O327" s="9" t="str">
        <f>IF(YEAR(O$3)=YEAR($E327),IF(MONTH($E327)=MONTH(O$3),TEXT($E327,"dd-mmm-yy"),"-"),"-")</f>
        <v>-</v>
      </c>
      <c r="P327" s="29" t="str">
        <f>IF(YEAR(P$3)=YEAR($E327),IF(MONTH($E327)=MONTH(P$3),TEXT($E327,"dd-mmm-yy"),"-"),"-")</f>
        <v>-</v>
      </c>
      <c r="Q327" s="6" t="str">
        <f>IF(YEAR(Q$3)=YEAR($E327),IF(MONTH($E327)=MONTH(Q$3),TEXT($E327,"dd-mmm-yy"),"-"),"-")</f>
        <v>-</v>
      </c>
      <c r="R327" s="8" t="str">
        <f>IF(YEAR(R$3)=YEAR($E327),IF(MONTH($E327)=MONTH(R$3),TEXT($E327,"dd-mmm-yy"),"-"),"-")</f>
        <v>-</v>
      </c>
      <c r="S327" s="9" t="str">
        <f>IF(YEAR(S$3)=YEAR($E327),IF(MONTH($E327)=MONTH(S$3),TEXT($E327,"dd-mmm-yy"),"-"),"-")</f>
        <v>-</v>
      </c>
      <c r="T327" s="29" t="str">
        <f>IF(YEAR(T$3)=YEAR($E327),IF(MONTH($E327)=MONTH(T$3),TEXT($E327,"dd-mmm-yy"),"-"),"-")</f>
        <v>-</v>
      </c>
      <c r="U327" s="6" t="str">
        <f>IF(YEAR(U$3)=YEAR($E327),IF(MONTH($E327)=MONTH(U$3),TEXT($E327,"dd-mmm-yy"),"-"),"-")</f>
        <v>-</v>
      </c>
      <c r="V327" s="8" t="str">
        <f>IF(YEAR(V$3)=YEAR($E327),IF(MONTH($E327)=MONTH(V$3),TEXT($E327,"dd-mmm-yy"),"-"),"-")</f>
        <v>-</v>
      </c>
      <c r="W327" s="9" t="str">
        <f>IF(YEAR(W$3)=YEAR($E327),IF(MONTH($E327)=MONTH(W$3),TEXT($E327,"dd-mmm-yy"),"-"),"-")</f>
        <v>-</v>
      </c>
      <c r="X327" s="29" t="str">
        <f>IF(YEAR(X$3)=YEAR($E327),IF(MONTH($E327)=MONTH(X$3),TEXT($E327,"dd-mmm-yy"),"-"),"-")</f>
        <v>-</v>
      </c>
      <c r="Y327" s="6" t="str">
        <f>IF(YEAR(Y$3)=YEAR($E327),IF(MONTH($E327)=MONTH(Y$3),TEXT($E327,"dd-mmm-yy"),"-"),"-")</f>
        <v>-</v>
      </c>
      <c r="Z327" s="8" t="str">
        <f>IF(YEAR(Z$3)=YEAR($E327),IF(MONTH($E327)=MONTH(Z$3),TEXT($E327,"dd-mmm-yy"),"-"),"-")</f>
        <v>-</v>
      </c>
      <c r="AA327" s="9" t="str">
        <f>IF(YEAR(AA$3)=YEAR($E327),IF(MONTH($E327)=MONTH(AA$3),TEXT($E327,"dd-mmm-yy"),"-"),"-")</f>
        <v>-</v>
      </c>
      <c r="AB327" s="29" t="str">
        <f>IF(YEAR(AB$3)=YEAR($E327),IF(MONTH($E327)=MONTH(AB$3),TEXT($E327,"dd-mmm-yy"),"-"),"-")</f>
        <v>-</v>
      </c>
      <c r="AC327" s="6" t="str">
        <f>IF(YEAR(AC$3)=YEAR($E327),IF(MONTH($E327)=MONTH(AC$3),TEXT($E327,"dd-mmm-yy"),"-"),"-")</f>
        <v>-</v>
      </c>
      <c r="AD327" s="8" t="str">
        <f>IF(YEAR(AD$3)=YEAR($E327),IF(MONTH($E327)=MONTH(AD$3),TEXT($E327,"dd-mmm-yy"),"-"),"-")</f>
        <v>-</v>
      </c>
      <c r="AE327" s="9" t="str">
        <f>IF(YEAR(AE$3)=YEAR($E327),IF(MONTH($E327)=MONTH(AE$3),TEXT($E327,"dd-mmm-yy"),"-"),"-")</f>
        <v>-</v>
      </c>
      <c r="AF327" s="29" t="str">
        <f>IF(YEAR(AF$3)=YEAR($E327),IF(MONTH($E327)=MONTH(AF$3),TEXT($E327,"dd-mmm-yy"),"-"),"-")</f>
        <v>-</v>
      </c>
      <c r="AG327" s="6" t="str">
        <f>IF(YEAR(AG$3)=YEAR($E327),IF(MONTH($E327)=MONTH(AG$3),TEXT($E327,"dd-mmm-yy"),"-"),"-")</f>
        <v>-</v>
      </c>
      <c r="AH327" s="8" t="str">
        <f>IF(YEAR(AH$3)=YEAR($E327),IF(MONTH($E327)=MONTH(AH$3),TEXT($E327,"dd-mmm-yy"),"-"),"-")</f>
        <v>-</v>
      </c>
      <c r="AI327" s="9" t="str">
        <f>IF(YEAR(AI$3)=YEAR($E327),IF(MONTH($E327)=MONTH(AI$3),TEXT($E327,"dd-mmm-yy"),"-"),"-")</f>
        <v>-</v>
      </c>
      <c r="AJ327" s="29" t="str">
        <f>IF(YEAR(AJ$3)=YEAR($E327),IF(MONTH($E327)=MONTH(AJ$3),TEXT($E327,"dd-mmm-yy"),"-"),"-")</f>
        <v>-</v>
      </c>
      <c r="AK327" s="6" t="str">
        <f>IF(YEAR(AK$3)=YEAR($E327),IF(MONTH($E327)=MONTH(AK$3),TEXT($E327,"dd-mmm-yy"),"-"),"-")</f>
        <v>14-Oct-23</v>
      </c>
      <c r="AL327" s="8" t="str">
        <f>IF(YEAR(AL$3)=YEAR($E327),IF(MONTH($E327)=MONTH(AL$3),TEXT($E327,"dd-mmm-yy"),"-"),"-")</f>
        <v>-</v>
      </c>
      <c r="AM327" s="9" t="str">
        <f>IF(YEAR(AM$3)=YEAR($E327),IF(MONTH($E327)=MONTH(AM$3),TEXT($E327,"dd-mmm-yy"),"-"),"-")</f>
        <v>-</v>
      </c>
      <c r="AN327" s="29" t="str">
        <f>IF(YEAR(AN$3)=YEAR($E327),IF(MONTH($E327)=MONTH(AN$3),TEXT($E327,"dd-mmm-yy"),"-"),"-")</f>
        <v>-</v>
      </c>
      <c r="AO327" s="6" t="str">
        <f>IF(YEAR(AO$3)=YEAR($E327),IF(MONTH($E327)=MONTH(AO$3),TEXT($E327,"dd-mmm-yy"),"-"),"-")</f>
        <v>-</v>
      </c>
      <c r="AP327" s="8" t="str">
        <f>IF(YEAR(AP$3)=YEAR($E327),IF(MONTH($E327)=MONTH(AP$3),TEXT($E327,"dd-mmm-yy"),"-"),"-")</f>
        <v>-</v>
      </c>
      <c r="AQ327" s="9" t="str">
        <f>IF(YEAR(AQ$3)=YEAR($E327),IF(MONTH($E327)=MONTH(AQ$3),TEXT($E327,"dd-mmm-yy"),"-"),"-")</f>
        <v>-</v>
      </c>
      <c r="AR327" s="29" t="str">
        <f>IF(YEAR(AR$3)=YEAR($E327),IF(MONTH($E327)=MONTH(AR$3),TEXT($E327,"dd-mmm-yy"),"-"),"-")</f>
        <v>-</v>
      </c>
      <c r="AS327" s="6" t="str">
        <f>IF(YEAR(AS$3)=YEAR($E327),IF(MONTH($E327)=MONTH(AS$3),TEXT($E327,"dd-mmm-yy"),"-"),"-")</f>
        <v>-</v>
      </c>
      <c r="AT327" s="8" t="str">
        <f>IF(YEAR(AT$3)=YEAR($E327),IF(MONTH($E327)=MONTH(AT$3),TEXT($E327,"dd-mmm-yy"),"-"),"-")</f>
        <v>-</v>
      </c>
      <c r="AU327" s="9" t="str">
        <f>IF(YEAR(AU$3)=YEAR($E327),IF(MONTH($E327)=MONTH(AU$3),TEXT($E327,"dd-mmm-yy"),"-"),"-")</f>
        <v>-</v>
      </c>
      <c r="AV327" s="29" t="str">
        <f>IF(YEAR(AV$3)=YEAR($E327),IF(MONTH($E327)=MONTH(AV$3),TEXT($E327,"dd-mmm-yy"),"-"),"-")</f>
        <v>-</v>
      </c>
      <c r="AW327" s="6" t="str">
        <f>IF(YEAR(AW$3)=YEAR($E327),IF(MONTH($E327)=MONTH(AW$3),TEXT($E327,"dd-mmm-yy"),"-"),"-")</f>
        <v>-</v>
      </c>
    </row>
    <row r="328" spans="3:49" hidden="1" x14ac:dyDescent="0.25">
      <c r="C328" s="27" t="s">
        <v>2094</v>
      </c>
      <c r="D328" s="13">
        <v>45028.59652777778</v>
      </c>
      <c r="E328" s="13">
        <v>45213</v>
      </c>
      <c r="F328" s="28" t="s">
        <v>952</v>
      </c>
      <c r="G328" s="28" t="str">
        <f ca="1">IF(DG_Permit_Timeline[[#This Row],[Approval Expiry Date]]&lt;TODAY(),"Expired","Valid")</f>
        <v>Expired</v>
      </c>
      <c r="H328" s="28" t="str">
        <f ca="1">IF(TODAY()-DG_Permit_Timeline[[#This Row],[Approval Expiry Date]]&lt;60,"Recent","Obselete")</f>
        <v>Obselete</v>
      </c>
      <c r="I328" s="29" t="str">
        <f>IF(YEAR(I$3)=YEAR($E328),IF(MONTH($E328)=MONTH(I$3),TEXT($E328,"dd-mmm-yy"),"-"),"-")</f>
        <v>-</v>
      </c>
      <c r="J328" s="8" t="str">
        <f>IF(YEAR(J$3)=YEAR($E328),IF(MONTH($E328)=MONTH(J$3),TEXT($E328,"dd-mmm-yy"),"-"),"-")</f>
        <v>-</v>
      </c>
      <c r="K328" s="9" t="str">
        <f>IF(YEAR(K$3)=YEAR($E328),IF(MONTH($E328)=MONTH(K$3),TEXT($E328,"dd-mmm-yy"),"-"),"-")</f>
        <v>-</v>
      </c>
      <c r="L328" s="29" t="str">
        <f>IF(YEAR(L$3)=YEAR($E328),IF(MONTH($E328)=MONTH(L$3),TEXT($E328,"dd-mmm-yy"),"-"),"-")</f>
        <v>-</v>
      </c>
      <c r="M328" s="6" t="str">
        <f>IF(YEAR(M$3)=YEAR($E328),IF(MONTH($E328)=MONTH(M$3),TEXT($E328,"dd-mmm-yy"),"-"),"-")</f>
        <v>-</v>
      </c>
      <c r="N328" s="8" t="str">
        <f>IF(YEAR(N$3)=YEAR($E328),IF(MONTH($E328)=MONTH(N$3),TEXT($E328,"dd-mmm-yy"),"-"),"-")</f>
        <v>-</v>
      </c>
      <c r="O328" s="9" t="str">
        <f>IF(YEAR(O$3)=YEAR($E328),IF(MONTH($E328)=MONTH(O$3),TEXT($E328,"dd-mmm-yy"),"-"),"-")</f>
        <v>-</v>
      </c>
      <c r="P328" s="29" t="str">
        <f>IF(YEAR(P$3)=YEAR($E328),IF(MONTH($E328)=MONTH(P$3),TEXT($E328,"dd-mmm-yy"),"-"),"-")</f>
        <v>-</v>
      </c>
      <c r="Q328" s="6" t="str">
        <f>IF(YEAR(Q$3)=YEAR($E328),IF(MONTH($E328)=MONTH(Q$3),TEXT($E328,"dd-mmm-yy"),"-"),"-")</f>
        <v>-</v>
      </c>
      <c r="R328" s="8" t="str">
        <f>IF(YEAR(R$3)=YEAR($E328),IF(MONTH($E328)=MONTH(R$3),TEXT($E328,"dd-mmm-yy"),"-"),"-")</f>
        <v>-</v>
      </c>
      <c r="S328" s="9" t="str">
        <f>IF(YEAR(S$3)=YEAR($E328),IF(MONTH($E328)=MONTH(S$3),TEXT($E328,"dd-mmm-yy"),"-"),"-")</f>
        <v>-</v>
      </c>
      <c r="T328" s="29" t="str">
        <f>IF(YEAR(T$3)=YEAR($E328),IF(MONTH($E328)=MONTH(T$3),TEXT($E328,"dd-mmm-yy"),"-"),"-")</f>
        <v>-</v>
      </c>
      <c r="U328" s="6" t="str">
        <f>IF(YEAR(U$3)=YEAR($E328),IF(MONTH($E328)=MONTH(U$3),TEXT($E328,"dd-mmm-yy"),"-"),"-")</f>
        <v>-</v>
      </c>
      <c r="V328" s="8" t="str">
        <f>IF(YEAR(V$3)=YEAR($E328),IF(MONTH($E328)=MONTH(V$3),TEXT($E328,"dd-mmm-yy"),"-"),"-")</f>
        <v>-</v>
      </c>
      <c r="W328" s="9" t="str">
        <f>IF(YEAR(W$3)=YEAR($E328),IF(MONTH($E328)=MONTH(W$3),TEXT($E328,"dd-mmm-yy"),"-"),"-")</f>
        <v>-</v>
      </c>
      <c r="X328" s="29" t="str">
        <f>IF(YEAR(X$3)=YEAR($E328),IF(MONTH($E328)=MONTH(X$3),TEXT($E328,"dd-mmm-yy"),"-"),"-")</f>
        <v>-</v>
      </c>
      <c r="Y328" s="6" t="str">
        <f>IF(YEAR(Y$3)=YEAR($E328),IF(MONTH($E328)=MONTH(Y$3),TEXT($E328,"dd-mmm-yy"),"-"),"-")</f>
        <v>-</v>
      </c>
      <c r="Z328" s="8" t="str">
        <f>IF(YEAR(Z$3)=YEAR($E328),IF(MONTH($E328)=MONTH(Z$3),TEXT($E328,"dd-mmm-yy"),"-"),"-")</f>
        <v>-</v>
      </c>
      <c r="AA328" s="9" t="str">
        <f>IF(YEAR(AA$3)=YEAR($E328),IF(MONTH($E328)=MONTH(AA$3),TEXT($E328,"dd-mmm-yy"),"-"),"-")</f>
        <v>-</v>
      </c>
      <c r="AB328" s="29" t="str">
        <f>IF(YEAR(AB$3)=YEAR($E328),IF(MONTH($E328)=MONTH(AB$3),TEXT($E328,"dd-mmm-yy"),"-"),"-")</f>
        <v>-</v>
      </c>
      <c r="AC328" s="6" t="str">
        <f>IF(YEAR(AC$3)=YEAR($E328),IF(MONTH($E328)=MONTH(AC$3),TEXT($E328,"dd-mmm-yy"),"-"),"-")</f>
        <v>-</v>
      </c>
      <c r="AD328" s="8" t="str">
        <f>IF(YEAR(AD$3)=YEAR($E328),IF(MONTH($E328)=MONTH(AD$3),TEXT($E328,"dd-mmm-yy"),"-"),"-")</f>
        <v>-</v>
      </c>
      <c r="AE328" s="9" t="str">
        <f>IF(YEAR(AE$3)=YEAR($E328),IF(MONTH($E328)=MONTH(AE$3),TEXT($E328,"dd-mmm-yy"),"-"),"-")</f>
        <v>-</v>
      </c>
      <c r="AF328" s="29" t="str">
        <f>IF(YEAR(AF$3)=YEAR($E328),IF(MONTH($E328)=MONTH(AF$3),TEXT($E328,"dd-mmm-yy"),"-"),"-")</f>
        <v>-</v>
      </c>
      <c r="AG328" s="6" t="str">
        <f>IF(YEAR(AG$3)=YEAR($E328),IF(MONTH($E328)=MONTH(AG$3),TEXT($E328,"dd-mmm-yy"),"-"),"-")</f>
        <v>-</v>
      </c>
      <c r="AH328" s="8" t="str">
        <f>IF(YEAR(AH$3)=YEAR($E328),IF(MONTH($E328)=MONTH(AH$3),TEXT($E328,"dd-mmm-yy"),"-"),"-")</f>
        <v>-</v>
      </c>
      <c r="AI328" s="9" t="str">
        <f>IF(YEAR(AI$3)=YEAR($E328),IF(MONTH($E328)=MONTH(AI$3),TEXT($E328,"dd-mmm-yy"),"-"),"-")</f>
        <v>-</v>
      </c>
      <c r="AJ328" s="29" t="str">
        <f>IF(YEAR(AJ$3)=YEAR($E328),IF(MONTH($E328)=MONTH(AJ$3),TEXT($E328,"dd-mmm-yy"),"-"),"-")</f>
        <v>-</v>
      </c>
      <c r="AK328" s="6" t="str">
        <f>IF(YEAR(AK$3)=YEAR($E328),IF(MONTH($E328)=MONTH(AK$3),TEXT($E328,"dd-mmm-yy"),"-"),"-")</f>
        <v>14-Oct-23</v>
      </c>
      <c r="AL328" s="8" t="str">
        <f>IF(YEAR(AL$3)=YEAR($E328),IF(MONTH($E328)=MONTH(AL$3),TEXT($E328,"dd-mmm-yy"),"-"),"-")</f>
        <v>-</v>
      </c>
      <c r="AM328" s="9" t="str">
        <f>IF(YEAR(AM$3)=YEAR($E328),IF(MONTH($E328)=MONTH(AM$3),TEXT($E328,"dd-mmm-yy"),"-"),"-")</f>
        <v>-</v>
      </c>
      <c r="AN328" s="29" t="str">
        <f>IF(YEAR(AN$3)=YEAR($E328),IF(MONTH($E328)=MONTH(AN$3),TEXT($E328,"dd-mmm-yy"),"-"),"-")</f>
        <v>-</v>
      </c>
      <c r="AO328" s="6" t="str">
        <f>IF(YEAR(AO$3)=YEAR($E328),IF(MONTH($E328)=MONTH(AO$3),TEXT($E328,"dd-mmm-yy"),"-"),"-")</f>
        <v>-</v>
      </c>
      <c r="AP328" s="8" t="str">
        <f>IF(YEAR(AP$3)=YEAR($E328),IF(MONTH($E328)=MONTH(AP$3),TEXT($E328,"dd-mmm-yy"),"-"),"-")</f>
        <v>-</v>
      </c>
      <c r="AQ328" s="9" t="str">
        <f>IF(YEAR(AQ$3)=YEAR($E328),IF(MONTH($E328)=MONTH(AQ$3),TEXT($E328,"dd-mmm-yy"),"-"),"-")</f>
        <v>-</v>
      </c>
      <c r="AR328" s="29" t="str">
        <f>IF(YEAR(AR$3)=YEAR($E328),IF(MONTH($E328)=MONTH(AR$3),TEXT($E328,"dd-mmm-yy"),"-"),"-")</f>
        <v>-</v>
      </c>
      <c r="AS328" s="6" t="str">
        <f>IF(YEAR(AS$3)=YEAR($E328),IF(MONTH($E328)=MONTH(AS$3),TEXT($E328,"dd-mmm-yy"),"-"),"-")</f>
        <v>-</v>
      </c>
      <c r="AT328" s="8" t="str">
        <f>IF(YEAR(AT$3)=YEAR($E328),IF(MONTH($E328)=MONTH(AT$3),TEXT($E328,"dd-mmm-yy"),"-"),"-")</f>
        <v>-</v>
      </c>
      <c r="AU328" s="9" t="str">
        <f>IF(YEAR(AU$3)=YEAR($E328),IF(MONTH($E328)=MONTH(AU$3),TEXT($E328,"dd-mmm-yy"),"-"),"-")</f>
        <v>-</v>
      </c>
      <c r="AV328" s="29" t="str">
        <f>IF(YEAR(AV$3)=YEAR($E328),IF(MONTH($E328)=MONTH(AV$3),TEXT($E328,"dd-mmm-yy"),"-"),"-")</f>
        <v>-</v>
      </c>
      <c r="AW328" s="6" t="str">
        <f>IF(YEAR(AW$3)=YEAR($E328),IF(MONTH($E328)=MONTH(AW$3),TEXT($E328,"dd-mmm-yy"),"-"),"-")</f>
        <v>-</v>
      </c>
    </row>
    <row r="329" spans="3:49" hidden="1" x14ac:dyDescent="0.25">
      <c r="C329" s="27" t="s">
        <v>1880</v>
      </c>
      <c r="D329" s="13">
        <v>44984.602777777778</v>
      </c>
      <c r="E329" s="13">
        <v>45215</v>
      </c>
      <c r="F329" s="28" t="s">
        <v>930</v>
      </c>
      <c r="G329" s="28" t="str">
        <f ca="1">IF(DG_Permit_Timeline[[#This Row],[Approval Expiry Date]]&lt;TODAY(),"Expired","Valid")</f>
        <v>Expired</v>
      </c>
      <c r="H329" s="28" t="str">
        <f ca="1">IF(TODAY()-DG_Permit_Timeline[[#This Row],[Approval Expiry Date]]&lt;60,"Recent","Obselete")</f>
        <v>Obselete</v>
      </c>
      <c r="I329" s="29" t="str">
        <f>IF(YEAR(I$3)=YEAR($E329),IF(MONTH($E329)=MONTH(I$3),TEXT($E329,"dd-mmm-yy"),"-"),"-")</f>
        <v>-</v>
      </c>
      <c r="J329" s="8" t="str">
        <f>IF(YEAR(J$3)=YEAR($E329),IF(MONTH($E329)=MONTH(J$3),TEXT($E329,"dd-mmm-yy"),"-"),"-")</f>
        <v>-</v>
      </c>
      <c r="K329" s="9" t="str">
        <f>IF(YEAR(K$3)=YEAR($E329),IF(MONTH($E329)=MONTH(K$3),TEXT($E329,"dd-mmm-yy"),"-"),"-")</f>
        <v>-</v>
      </c>
      <c r="L329" s="29" t="str">
        <f>IF(YEAR(L$3)=YEAR($E329),IF(MONTH($E329)=MONTH(L$3),TEXT($E329,"dd-mmm-yy"),"-"),"-")</f>
        <v>-</v>
      </c>
      <c r="M329" s="6" t="str">
        <f>IF(YEAR(M$3)=YEAR($E329),IF(MONTH($E329)=MONTH(M$3),TEXT($E329,"dd-mmm-yy"),"-"),"-")</f>
        <v>-</v>
      </c>
      <c r="N329" s="8" t="str">
        <f>IF(YEAR(N$3)=YEAR($E329),IF(MONTH($E329)=MONTH(N$3),TEXT($E329,"dd-mmm-yy"),"-"),"-")</f>
        <v>-</v>
      </c>
      <c r="O329" s="9" t="str">
        <f>IF(YEAR(O$3)=YEAR($E329),IF(MONTH($E329)=MONTH(O$3),TEXT($E329,"dd-mmm-yy"),"-"),"-")</f>
        <v>-</v>
      </c>
      <c r="P329" s="29" t="str">
        <f>IF(YEAR(P$3)=YEAR($E329),IF(MONTH($E329)=MONTH(P$3),TEXT($E329,"dd-mmm-yy"),"-"),"-")</f>
        <v>-</v>
      </c>
      <c r="Q329" s="6" t="str">
        <f>IF(YEAR(Q$3)=YEAR($E329),IF(MONTH($E329)=MONTH(Q$3),TEXT($E329,"dd-mmm-yy"),"-"),"-")</f>
        <v>-</v>
      </c>
      <c r="R329" s="8" t="str">
        <f>IF(YEAR(R$3)=YEAR($E329),IF(MONTH($E329)=MONTH(R$3),TEXT($E329,"dd-mmm-yy"),"-"),"-")</f>
        <v>-</v>
      </c>
      <c r="S329" s="9" t="str">
        <f>IF(YEAR(S$3)=YEAR($E329),IF(MONTH($E329)=MONTH(S$3),TEXT($E329,"dd-mmm-yy"),"-"),"-")</f>
        <v>-</v>
      </c>
      <c r="T329" s="29" t="str">
        <f>IF(YEAR(T$3)=YEAR($E329),IF(MONTH($E329)=MONTH(T$3),TEXT($E329,"dd-mmm-yy"),"-"),"-")</f>
        <v>-</v>
      </c>
      <c r="U329" s="6" t="str">
        <f>IF(YEAR(U$3)=YEAR($E329),IF(MONTH($E329)=MONTH(U$3),TEXT($E329,"dd-mmm-yy"),"-"),"-")</f>
        <v>-</v>
      </c>
      <c r="V329" s="8" t="str">
        <f>IF(YEAR(V$3)=YEAR($E329),IF(MONTH($E329)=MONTH(V$3),TEXT($E329,"dd-mmm-yy"),"-"),"-")</f>
        <v>-</v>
      </c>
      <c r="W329" s="9" t="str">
        <f>IF(YEAR(W$3)=YEAR($E329),IF(MONTH($E329)=MONTH(W$3),TEXT($E329,"dd-mmm-yy"),"-"),"-")</f>
        <v>-</v>
      </c>
      <c r="X329" s="29" t="str">
        <f>IF(YEAR(X$3)=YEAR($E329),IF(MONTH($E329)=MONTH(X$3),TEXT($E329,"dd-mmm-yy"),"-"),"-")</f>
        <v>-</v>
      </c>
      <c r="Y329" s="6" t="str">
        <f>IF(YEAR(Y$3)=YEAR($E329),IF(MONTH($E329)=MONTH(Y$3),TEXT($E329,"dd-mmm-yy"),"-"),"-")</f>
        <v>-</v>
      </c>
      <c r="Z329" s="8" t="str">
        <f>IF(YEAR(Z$3)=YEAR($E329),IF(MONTH($E329)=MONTH(Z$3),TEXT($E329,"dd-mmm-yy"),"-"),"-")</f>
        <v>-</v>
      </c>
      <c r="AA329" s="9" t="str">
        <f>IF(YEAR(AA$3)=YEAR($E329),IF(MONTH($E329)=MONTH(AA$3),TEXT($E329,"dd-mmm-yy"),"-"),"-")</f>
        <v>-</v>
      </c>
      <c r="AB329" s="29" t="str">
        <f>IF(YEAR(AB$3)=YEAR($E329),IF(MONTH($E329)=MONTH(AB$3),TEXT($E329,"dd-mmm-yy"),"-"),"-")</f>
        <v>-</v>
      </c>
      <c r="AC329" s="6" t="str">
        <f>IF(YEAR(AC$3)=YEAR($E329),IF(MONTH($E329)=MONTH(AC$3),TEXT($E329,"dd-mmm-yy"),"-"),"-")</f>
        <v>-</v>
      </c>
      <c r="AD329" s="8" t="str">
        <f>IF(YEAR(AD$3)=YEAR($E329),IF(MONTH($E329)=MONTH(AD$3),TEXT($E329,"dd-mmm-yy"),"-"),"-")</f>
        <v>-</v>
      </c>
      <c r="AE329" s="9" t="str">
        <f>IF(YEAR(AE$3)=YEAR($E329),IF(MONTH($E329)=MONTH(AE$3),TEXT($E329,"dd-mmm-yy"),"-"),"-")</f>
        <v>-</v>
      </c>
      <c r="AF329" s="29" t="str">
        <f>IF(YEAR(AF$3)=YEAR($E329),IF(MONTH($E329)=MONTH(AF$3),TEXT($E329,"dd-mmm-yy"),"-"),"-")</f>
        <v>-</v>
      </c>
      <c r="AG329" s="6" t="str">
        <f>IF(YEAR(AG$3)=YEAR($E329),IF(MONTH($E329)=MONTH(AG$3),TEXT($E329,"dd-mmm-yy"),"-"),"-")</f>
        <v>-</v>
      </c>
      <c r="AH329" s="8" t="str">
        <f>IF(YEAR(AH$3)=YEAR($E329),IF(MONTH($E329)=MONTH(AH$3),TEXT($E329,"dd-mmm-yy"),"-"),"-")</f>
        <v>-</v>
      </c>
      <c r="AI329" s="9" t="str">
        <f>IF(YEAR(AI$3)=YEAR($E329),IF(MONTH($E329)=MONTH(AI$3),TEXT($E329,"dd-mmm-yy"),"-"),"-")</f>
        <v>-</v>
      </c>
      <c r="AJ329" s="29" t="str">
        <f>IF(YEAR(AJ$3)=YEAR($E329),IF(MONTH($E329)=MONTH(AJ$3),TEXT($E329,"dd-mmm-yy"),"-"),"-")</f>
        <v>-</v>
      </c>
      <c r="AK329" s="6" t="str">
        <f>IF(YEAR(AK$3)=YEAR($E329),IF(MONTH($E329)=MONTH(AK$3),TEXT($E329,"dd-mmm-yy"),"-"),"-")</f>
        <v>16-Oct-23</v>
      </c>
      <c r="AL329" s="8" t="str">
        <f>IF(YEAR(AL$3)=YEAR($E329),IF(MONTH($E329)=MONTH(AL$3),TEXT($E329,"dd-mmm-yy"),"-"),"-")</f>
        <v>-</v>
      </c>
      <c r="AM329" s="9" t="str">
        <f>IF(YEAR(AM$3)=YEAR($E329),IF(MONTH($E329)=MONTH(AM$3),TEXT($E329,"dd-mmm-yy"),"-"),"-")</f>
        <v>-</v>
      </c>
      <c r="AN329" s="29" t="str">
        <f>IF(YEAR(AN$3)=YEAR($E329),IF(MONTH($E329)=MONTH(AN$3),TEXT($E329,"dd-mmm-yy"),"-"),"-")</f>
        <v>-</v>
      </c>
      <c r="AO329" s="6" t="str">
        <f>IF(YEAR(AO$3)=YEAR($E329),IF(MONTH($E329)=MONTH(AO$3),TEXT($E329,"dd-mmm-yy"),"-"),"-")</f>
        <v>-</v>
      </c>
      <c r="AP329" s="8" t="str">
        <f>IF(YEAR(AP$3)=YEAR($E329),IF(MONTH($E329)=MONTH(AP$3),TEXT($E329,"dd-mmm-yy"),"-"),"-")</f>
        <v>-</v>
      </c>
      <c r="AQ329" s="9" t="str">
        <f>IF(YEAR(AQ$3)=YEAR($E329),IF(MONTH($E329)=MONTH(AQ$3),TEXT($E329,"dd-mmm-yy"),"-"),"-")</f>
        <v>-</v>
      </c>
      <c r="AR329" s="29" t="str">
        <f>IF(YEAR(AR$3)=YEAR($E329),IF(MONTH($E329)=MONTH(AR$3),TEXT($E329,"dd-mmm-yy"),"-"),"-")</f>
        <v>-</v>
      </c>
      <c r="AS329" s="6" t="str">
        <f>IF(YEAR(AS$3)=YEAR($E329),IF(MONTH($E329)=MONTH(AS$3),TEXT($E329,"dd-mmm-yy"),"-"),"-")</f>
        <v>-</v>
      </c>
      <c r="AT329" s="8" t="str">
        <f>IF(YEAR(AT$3)=YEAR($E329),IF(MONTH($E329)=MONTH(AT$3),TEXT($E329,"dd-mmm-yy"),"-"),"-")</f>
        <v>-</v>
      </c>
      <c r="AU329" s="9" t="str">
        <f>IF(YEAR(AU$3)=YEAR($E329),IF(MONTH($E329)=MONTH(AU$3),TEXT($E329,"dd-mmm-yy"),"-"),"-")</f>
        <v>-</v>
      </c>
      <c r="AV329" s="29" t="str">
        <f>IF(YEAR(AV$3)=YEAR($E329),IF(MONTH($E329)=MONTH(AV$3),TEXT($E329,"dd-mmm-yy"),"-"),"-")</f>
        <v>-</v>
      </c>
      <c r="AW329" s="6" t="str">
        <f>IF(YEAR(AW$3)=YEAR($E329),IF(MONTH($E329)=MONTH(AW$3),TEXT($E329,"dd-mmm-yy"),"-"),"-")</f>
        <v>-</v>
      </c>
    </row>
    <row r="330" spans="3:49" hidden="1" x14ac:dyDescent="0.25">
      <c r="C330" s="27" t="s">
        <v>2069</v>
      </c>
      <c r="D330" s="13">
        <v>45018.943055555559</v>
      </c>
      <c r="E330" s="13">
        <v>45219</v>
      </c>
      <c r="F330" s="28" t="s">
        <v>918</v>
      </c>
      <c r="G330" s="28" t="str">
        <f ca="1">IF(DG_Permit_Timeline[[#This Row],[Approval Expiry Date]]&lt;TODAY(),"Expired","Valid")</f>
        <v>Expired</v>
      </c>
      <c r="H330" s="28" t="str">
        <f ca="1">IF(TODAY()-DG_Permit_Timeline[[#This Row],[Approval Expiry Date]]&lt;60,"Recent","Obselete")</f>
        <v>Obselete</v>
      </c>
      <c r="I330" s="29" t="str">
        <f>IF(YEAR(I$3)=YEAR($E330),IF(MONTH($E330)=MONTH(I$3),TEXT($E330,"dd-mmm-yy"),"-"),"-")</f>
        <v>-</v>
      </c>
      <c r="J330" s="8" t="str">
        <f>IF(YEAR(J$3)=YEAR($E330),IF(MONTH($E330)=MONTH(J$3),TEXT($E330,"dd-mmm-yy"),"-"),"-")</f>
        <v>-</v>
      </c>
      <c r="K330" s="9" t="str">
        <f>IF(YEAR(K$3)=YEAR($E330),IF(MONTH($E330)=MONTH(K$3),TEXT($E330,"dd-mmm-yy"),"-"),"-")</f>
        <v>-</v>
      </c>
      <c r="L330" s="29" t="str">
        <f>IF(YEAR(L$3)=YEAR($E330),IF(MONTH($E330)=MONTH(L$3),TEXT($E330,"dd-mmm-yy"),"-"),"-")</f>
        <v>-</v>
      </c>
      <c r="M330" s="6" t="str">
        <f>IF(YEAR(M$3)=YEAR($E330),IF(MONTH($E330)=MONTH(M$3),TEXT($E330,"dd-mmm-yy"),"-"),"-")</f>
        <v>-</v>
      </c>
      <c r="N330" s="8" t="str">
        <f>IF(YEAR(N$3)=YEAR($E330),IF(MONTH($E330)=MONTH(N$3),TEXT($E330,"dd-mmm-yy"),"-"),"-")</f>
        <v>-</v>
      </c>
      <c r="O330" s="9" t="str">
        <f>IF(YEAR(O$3)=YEAR($E330),IF(MONTH($E330)=MONTH(O$3),TEXT($E330,"dd-mmm-yy"),"-"),"-")</f>
        <v>-</v>
      </c>
      <c r="P330" s="29" t="str">
        <f>IF(YEAR(P$3)=YEAR($E330),IF(MONTH($E330)=MONTH(P$3),TEXT($E330,"dd-mmm-yy"),"-"),"-")</f>
        <v>-</v>
      </c>
      <c r="Q330" s="6" t="str">
        <f>IF(YEAR(Q$3)=YEAR($E330),IF(MONTH($E330)=MONTH(Q$3),TEXT($E330,"dd-mmm-yy"),"-"),"-")</f>
        <v>-</v>
      </c>
      <c r="R330" s="8" t="str">
        <f>IF(YEAR(R$3)=YEAR($E330),IF(MONTH($E330)=MONTH(R$3),TEXT($E330,"dd-mmm-yy"),"-"),"-")</f>
        <v>-</v>
      </c>
      <c r="S330" s="9" t="str">
        <f>IF(YEAR(S$3)=YEAR($E330),IF(MONTH($E330)=MONTH(S$3),TEXT($E330,"dd-mmm-yy"),"-"),"-")</f>
        <v>-</v>
      </c>
      <c r="T330" s="29" t="str">
        <f>IF(YEAR(T$3)=YEAR($E330),IF(MONTH($E330)=MONTH(T$3),TEXT($E330,"dd-mmm-yy"),"-"),"-")</f>
        <v>-</v>
      </c>
      <c r="U330" s="6" t="str">
        <f>IF(YEAR(U$3)=YEAR($E330),IF(MONTH($E330)=MONTH(U$3),TEXT($E330,"dd-mmm-yy"),"-"),"-")</f>
        <v>-</v>
      </c>
      <c r="V330" s="8" t="str">
        <f>IF(YEAR(V$3)=YEAR($E330),IF(MONTH($E330)=MONTH(V$3),TEXT($E330,"dd-mmm-yy"),"-"),"-")</f>
        <v>-</v>
      </c>
      <c r="W330" s="9" t="str">
        <f>IF(YEAR(W$3)=YEAR($E330),IF(MONTH($E330)=MONTH(W$3),TEXT($E330,"dd-mmm-yy"),"-"),"-")</f>
        <v>-</v>
      </c>
      <c r="X330" s="29" t="str">
        <f>IF(YEAR(X$3)=YEAR($E330),IF(MONTH($E330)=MONTH(X$3),TEXT($E330,"dd-mmm-yy"),"-"),"-")</f>
        <v>-</v>
      </c>
      <c r="Y330" s="6" t="str">
        <f>IF(YEAR(Y$3)=YEAR($E330),IF(MONTH($E330)=MONTH(Y$3),TEXT($E330,"dd-mmm-yy"),"-"),"-")</f>
        <v>-</v>
      </c>
      <c r="Z330" s="8" t="str">
        <f>IF(YEAR(Z$3)=YEAR($E330),IF(MONTH($E330)=MONTH(Z$3),TEXT($E330,"dd-mmm-yy"),"-"),"-")</f>
        <v>-</v>
      </c>
      <c r="AA330" s="9" t="str">
        <f>IF(YEAR(AA$3)=YEAR($E330),IF(MONTH($E330)=MONTH(AA$3),TEXT($E330,"dd-mmm-yy"),"-"),"-")</f>
        <v>-</v>
      </c>
      <c r="AB330" s="29" t="str">
        <f>IF(YEAR(AB$3)=YEAR($E330),IF(MONTH($E330)=MONTH(AB$3),TEXT($E330,"dd-mmm-yy"),"-"),"-")</f>
        <v>-</v>
      </c>
      <c r="AC330" s="6" t="str">
        <f>IF(YEAR(AC$3)=YEAR($E330),IF(MONTH($E330)=MONTH(AC$3),TEXT($E330,"dd-mmm-yy"),"-"),"-")</f>
        <v>-</v>
      </c>
      <c r="AD330" s="8" t="str">
        <f>IF(YEAR(AD$3)=YEAR($E330),IF(MONTH($E330)=MONTH(AD$3),TEXT($E330,"dd-mmm-yy"),"-"),"-")</f>
        <v>-</v>
      </c>
      <c r="AE330" s="9" t="str">
        <f>IF(YEAR(AE$3)=YEAR($E330),IF(MONTH($E330)=MONTH(AE$3),TEXT($E330,"dd-mmm-yy"),"-"),"-")</f>
        <v>-</v>
      </c>
      <c r="AF330" s="29" t="str">
        <f>IF(YEAR(AF$3)=YEAR($E330),IF(MONTH($E330)=MONTH(AF$3),TEXT($E330,"dd-mmm-yy"),"-"),"-")</f>
        <v>-</v>
      </c>
      <c r="AG330" s="6" t="str">
        <f>IF(YEAR(AG$3)=YEAR($E330),IF(MONTH($E330)=MONTH(AG$3),TEXT($E330,"dd-mmm-yy"),"-"),"-")</f>
        <v>-</v>
      </c>
      <c r="AH330" s="8" t="str">
        <f>IF(YEAR(AH$3)=YEAR($E330),IF(MONTH($E330)=MONTH(AH$3),TEXT($E330,"dd-mmm-yy"),"-"),"-")</f>
        <v>-</v>
      </c>
      <c r="AI330" s="9" t="str">
        <f>IF(YEAR(AI$3)=YEAR($E330),IF(MONTH($E330)=MONTH(AI$3),TEXT($E330,"dd-mmm-yy"),"-"),"-")</f>
        <v>-</v>
      </c>
      <c r="AJ330" s="29" t="str">
        <f>IF(YEAR(AJ$3)=YEAR($E330),IF(MONTH($E330)=MONTH(AJ$3),TEXT($E330,"dd-mmm-yy"),"-"),"-")</f>
        <v>-</v>
      </c>
      <c r="AK330" s="6" t="str">
        <f>IF(YEAR(AK$3)=YEAR($E330),IF(MONTH($E330)=MONTH(AK$3),TEXT($E330,"dd-mmm-yy"),"-"),"-")</f>
        <v>20-Oct-23</v>
      </c>
      <c r="AL330" s="8" t="str">
        <f>IF(YEAR(AL$3)=YEAR($E330),IF(MONTH($E330)=MONTH(AL$3),TEXT($E330,"dd-mmm-yy"),"-"),"-")</f>
        <v>-</v>
      </c>
      <c r="AM330" s="9" t="str">
        <f>IF(YEAR(AM$3)=YEAR($E330),IF(MONTH($E330)=MONTH(AM$3),TEXT($E330,"dd-mmm-yy"),"-"),"-")</f>
        <v>-</v>
      </c>
      <c r="AN330" s="29" t="str">
        <f>IF(YEAR(AN$3)=YEAR($E330),IF(MONTH($E330)=MONTH(AN$3),TEXT($E330,"dd-mmm-yy"),"-"),"-")</f>
        <v>-</v>
      </c>
      <c r="AO330" s="6" t="str">
        <f>IF(YEAR(AO$3)=YEAR($E330),IF(MONTH($E330)=MONTH(AO$3),TEXT($E330,"dd-mmm-yy"),"-"),"-")</f>
        <v>-</v>
      </c>
      <c r="AP330" s="8" t="str">
        <f>IF(YEAR(AP$3)=YEAR($E330),IF(MONTH($E330)=MONTH(AP$3),TEXT($E330,"dd-mmm-yy"),"-"),"-")</f>
        <v>-</v>
      </c>
      <c r="AQ330" s="9" t="str">
        <f>IF(YEAR(AQ$3)=YEAR($E330),IF(MONTH($E330)=MONTH(AQ$3),TEXT($E330,"dd-mmm-yy"),"-"),"-")</f>
        <v>-</v>
      </c>
      <c r="AR330" s="29" t="str">
        <f>IF(YEAR(AR$3)=YEAR($E330),IF(MONTH($E330)=MONTH(AR$3),TEXT($E330,"dd-mmm-yy"),"-"),"-")</f>
        <v>-</v>
      </c>
      <c r="AS330" s="6" t="str">
        <f>IF(YEAR(AS$3)=YEAR($E330),IF(MONTH($E330)=MONTH(AS$3),TEXT($E330,"dd-mmm-yy"),"-"),"-")</f>
        <v>-</v>
      </c>
      <c r="AT330" s="8" t="str">
        <f>IF(YEAR(AT$3)=YEAR($E330),IF(MONTH($E330)=MONTH(AT$3),TEXT($E330,"dd-mmm-yy"),"-"),"-")</f>
        <v>-</v>
      </c>
      <c r="AU330" s="9" t="str">
        <f>IF(YEAR(AU$3)=YEAR($E330),IF(MONTH($E330)=MONTH(AU$3),TEXT($E330,"dd-mmm-yy"),"-"),"-")</f>
        <v>-</v>
      </c>
      <c r="AV330" s="29" t="str">
        <f>IF(YEAR(AV$3)=YEAR($E330),IF(MONTH($E330)=MONTH(AV$3),TEXT($E330,"dd-mmm-yy"),"-"),"-")</f>
        <v>-</v>
      </c>
      <c r="AW330" s="6" t="str">
        <f>IF(YEAR(AW$3)=YEAR($E330),IF(MONTH($E330)=MONTH(AW$3),TEXT($E330,"dd-mmm-yy"),"-"),"-")</f>
        <v>-</v>
      </c>
    </row>
    <row r="331" spans="3:49" hidden="1" x14ac:dyDescent="0.25">
      <c r="C331" s="27" t="s">
        <v>1981</v>
      </c>
      <c r="D331" s="13">
        <v>44998.845833333333</v>
      </c>
      <c r="E331" s="13">
        <v>45221</v>
      </c>
      <c r="F331" s="28" t="s">
        <v>937</v>
      </c>
      <c r="G331" s="28" t="str">
        <f ca="1">IF(DG_Permit_Timeline[[#This Row],[Approval Expiry Date]]&lt;TODAY(),"Expired","Valid")</f>
        <v>Expired</v>
      </c>
      <c r="H331" s="28" t="str">
        <f ca="1">IF(TODAY()-DG_Permit_Timeline[[#This Row],[Approval Expiry Date]]&lt;60,"Recent","Obselete")</f>
        <v>Obselete</v>
      </c>
      <c r="I331" s="29" t="str">
        <f>IF(YEAR(I$3)=YEAR($E331),IF(MONTH($E331)=MONTH(I$3),TEXT($E331,"dd-mmm-yy"),"-"),"-")</f>
        <v>-</v>
      </c>
      <c r="J331" s="8" t="str">
        <f>IF(YEAR(J$3)=YEAR($E331),IF(MONTH($E331)=MONTH(J$3),TEXT($E331,"dd-mmm-yy"),"-"),"-")</f>
        <v>-</v>
      </c>
      <c r="K331" s="9" t="str">
        <f>IF(YEAR(K$3)=YEAR($E331),IF(MONTH($E331)=MONTH(K$3),TEXT($E331,"dd-mmm-yy"),"-"),"-")</f>
        <v>-</v>
      </c>
      <c r="L331" s="29" t="str">
        <f>IF(YEAR(L$3)=YEAR($E331),IF(MONTH($E331)=MONTH(L$3),TEXT($E331,"dd-mmm-yy"),"-"),"-")</f>
        <v>-</v>
      </c>
      <c r="M331" s="6" t="str">
        <f>IF(YEAR(M$3)=YEAR($E331),IF(MONTH($E331)=MONTH(M$3),TEXT($E331,"dd-mmm-yy"),"-"),"-")</f>
        <v>-</v>
      </c>
      <c r="N331" s="8" t="str">
        <f>IF(YEAR(N$3)=YEAR($E331),IF(MONTH($E331)=MONTH(N$3),TEXT($E331,"dd-mmm-yy"),"-"),"-")</f>
        <v>-</v>
      </c>
      <c r="O331" s="9" t="str">
        <f>IF(YEAR(O$3)=YEAR($E331),IF(MONTH($E331)=MONTH(O$3),TEXT($E331,"dd-mmm-yy"),"-"),"-")</f>
        <v>-</v>
      </c>
      <c r="P331" s="29" t="str">
        <f>IF(YEAR(P$3)=YEAR($E331),IF(MONTH($E331)=MONTH(P$3),TEXT($E331,"dd-mmm-yy"),"-"),"-")</f>
        <v>-</v>
      </c>
      <c r="Q331" s="6" t="str">
        <f>IF(YEAR(Q$3)=YEAR($E331),IF(MONTH($E331)=MONTH(Q$3),TEXT($E331,"dd-mmm-yy"),"-"),"-")</f>
        <v>-</v>
      </c>
      <c r="R331" s="8" t="str">
        <f>IF(YEAR(R$3)=YEAR($E331),IF(MONTH($E331)=MONTH(R$3),TEXT($E331,"dd-mmm-yy"),"-"),"-")</f>
        <v>-</v>
      </c>
      <c r="S331" s="9" t="str">
        <f>IF(YEAR(S$3)=YEAR($E331),IF(MONTH($E331)=MONTH(S$3),TEXT($E331,"dd-mmm-yy"),"-"),"-")</f>
        <v>-</v>
      </c>
      <c r="T331" s="29" t="str">
        <f>IF(YEAR(T$3)=YEAR($E331),IF(MONTH($E331)=MONTH(T$3),TEXT($E331,"dd-mmm-yy"),"-"),"-")</f>
        <v>-</v>
      </c>
      <c r="U331" s="6" t="str">
        <f>IF(YEAR(U$3)=YEAR($E331),IF(MONTH($E331)=MONTH(U$3),TEXT($E331,"dd-mmm-yy"),"-"),"-")</f>
        <v>-</v>
      </c>
      <c r="V331" s="8" t="str">
        <f>IF(YEAR(V$3)=YEAR($E331),IF(MONTH($E331)=MONTH(V$3),TEXT($E331,"dd-mmm-yy"),"-"),"-")</f>
        <v>-</v>
      </c>
      <c r="W331" s="9" t="str">
        <f>IF(YEAR(W$3)=YEAR($E331),IF(MONTH($E331)=MONTH(W$3),TEXT($E331,"dd-mmm-yy"),"-"),"-")</f>
        <v>-</v>
      </c>
      <c r="X331" s="29" t="str">
        <f>IF(YEAR(X$3)=YEAR($E331),IF(MONTH($E331)=MONTH(X$3),TEXT($E331,"dd-mmm-yy"),"-"),"-")</f>
        <v>-</v>
      </c>
      <c r="Y331" s="6" t="str">
        <f>IF(YEAR(Y$3)=YEAR($E331),IF(MONTH($E331)=MONTH(Y$3),TEXT($E331,"dd-mmm-yy"),"-"),"-")</f>
        <v>-</v>
      </c>
      <c r="Z331" s="8" t="str">
        <f>IF(YEAR(Z$3)=YEAR($E331),IF(MONTH($E331)=MONTH(Z$3),TEXT($E331,"dd-mmm-yy"),"-"),"-")</f>
        <v>-</v>
      </c>
      <c r="AA331" s="9" t="str">
        <f>IF(YEAR(AA$3)=YEAR($E331),IF(MONTH($E331)=MONTH(AA$3),TEXT($E331,"dd-mmm-yy"),"-"),"-")</f>
        <v>-</v>
      </c>
      <c r="AB331" s="29" t="str">
        <f>IF(YEAR(AB$3)=YEAR($E331),IF(MONTH($E331)=MONTH(AB$3),TEXT($E331,"dd-mmm-yy"),"-"),"-")</f>
        <v>-</v>
      </c>
      <c r="AC331" s="6" t="str">
        <f>IF(YEAR(AC$3)=YEAR($E331),IF(MONTH($E331)=MONTH(AC$3),TEXT($E331,"dd-mmm-yy"),"-"),"-")</f>
        <v>-</v>
      </c>
      <c r="AD331" s="8" t="str">
        <f>IF(YEAR(AD$3)=YEAR($E331),IF(MONTH($E331)=MONTH(AD$3),TEXT($E331,"dd-mmm-yy"),"-"),"-")</f>
        <v>-</v>
      </c>
      <c r="AE331" s="9" t="str">
        <f>IF(YEAR(AE$3)=YEAR($E331),IF(MONTH($E331)=MONTH(AE$3),TEXT($E331,"dd-mmm-yy"),"-"),"-")</f>
        <v>-</v>
      </c>
      <c r="AF331" s="29" t="str">
        <f>IF(YEAR(AF$3)=YEAR($E331),IF(MONTH($E331)=MONTH(AF$3),TEXT($E331,"dd-mmm-yy"),"-"),"-")</f>
        <v>-</v>
      </c>
      <c r="AG331" s="6" t="str">
        <f>IF(YEAR(AG$3)=YEAR($E331),IF(MONTH($E331)=MONTH(AG$3),TEXT($E331,"dd-mmm-yy"),"-"),"-")</f>
        <v>-</v>
      </c>
      <c r="AH331" s="8" t="str">
        <f>IF(YEAR(AH$3)=YEAR($E331),IF(MONTH($E331)=MONTH(AH$3),TEXT($E331,"dd-mmm-yy"),"-"),"-")</f>
        <v>-</v>
      </c>
      <c r="AI331" s="9" t="str">
        <f>IF(YEAR(AI$3)=YEAR($E331),IF(MONTH($E331)=MONTH(AI$3),TEXT($E331,"dd-mmm-yy"),"-"),"-")</f>
        <v>-</v>
      </c>
      <c r="AJ331" s="29" t="str">
        <f>IF(YEAR(AJ$3)=YEAR($E331),IF(MONTH($E331)=MONTH(AJ$3),TEXT($E331,"dd-mmm-yy"),"-"),"-")</f>
        <v>-</v>
      </c>
      <c r="AK331" s="6" t="str">
        <f>IF(YEAR(AK$3)=YEAR($E331),IF(MONTH($E331)=MONTH(AK$3),TEXT($E331,"dd-mmm-yy"),"-"),"-")</f>
        <v>22-Oct-23</v>
      </c>
      <c r="AL331" s="8" t="str">
        <f>IF(YEAR(AL$3)=YEAR($E331),IF(MONTH($E331)=MONTH(AL$3),TEXT($E331,"dd-mmm-yy"),"-"),"-")</f>
        <v>-</v>
      </c>
      <c r="AM331" s="9" t="str">
        <f>IF(YEAR(AM$3)=YEAR($E331),IF(MONTH($E331)=MONTH(AM$3),TEXT($E331,"dd-mmm-yy"),"-"),"-")</f>
        <v>-</v>
      </c>
      <c r="AN331" s="29" t="str">
        <f>IF(YEAR(AN$3)=YEAR($E331),IF(MONTH($E331)=MONTH(AN$3),TEXT($E331,"dd-mmm-yy"),"-"),"-")</f>
        <v>-</v>
      </c>
      <c r="AO331" s="6" t="str">
        <f>IF(YEAR(AO$3)=YEAR($E331),IF(MONTH($E331)=MONTH(AO$3),TEXT($E331,"dd-mmm-yy"),"-"),"-")</f>
        <v>-</v>
      </c>
      <c r="AP331" s="8" t="str">
        <f>IF(YEAR(AP$3)=YEAR($E331),IF(MONTH($E331)=MONTH(AP$3),TEXT($E331,"dd-mmm-yy"),"-"),"-")</f>
        <v>-</v>
      </c>
      <c r="AQ331" s="9" t="str">
        <f>IF(YEAR(AQ$3)=YEAR($E331),IF(MONTH($E331)=MONTH(AQ$3),TEXT($E331,"dd-mmm-yy"),"-"),"-")</f>
        <v>-</v>
      </c>
      <c r="AR331" s="29" t="str">
        <f>IF(YEAR(AR$3)=YEAR($E331),IF(MONTH($E331)=MONTH(AR$3),TEXT($E331,"dd-mmm-yy"),"-"),"-")</f>
        <v>-</v>
      </c>
      <c r="AS331" s="6" t="str">
        <f>IF(YEAR(AS$3)=YEAR($E331),IF(MONTH($E331)=MONTH(AS$3),TEXT($E331,"dd-mmm-yy"),"-"),"-")</f>
        <v>-</v>
      </c>
      <c r="AT331" s="8" t="str">
        <f>IF(YEAR(AT$3)=YEAR($E331),IF(MONTH($E331)=MONTH(AT$3),TEXT($E331,"dd-mmm-yy"),"-"),"-")</f>
        <v>-</v>
      </c>
      <c r="AU331" s="9" t="str">
        <f>IF(YEAR(AU$3)=YEAR($E331),IF(MONTH($E331)=MONTH(AU$3),TEXT($E331,"dd-mmm-yy"),"-"),"-")</f>
        <v>-</v>
      </c>
      <c r="AV331" s="29" t="str">
        <f>IF(YEAR(AV$3)=YEAR($E331),IF(MONTH($E331)=MONTH(AV$3),TEXT($E331,"dd-mmm-yy"),"-"),"-")</f>
        <v>-</v>
      </c>
      <c r="AW331" s="6" t="str">
        <f>IF(YEAR(AW$3)=YEAR($E331),IF(MONTH($E331)=MONTH(AW$3),TEXT($E331,"dd-mmm-yy"),"-"),"-")</f>
        <v>-</v>
      </c>
    </row>
    <row r="332" spans="3:49" hidden="1" x14ac:dyDescent="0.25">
      <c r="C332" s="27" t="s">
        <v>1963</v>
      </c>
      <c r="D332" s="13">
        <v>45026.429166666669</v>
      </c>
      <c r="E332" s="13">
        <v>45222</v>
      </c>
      <c r="F332" s="28" t="s">
        <v>1864</v>
      </c>
      <c r="G332" s="28" t="str">
        <f ca="1">IF(DG_Permit_Timeline[[#This Row],[Approval Expiry Date]]&lt;TODAY(),"Expired","Valid")</f>
        <v>Expired</v>
      </c>
      <c r="H332" s="28" t="str">
        <f ca="1">IF(TODAY()-DG_Permit_Timeline[[#This Row],[Approval Expiry Date]]&lt;60,"Recent","Obselete")</f>
        <v>Obselete</v>
      </c>
      <c r="I332" s="29" t="str">
        <f>IF(YEAR(I$3)=YEAR($E332),IF(MONTH($E332)=MONTH(I$3),TEXT($E332,"dd-mmm-yy"),"-"),"-")</f>
        <v>-</v>
      </c>
      <c r="J332" s="8" t="str">
        <f>IF(YEAR(J$3)=YEAR($E332),IF(MONTH($E332)=MONTH(J$3),TEXT($E332,"dd-mmm-yy"),"-"),"-")</f>
        <v>-</v>
      </c>
      <c r="K332" s="9" t="str">
        <f>IF(YEAR(K$3)=YEAR($E332),IF(MONTH($E332)=MONTH(K$3),TEXT($E332,"dd-mmm-yy"),"-"),"-")</f>
        <v>-</v>
      </c>
      <c r="L332" s="29" t="str">
        <f>IF(YEAR(L$3)=YEAR($E332),IF(MONTH($E332)=MONTH(L$3),TEXT($E332,"dd-mmm-yy"),"-"),"-")</f>
        <v>-</v>
      </c>
      <c r="M332" s="6" t="str">
        <f>IF(YEAR(M$3)=YEAR($E332),IF(MONTH($E332)=MONTH(M$3),TEXT($E332,"dd-mmm-yy"),"-"),"-")</f>
        <v>-</v>
      </c>
      <c r="N332" s="8" t="str">
        <f>IF(YEAR(N$3)=YEAR($E332),IF(MONTH($E332)=MONTH(N$3),TEXT($E332,"dd-mmm-yy"),"-"),"-")</f>
        <v>-</v>
      </c>
      <c r="O332" s="9" t="str">
        <f>IF(YEAR(O$3)=YEAR($E332),IF(MONTH($E332)=MONTH(O$3),TEXT($E332,"dd-mmm-yy"),"-"),"-")</f>
        <v>-</v>
      </c>
      <c r="P332" s="29" t="str">
        <f>IF(YEAR(P$3)=YEAR($E332),IF(MONTH($E332)=MONTH(P$3),TEXT($E332,"dd-mmm-yy"),"-"),"-")</f>
        <v>-</v>
      </c>
      <c r="Q332" s="6" t="str">
        <f>IF(YEAR(Q$3)=YEAR($E332),IF(MONTH($E332)=MONTH(Q$3),TEXT($E332,"dd-mmm-yy"),"-"),"-")</f>
        <v>-</v>
      </c>
      <c r="R332" s="8" t="str">
        <f>IF(YEAR(R$3)=YEAR($E332),IF(MONTH($E332)=MONTH(R$3),TEXT($E332,"dd-mmm-yy"),"-"),"-")</f>
        <v>-</v>
      </c>
      <c r="S332" s="9" t="str">
        <f>IF(YEAR(S$3)=YEAR($E332),IF(MONTH($E332)=MONTH(S$3),TEXT($E332,"dd-mmm-yy"),"-"),"-")</f>
        <v>-</v>
      </c>
      <c r="T332" s="29" t="str">
        <f>IF(YEAR(T$3)=YEAR($E332),IF(MONTH($E332)=MONTH(T$3),TEXT($E332,"dd-mmm-yy"),"-"),"-")</f>
        <v>-</v>
      </c>
      <c r="U332" s="6" t="str">
        <f>IF(YEAR(U$3)=YEAR($E332),IF(MONTH($E332)=MONTH(U$3),TEXT($E332,"dd-mmm-yy"),"-"),"-")</f>
        <v>-</v>
      </c>
      <c r="V332" s="8" t="str">
        <f>IF(YEAR(V$3)=YEAR($E332),IF(MONTH($E332)=MONTH(V$3),TEXT($E332,"dd-mmm-yy"),"-"),"-")</f>
        <v>-</v>
      </c>
      <c r="W332" s="9" t="str">
        <f>IF(YEAR(W$3)=YEAR($E332),IF(MONTH($E332)=MONTH(W$3),TEXT($E332,"dd-mmm-yy"),"-"),"-")</f>
        <v>-</v>
      </c>
      <c r="X332" s="29" t="str">
        <f>IF(YEAR(X$3)=YEAR($E332),IF(MONTH($E332)=MONTH(X$3),TEXT($E332,"dd-mmm-yy"),"-"),"-")</f>
        <v>-</v>
      </c>
      <c r="Y332" s="6" t="str">
        <f>IF(YEAR(Y$3)=YEAR($E332),IF(MONTH($E332)=MONTH(Y$3),TEXT($E332,"dd-mmm-yy"),"-"),"-")</f>
        <v>-</v>
      </c>
      <c r="Z332" s="8" t="str">
        <f>IF(YEAR(Z$3)=YEAR($E332),IF(MONTH($E332)=MONTH(Z$3),TEXT($E332,"dd-mmm-yy"),"-"),"-")</f>
        <v>-</v>
      </c>
      <c r="AA332" s="9" t="str">
        <f>IF(YEAR(AA$3)=YEAR($E332),IF(MONTH($E332)=MONTH(AA$3),TEXT($E332,"dd-mmm-yy"),"-"),"-")</f>
        <v>-</v>
      </c>
      <c r="AB332" s="29" t="str">
        <f>IF(YEAR(AB$3)=YEAR($E332),IF(MONTH($E332)=MONTH(AB$3),TEXT($E332,"dd-mmm-yy"),"-"),"-")</f>
        <v>-</v>
      </c>
      <c r="AC332" s="6" t="str">
        <f>IF(YEAR(AC$3)=YEAR($E332),IF(MONTH($E332)=MONTH(AC$3),TEXT($E332,"dd-mmm-yy"),"-"),"-")</f>
        <v>-</v>
      </c>
      <c r="AD332" s="8" t="str">
        <f>IF(YEAR(AD$3)=YEAR($E332),IF(MONTH($E332)=MONTH(AD$3),TEXT($E332,"dd-mmm-yy"),"-"),"-")</f>
        <v>-</v>
      </c>
      <c r="AE332" s="9" t="str">
        <f>IF(YEAR(AE$3)=YEAR($E332),IF(MONTH($E332)=MONTH(AE$3),TEXT($E332,"dd-mmm-yy"),"-"),"-")</f>
        <v>-</v>
      </c>
      <c r="AF332" s="29" t="str">
        <f>IF(YEAR(AF$3)=YEAR($E332),IF(MONTH($E332)=MONTH(AF$3),TEXT($E332,"dd-mmm-yy"),"-"),"-")</f>
        <v>-</v>
      </c>
      <c r="AG332" s="6" t="str">
        <f>IF(YEAR(AG$3)=YEAR($E332),IF(MONTH($E332)=MONTH(AG$3),TEXT($E332,"dd-mmm-yy"),"-"),"-")</f>
        <v>-</v>
      </c>
      <c r="AH332" s="8" t="str">
        <f>IF(YEAR(AH$3)=YEAR($E332),IF(MONTH($E332)=MONTH(AH$3),TEXT($E332,"dd-mmm-yy"),"-"),"-")</f>
        <v>-</v>
      </c>
      <c r="AI332" s="9" t="str">
        <f>IF(YEAR(AI$3)=YEAR($E332),IF(MONTH($E332)=MONTH(AI$3),TEXT($E332,"dd-mmm-yy"),"-"),"-")</f>
        <v>-</v>
      </c>
      <c r="AJ332" s="29" t="str">
        <f>IF(YEAR(AJ$3)=YEAR($E332),IF(MONTH($E332)=MONTH(AJ$3),TEXT($E332,"dd-mmm-yy"),"-"),"-")</f>
        <v>-</v>
      </c>
      <c r="AK332" s="6" t="str">
        <f>IF(YEAR(AK$3)=YEAR($E332),IF(MONTH($E332)=MONTH(AK$3),TEXT($E332,"dd-mmm-yy"),"-"),"-")</f>
        <v>23-Oct-23</v>
      </c>
      <c r="AL332" s="8" t="str">
        <f>IF(YEAR(AL$3)=YEAR($E332),IF(MONTH($E332)=MONTH(AL$3),TEXT($E332,"dd-mmm-yy"),"-"),"-")</f>
        <v>-</v>
      </c>
      <c r="AM332" s="9" t="str">
        <f>IF(YEAR(AM$3)=YEAR($E332),IF(MONTH($E332)=MONTH(AM$3),TEXT($E332,"dd-mmm-yy"),"-"),"-")</f>
        <v>-</v>
      </c>
      <c r="AN332" s="29" t="str">
        <f>IF(YEAR(AN$3)=YEAR($E332),IF(MONTH($E332)=MONTH(AN$3),TEXT($E332,"dd-mmm-yy"),"-"),"-")</f>
        <v>-</v>
      </c>
      <c r="AO332" s="6" t="str">
        <f>IF(YEAR(AO$3)=YEAR($E332),IF(MONTH($E332)=MONTH(AO$3),TEXT($E332,"dd-mmm-yy"),"-"),"-")</f>
        <v>-</v>
      </c>
      <c r="AP332" s="8" t="str">
        <f>IF(YEAR(AP$3)=YEAR($E332),IF(MONTH($E332)=MONTH(AP$3),TEXT($E332,"dd-mmm-yy"),"-"),"-")</f>
        <v>-</v>
      </c>
      <c r="AQ332" s="9" t="str">
        <f>IF(YEAR(AQ$3)=YEAR($E332),IF(MONTH($E332)=MONTH(AQ$3),TEXT($E332,"dd-mmm-yy"),"-"),"-")</f>
        <v>-</v>
      </c>
      <c r="AR332" s="29" t="str">
        <f>IF(YEAR(AR$3)=YEAR($E332),IF(MONTH($E332)=MONTH(AR$3),TEXT($E332,"dd-mmm-yy"),"-"),"-")</f>
        <v>-</v>
      </c>
      <c r="AS332" s="6" t="str">
        <f>IF(YEAR(AS$3)=YEAR($E332),IF(MONTH($E332)=MONTH(AS$3),TEXT($E332,"dd-mmm-yy"),"-"),"-")</f>
        <v>-</v>
      </c>
      <c r="AT332" s="8" t="str">
        <f>IF(YEAR(AT$3)=YEAR($E332),IF(MONTH($E332)=MONTH(AT$3),TEXT($E332,"dd-mmm-yy"),"-"),"-")</f>
        <v>-</v>
      </c>
      <c r="AU332" s="9" t="str">
        <f>IF(YEAR(AU$3)=YEAR($E332),IF(MONTH($E332)=MONTH(AU$3),TEXT($E332,"dd-mmm-yy"),"-"),"-")</f>
        <v>-</v>
      </c>
      <c r="AV332" s="29" t="str">
        <f>IF(YEAR(AV$3)=YEAR($E332),IF(MONTH($E332)=MONTH(AV$3),TEXT($E332,"dd-mmm-yy"),"-"),"-")</f>
        <v>-</v>
      </c>
      <c r="AW332" s="6" t="str">
        <f>IF(YEAR(AW$3)=YEAR($E332),IF(MONTH($E332)=MONTH(AW$3),TEXT($E332,"dd-mmm-yy"),"-"),"-")</f>
        <v>-</v>
      </c>
    </row>
    <row r="333" spans="3:49" hidden="1" x14ac:dyDescent="0.25">
      <c r="C333" s="27" t="s">
        <v>2020</v>
      </c>
      <c r="D333" s="13">
        <v>45001.720138888886</v>
      </c>
      <c r="E333" s="13">
        <v>45225</v>
      </c>
      <c r="F333" s="28" t="s">
        <v>890</v>
      </c>
      <c r="G333" s="28" t="str">
        <f ca="1">IF(DG_Permit_Timeline[[#This Row],[Approval Expiry Date]]&lt;TODAY(),"Expired","Valid")</f>
        <v>Expired</v>
      </c>
      <c r="H333" s="28" t="str">
        <f ca="1">IF(TODAY()-DG_Permit_Timeline[[#This Row],[Approval Expiry Date]]&lt;60,"Recent","Obselete")</f>
        <v>Obselete</v>
      </c>
      <c r="I333" s="29" t="str">
        <f>IF(YEAR(I$3)=YEAR($E333),IF(MONTH($E333)=MONTH(I$3),TEXT($E333,"dd-mmm-yy"),"-"),"-")</f>
        <v>-</v>
      </c>
      <c r="J333" s="8" t="str">
        <f>IF(YEAR(J$3)=YEAR($E333),IF(MONTH($E333)=MONTH(J$3),TEXT($E333,"dd-mmm-yy"),"-"),"-")</f>
        <v>-</v>
      </c>
      <c r="K333" s="9" t="str">
        <f>IF(YEAR(K$3)=YEAR($E333),IF(MONTH($E333)=MONTH(K$3),TEXT($E333,"dd-mmm-yy"),"-"),"-")</f>
        <v>-</v>
      </c>
      <c r="L333" s="29" t="str">
        <f>IF(YEAR(L$3)=YEAR($E333),IF(MONTH($E333)=MONTH(L$3),TEXT($E333,"dd-mmm-yy"),"-"),"-")</f>
        <v>-</v>
      </c>
      <c r="M333" s="6" t="str">
        <f>IF(YEAR(M$3)=YEAR($E333),IF(MONTH($E333)=MONTH(M$3),TEXT($E333,"dd-mmm-yy"),"-"),"-")</f>
        <v>-</v>
      </c>
      <c r="N333" s="8" t="str">
        <f>IF(YEAR(N$3)=YEAR($E333),IF(MONTH($E333)=MONTH(N$3),TEXT($E333,"dd-mmm-yy"),"-"),"-")</f>
        <v>-</v>
      </c>
      <c r="O333" s="9" t="str">
        <f>IF(YEAR(O$3)=YEAR($E333),IF(MONTH($E333)=MONTH(O$3),TEXT($E333,"dd-mmm-yy"),"-"),"-")</f>
        <v>-</v>
      </c>
      <c r="P333" s="29" t="str">
        <f>IF(YEAR(P$3)=YEAR($E333),IF(MONTH($E333)=MONTH(P$3),TEXT($E333,"dd-mmm-yy"),"-"),"-")</f>
        <v>-</v>
      </c>
      <c r="Q333" s="6" t="str">
        <f>IF(YEAR(Q$3)=YEAR($E333),IF(MONTH($E333)=MONTH(Q$3),TEXT($E333,"dd-mmm-yy"),"-"),"-")</f>
        <v>-</v>
      </c>
      <c r="R333" s="8" t="str">
        <f>IF(YEAR(R$3)=YEAR($E333),IF(MONTH($E333)=MONTH(R$3),TEXT($E333,"dd-mmm-yy"),"-"),"-")</f>
        <v>-</v>
      </c>
      <c r="S333" s="9" t="str">
        <f>IF(YEAR(S$3)=YEAR($E333),IF(MONTH($E333)=MONTH(S$3),TEXT($E333,"dd-mmm-yy"),"-"),"-")</f>
        <v>-</v>
      </c>
      <c r="T333" s="29" t="str">
        <f>IF(YEAR(T$3)=YEAR($E333),IF(MONTH($E333)=MONTH(T$3),TEXT($E333,"dd-mmm-yy"),"-"),"-")</f>
        <v>-</v>
      </c>
      <c r="U333" s="6" t="str">
        <f>IF(YEAR(U$3)=YEAR($E333),IF(MONTH($E333)=MONTH(U$3),TEXT($E333,"dd-mmm-yy"),"-"),"-")</f>
        <v>-</v>
      </c>
      <c r="V333" s="8" t="str">
        <f>IF(YEAR(V$3)=YEAR($E333),IF(MONTH($E333)=MONTH(V$3),TEXT($E333,"dd-mmm-yy"),"-"),"-")</f>
        <v>-</v>
      </c>
      <c r="W333" s="9" t="str">
        <f>IF(YEAR(W$3)=YEAR($E333),IF(MONTH($E333)=MONTH(W$3),TEXT($E333,"dd-mmm-yy"),"-"),"-")</f>
        <v>-</v>
      </c>
      <c r="X333" s="29" t="str">
        <f>IF(YEAR(X$3)=YEAR($E333),IF(MONTH($E333)=MONTH(X$3),TEXT($E333,"dd-mmm-yy"),"-"),"-")</f>
        <v>-</v>
      </c>
      <c r="Y333" s="6" t="str">
        <f>IF(YEAR(Y$3)=YEAR($E333),IF(MONTH($E333)=MONTH(Y$3),TEXT($E333,"dd-mmm-yy"),"-"),"-")</f>
        <v>-</v>
      </c>
      <c r="Z333" s="8" t="str">
        <f>IF(YEAR(Z$3)=YEAR($E333),IF(MONTH($E333)=MONTH(Z$3),TEXT($E333,"dd-mmm-yy"),"-"),"-")</f>
        <v>-</v>
      </c>
      <c r="AA333" s="9" t="str">
        <f>IF(YEAR(AA$3)=YEAR($E333),IF(MONTH($E333)=MONTH(AA$3),TEXT($E333,"dd-mmm-yy"),"-"),"-")</f>
        <v>-</v>
      </c>
      <c r="AB333" s="29" t="str">
        <f>IF(YEAR(AB$3)=YEAR($E333),IF(MONTH($E333)=MONTH(AB$3),TEXT($E333,"dd-mmm-yy"),"-"),"-")</f>
        <v>-</v>
      </c>
      <c r="AC333" s="6" t="str">
        <f>IF(YEAR(AC$3)=YEAR($E333),IF(MONTH($E333)=MONTH(AC$3),TEXT($E333,"dd-mmm-yy"),"-"),"-")</f>
        <v>-</v>
      </c>
      <c r="AD333" s="8" t="str">
        <f>IF(YEAR(AD$3)=YEAR($E333),IF(MONTH($E333)=MONTH(AD$3),TEXT($E333,"dd-mmm-yy"),"-"),"-")</f>
        <v>-</v>
      </c>
      <c r="AE333" s="9" t="str">
        <f>IF(YEAR(AE$3)=YEAR($E333),IF(MONTH($E333)=MONTH(AE$3),TEXT($E333,"dd-mmm-yy"),"-"),"-")</f>
        <v>-</v>
      </c>
      <c r="AF333" s="29" t="str">
        <f>IF(YEAR(AF$3)=YEAR($E333),IF(MONTH($E333)=MONTH(AF$3),TEXT($E333,"dd-mmm-yy"),"-"),"-")</f>
        <v>-</v>
      </c>
      <c r="AG333" s="6" t="str">
        <f>IF(YEAR(AG$3)=YEAR($E333),IF(MONTH($E333)=MONTH(AG$3),TEXT($E333,"dd-mmm-yy"),"-"),"-")</f>
        <v>-</v>
      </c>
      <c r="AH333" s="8" t="str">
        <f>IF(YEAR(AH$3)=YEAR($E333),IF(MONTH($E333)=MONTH(AH$3),TEXT($E333,"dd-mmm-yy"),"-"),"-")</f>
        <v>-</v>
      </c>
      <c r="AI333" s="9" t="str">
        <f>IF(YEAR(AI$3)=YEAR($E333),IF(MONTH($E333)=MONTH(AI$3),TEXT($E333,"dd-mmm-yy"),"-"),"-")</f>
        <v>-</v>
      </c>
      <c r="AJ333" s="29" t="str">
        <f>IF(YEAR(AJ$3)=YEAR($E333),IF(MONTH($E333)=MONTH(AJ$3),TEXT($E333,"dd-mmm-yy"),"-"),"-")</f>
        <v>-</v>
      </c>
      <c r="AK333" s="6" t="str">
        <f>IF(YEAR(AK$3)=YEAR($E333),IF(MONTH($E333)=MONTH(AK$3),TEXT($E333,"dd-mmm-yy"),"-"),"-")</f>
        <v>26-Oct-23</v>
      </c>
      <c r="AL333" s="8" t="str">
        <f>IF(YEAR(AL$3)=YEAR($E333),IF(MONTH($E333)=MONTH(AL$3),TEXT($E333,"dd-mmm-yy"),"-"),"-")</f>
        <v>-</v>
      </c>
      <c r="AM333" s="9" t="str">
        <f>IF(YEAR(AM$3)=YEAR($E333),IF(MONTH($E333)=MONTH(AM$3),TEXT($E333,"dd-mmm-yy"),"-"),"-")</f>
        <v>-</v>
      </c>
      <c r="AN333" s="29" t="str">
        <f>IF(YEAR(AN$3)=YEAR($E333),IF(MONTH($E333)=MONTH(AN$3),TEXT($E333,"dd-mmm-yy"),"-"),"-")</f>
        <v>-</v>
      </c>
      <c r="AO333" s="6" t="str">
        <f>IF(YEAR(AO$3)=YEAR($E333),IF(MONTH($E333)=MONTH(AO$3),TEXT($E333,"dd-mmm-yy"),"-"),"-")</f>
        <v>-</v>
      </c>
      <c r="AP333" s="8" t="str">
        <f>IF(YEAR(AP$3)=YEAR($E333),IF(MONTH($E333)=MONTH(AP$3),TEXT($E333,"dd-mmm-yy"),"-"),"-")</f>
        <v>-</v>
      </c>
      <c r="AQ333" s="9" t="str">
        <f>IF(YEAR(AQ$3)=YEAR($E333),IF(MONTH($E333)=MONTH(AQ$3),TEXT($E333,"dd-mmm-yy"),"-"),"-")</f>
        <v>-</v>
      </c>
      <c r="AR333" s="29" t="str">
        <f>IF(YEAR(AR$3)=YEAR($E333),IF(MONTH($E333)=MONTH(AR$3),TEXT($E333,"dd-mmm-yy"),"-"),"-")</f>
        <v>-</v>
      </c>
      <c r="AS333" s="6" t="str">
        <f>IF(YEAR(AS$3)=YEAR($E333),IF(MONTH($E333)=MONTH(AS$3),TEXT($E333,"dd-mmm-yy"),"-"),"-")</f>
        <v>-</v>
      </c>
      <c r="AT333" s="8" t="str">
        <f>IF(YEAR(AT$3)=YEAR($E333),IF(MONTH($E333)=MONTH(AT$3),TEXT($E333,"dd-mmm-yy"),"-"),"-")</f>
        <v>-</v>
      </c>
      <c r="AU333" s="9" t="str">
        <f>IF(YEAR(AU$3)=YEAR($E333),IF(MONTH($E333)=MONTH(AU$3),TEXT($E333,"dd-mmm-yy"),"-"),"-")</f>
        <v>-</v>
      </c>
      <c r="AV333" s="29" t="str">
        <f>IF(YEAR(AV$3)=YEAR($E333),IF(MONTH($E333)=MONTH(AV$3),TEXT($E333,"dd-mmm-yy"),"-"),"-")</f>
        <v>-</v>
      </c>
      <c r="AW333" s="6" t="str">
        <f>IF(YEAR(AW$3)=YEAR($E333),IF(MONTH($E333)=MONTH(AW$3),TEXT($E333,"dd-mmm-yy"),"-"),"-")</f>
        <v>-</v>
      </c>
    </row>
    <row r="334" spans="3:49" hidden="1" x14ac:dyDescent="0.25">
      <c r="C334" s="27" t="s">
        <v>1976</v>
      </c>
      <c r="D334" s="13">
        <v>45006.563194444447</v>
      </c>
      <c r="E334" s="13">
        <v>45227</v>
      </c>
      <c r="F334" s="28" t="s">
        <v>907</v>
      </c>
      <c r="G334" s="28" t="str">
        <f ca="1">IF(DG_Permit_Timeline[[#This Row],[Approval Expiry Date]]&lt;TODAY(),"Expired","Valid")</f>
        <v>Expired</v>
      </c>
      <c r="H334" s="28" t="str">
        <f ca="1">IF(TODAY()-DG_Permit_Timeline[[#This Row],[Approval Expiry Date]]&lt;60,"Recent","Obselete")</f>
        <v>Obselete</v>
      </c>
      <c r="I334" s="29" t="str">
        <f>IF(YEAR(I$3)=YEAR($E334),IF(MONTH($E334)=MONTH(I$3),TEXT($E334,"dd-mmm-yy"),"-"),"-")</f>
        <v>-</v>
      </c>
      <c r="J334" s="8" t="str">
        <f>IF(YEAR(J$3)=YEAR($E334),IF(MONTH($E334)=MONTH(J$3),TEXT($E334,"dd-mmm-yy"),"-"),"-")</f>
        <v>-</v>
      </c>
      <c r="K334" s="9" t="str">
        <f>IF(YEAR(K$3)=YEAR($E334),IF(MONTH($E334)=MONTH(K$3),TEXT($E334,"dd-mmm-yy"),"-"),"-")</f>
        <v>-</v>
      </c>
      <c r="L334" s="29" t="str">
        <f>IF(YEAR(L$3)=YEAR($E334),IF(MONTH($E334)=MONTH(L$3),TEXT($E334,"dd-mmm-yy"),"-"),"-")</f>
        <v>-</v>
      </c>
      <c r="M334" s="6" t="str">
        <f>IF(YEAR(M$3)=YEAR($E334),IF(MONTH($E334)=MONTH(M$3),TEXT($E334,"dd-mmm-yy"),"-"),"-")</f>
        <v>-</v>
      </c>
      <c r="N334" s="8" t="str">
        <f>IF(YEAR(N$3)=YEAR($E334),IF(MONTH($E334)=MONTH(N$3),TEXT($E334,"dd-mmm-yy"),"-"),"-")</f>
        <v>-</v>
      </c>
      <c r="O334" s="9" t="str">
        <f>IF(YEAR(O$3)=YEAR($E334),IF(MONTH($E334)=MONTH(O$3),TEXT($E334,"dd-mmm-yy"),"-"),"-")</f>
        <v>-</v>
      </c>
      <c r="P334" s="29" t="str">
        <f>IF(YEAR(P$3)=YEAR($E334),IF(MONTH($E334)=MONTH(P$3),TEXT($E334,"dd-mmm-yy"),"-"),"-")</f>
        <v>-</v>
      </c>
      <c r="Q334" s="6" t="str">
        <f>IF(YEAR(Q$3)=YEAR($E334),IF(MONTH($E334)=MONTH(Q$3),TEXT($E334,"dd-mmm-yy"),"-"),"-")</f>
        <v>-</v>
      </c>
      <c r="R334" s="8" t="str">
        <f>IF(YEAR(R$3)=YEAR($E334),IF(MONTH($E334)=MONTH(R$3),TEXT($E334,"dd-mmm-yy"),"-"),"-")</f>
        <v>-</v>
      </c>
      <c r="S334" s="9" t="str">
        <f>IF(YEAR(S$3)=YEAR($E334),IF(MONTH($E334)=MONTH(S$3),TEXT($E334,"dd-mmm-yy"),"-"),"-")</f>
        <v>-</v>
      </c>
      <c r="T334" s="29" t="str">
        <f>IF(YEAR(T$3)=YEAR($E334),IF(MONTH($E334)=MONTH(T$3),TEXT($E334,"dd-mmm-yy"),"-"),"-")</f>
        <v>-</v>
      </c>
      <c r="U334" s="6" t="str">
        <f>IF(YEAR(U$3)=YEAR($E334),IF(MONTH($E334)=MONTH(U$3),TEXT($E334,"dd-mmm-yy"),"-"),"-")</f>
        <v>-</v>
      </c>
      <c r="V334" s="8" t="str">
        <f>IF(YEAR(V$3)=YEAR($E334),IF(MONTH($E334)=MONTH(V$3),TEXT($E334,"dd-mmm-yy"),"-"),"-")</f>
        <v>-</v>
      </c>
      <c r="W334" s="9" t="str">
        <f>IF(YEAR(W$3)=YEAR($E334),IF(MONTH($E334)=MONTH(W$3),TEXT($E334,"dd-mmm-yy"),"-"),"-")</f>
        <v>-</v>
      </c>
      <c r="X334" s="29" t="str">
        <f>IF(YEAR(X$3)=YEAR($E334),IF(MONTH($E334)=MONTH(X$3),TEXT($E334,"dd-mmm-yy"),"-"),"-")</f>
        <v>-</v>
      </c>
      <c r="Y334" s="6" t="str">
        <f>IF(YEAR(Y$3)=YEAR($E334),IF(MONTH($E334)=MONTH(Y$3),TEXT($E334,"dd-mmm-yy"),"-"),"-")</f>
        <v>-</v>
      </c>
      <c r="Z334" s="8" t="str">
        <f>IF(YEAR(Z$3)=YEAR($E334),IF(MONTH($E334)=MONTH(Z$3),TEXT($E334,"dd-mmm-yy"),"-"),"-")</f>
        <v>-</v>
      </c>
      <c r="AA334" s="9" t="str">
        <f>IF(YEAR(AA$3)=YEAR($E334),IF(MONTH($E334)=MONTH(AA$3),TEXT($E334,"dd-mmm-yy"),"-"),"-")</f>
        <v>-</v>
      </c>
      <c r="AB334" s="29" t="str">
        <f>IF(YEAR(AB$3)=YEAR($E334),IF(MONTH($E334)=MONTH(AB$3),TEXT($E334,"dd-mmm-yy"),"-"),"-")</f>
        <v>-</v>
      </c>
      <c r="AC334" s="6" t="str">
        <f>IF(YEAR(AC$3)=YEAR($E334),IF(MONTH($E334)=MONTH(AC$3),TEXT($E334,"dd-mmm-yy"),"-"),"-")</f>
        <v>-</v>
      </c>
      <c r="AD334" s="8" t="str">
        <f>IF(YEAR(AD$3)=YEAR($E334),IF(MONTH($E334)=MONTH(AD$3),TEXT($E334,"dd-mmm-yy"),"-"),"-")</f>
        <v>-</v>
      </c>
      <c r="AE334" s="9" t="str">
        <f>IF(YEAR(AE$3)=YEAR($E334),IF(MONTH($E334)=MONTH(AE$3),TEXT($E334,"dd-mmm-yy"),"-"),"-")</f>
        <v>-</v>
      </c>
      <c r="AF334" s="29" t="str">
        <f>IF(YEAR(AF$3)=YEAR($E334),IF(MONTH($E334)=MONTH(AF$3),TEXT($E334,"dd-mmm-yy"),"-"),"-")</f>
        <v>-</v>
      </c>
      <c r="AG334" s="6" t="str">
        <f>IF(YEAR(AG$3)=YEAR($E334),IF(MONTH($E334)=MONTH(AG$3),TEXT($E334,"dd-mmm-yy"),"-"),"-")</f>
        <v>-</v>
      </c>
      <c r="AH334" s="8" t="str">
        <f>IF(YEAR(AH$3)=YEAR($E334),IF(MONTH($E334)=MONTH(AH$3),TEXT($E334,"dd-mmm-yy"),"-"),"-")</f>
        <v>-</v>
      </c>
      <c r="AI334" s="9" t="str">
        <f>IF(YEAR(AI$3)=YEAR($E334),IF(MONTH($E334)=MONTH(AI$3),TEXT($E334,"dd-mmm-yy"),"-"),"-")</f>
        <v>-</v>
      </c>
      <c r="AJ334" s="29" t="str">
        <f>IF(YEAR(AJ$3)=YEAR($E334),IF(MONTH($E334)=MONTH(AJ$3),TEXT($E334,"dd-mmm-yy"),"-"),"-")</f>
        <v>-</v>
      </c>
      <c r="AK334" s="6" t="str">
        <f>IF(YEAR(AK$3)=YEAR($E334),IF(MONTH($E334)=MONTH(AK$3),TEXT($E334,"dd-mmm-yy"),"-"),"-")</f>
        <v>28-Oct-23</v>
      </c>
      <c r="AL334" s="8" t="str">
        <f>IF(YEAR(AL$3)=YEAR($E334),IF(MONTH($E334)=MONTH(AL$3),TEXT($E334,"dd-mmm-yy"),"-"),"-")</f>
        <v>-</v>
      </c>
      <c r="AM334" s="9" t="str">
        <f>IF(YEAR(AM$3)=YEAR($E334),IF(MONTH($E334)=MONTH(AM$3),TEXT($E334,"dd-mmm-yy"),"-"),"-")</f>
        <v>-</v>
      </c>
      <c r="AN334" s="29" t="str">
        <f>IF(YEAR(AN$3)=YEAR($E334),IF(MONTH($E334)=MONTH(AN$3),TEXT($E334,"dd-mmm-yy"),"-"),"-")</f>
        <v>-</v>
      </c>
      <c r="AO334" s="6" t="str">
        <f>IF(YEAR(AO$3)=YEAR($E334),IF(MONTH($E334)=MONTH(AO$3),TEXT($E334,"dd-mmm-yy"),"-"),"-")</f>
        <v>-</v>
      </c>
      <c r="AP334" s="8" t="str">
        <f>IF(YEAR(AP$3)=YEAR($E334),IF(MONTH($E334)=MONTH(AP$3),TEXT($E334,"dd-mmm-yy"),"-"),"-")</f>
        <v>-</v>
      </c>
      <c r="AQ334" s="9" t="str">
        <f>IF(YEAR(AQ$3)=YEAR($E334),IF(MONTH($E334)=MONTH(AQ$3),TEXT($E334,"dd-mmm-yy"),"-"),"-")</f>
        <v>-</v>
      </c>
      <c r="AR334" s="29" t="str">
        <f>IF(YEAR(AR$3)=YEAR($E334),IF(MONTH($E334)=MONTH(AR$3),TEXT($E334,"dd-mmm-yy"),"-"),"-")</f>
        <v>-</v>
      </c>
      <c r="AS334" s="6" t="str">
        <f>IF(YEAR(AS$3)=YEAR($E334),IF(MONTH($E334)=MONTH(AS$3),TEXT($E334,"dd-mmm-yy"),"-"),"-")</f>
        <v>-</v>
      </c>
      <c r="AT334" s="8" t="str">
        <f>IF(YEAR(AT$3)=YEAR($E334),IF(MONTH($E334)=MONTH(AT$3),TEXT($E334,"dd-mmm-yy"),"-"),"-")</f>
        <v>-</v>
      </c>
      <c r="AU334" s="9" t="str">
        <f>IF(YEAR(AU$3)=YEAR($E334),IF(MONTH($E334)=MONTH(AU$3),TEXT($E334,"dd-mmm-yy"),"-"),"-")</f>
        <v>-</v>
      </c>
      <c r="AV334" s="29" t="str">
        <f>IF(YEAR(AV$3)=YEAR($E334),IF(MONTH($E334)=MONTH(AV$3),TEXT($E334,"dd-mmm-yy"),"-"),"-")</f>
        <v>-</v>
      </c>
      <c r="AW334" s="6" t="str">
        <f>IF(YEAR(AW$3)=YEAR($E334),IF(MONTH($E334)=MONTH(AW$3),TEXT($E334,"dd-mmm-yy"),"-"),"-")</f>
        <v>-</v>
      </c>
    </row>
    <row r="335" spans="3:49" hidden="1" x14ac:dyDescent="0.25">
      <c r="C335" s="27" t="s">
        <v>2450</v>
      </c>
      <c r="D335" s="13">
        <v>45081.963888888888</v>
      </c>
      <c r="E335" s="13">
        <v>45228</v>
      </c>
      <c r="F335" s="28" t="s">
        <v>938</v>
      </c>
      <c r="G335" s="28" t="str">
        <f ca="1">IF(DG_Permit_Timeline[[#This Row],[Approval Expiry Date]]&lt;TODAY(),"Expired","Valid")</f>
        <v>Expired</v>
      </c>
      <c r="H335" s="28" t="str">
        <f ca="1">IF(TODAY()-DG_Permit_Timeline[[#This Row],[Approval Expiry Date]]&lt;60,"Recent","Obselete")</f>
        <v>Obselete</v>
      </c>
      <c r="I335" s="29" t="str">
        <f>IF(YEAR(I$3)=YEAR($E335),IF(MONTH($E335)=MONTH(I$3),TEXT($E335,"dd-mmm-yy"),"-"),"-")</f>
        <v>-</v>
      </c>
      <c r="J335" s="8" t="str">
        <f>IF(YEAR(J$3)=YEAR($E335),IF(MONTH($E335)=MONTH(J$3),TEXT($E335,"dd-mmm-yy"),"-"),"-")</f>
        <v>-</v>
      </c>
      <c r="K335" s="9" t="str">
        <f>IF(YEAR(K$3)=YEAR($E335),IF(MONTH($E335)=MONTH(K$3),TEXT($E335,"dd-mmm-yy"),"-"),"-")</f>
        <v>-</v>
      </c>
      <c r="L335" s="29" t="str">
        <f>IF(YEAR(L$3)=YEAR($E335),IF(MONTH($E335)=MONTH(L$3),TEXT($E335,"dd-mmm-yy"),"-"),"-")</f>
        <v>-</v>
      </c>
      <c r="M335" s="6" t="str">
        <f>IF(YEAR(M$3)=YEAR($E335),IF(MONTH($E335)=MONTH(M$3),TEXT($E335,"dd-mmm-yy"),"-"),"-")</f>
        <v>-</v>
      </c>
      <c r="N335" s="8" t="str">
        <f>IF(YEAR(N$3)=YEAR($E335),IF(MONTH($E335)=MONTH(N$3),TEXT($E335,"dd-mmm-yy"),"-"),"-")</f>
        <v>-</v>
      </c>
      <c r="O335" s="9" t="str">
        <f>IF(YEAR(O$3)=YEAR($E335),IF(MONTH($E335)=MONTH(O$3),TEXT($E335,"dd-mmm-yy"),"-"),"-")</f>
        <v>-</v>
      </c>
      <c r="P335" s="29" t="str">
        <f>IF(YEAR(P$3)=YEAR($E335),IF(MONTH($E335)=MONTH(P$3),TEXT($E335,"dd-mmm-yy"),"-"),"-")</f>
        <v>-</v>
      </c>
      <c r="Q335" s="6" t="str">
        <f>IF(YEAR(Q$3)=YEAR($E335),IF(MONTH($E335)=MONTH(Q$3),TEXT($E335,"dd-mmm-yy"),"-"),"-")</f>
        <v>-</v>
      </c>
      <c r="R335" s="8" t="str">
        <f>IF(YEAR(R$3)=YEAR($E335),IF(MONTH($E335)=MONTH(R$3),TEXT($E335,"dd-mmm-yy"),"-"),"-")</f>
        <v>-</v>
      </c>
      <c r="S335" s="9" t="str">
        <f>IF(YEAR(S$3)=YEAR($E335),IF(MONTH($E335)=MONTH(S$3),TEXT($E335,"dd-mmm-yy"),"-"),"-")</f>
        <v>-</v>
      </c>
      <c r="T335" s="29" t="str">
        <f>IF(YEAR(T$3)=YEAR($E335),IF(MONTH($E335)=MONTH(T$3),TEXT($E335,"dd-mmm-yy"),"-"),"-")</f>
        <v>-</v>
      </c>
      <c r="U335" s="6" t="str">
        <f>IF(YEAR(U$3)=YEAR($E335),IF(MONTH($E335)=MONTH(U$3),TEXT($E335,"dd-mmm-yy"),"-"),"-")</f>
        <v>-</v>
      </c>
      <c r="V335" s="8" t="str">
        <f>IF(YEAR(V$3)=YEAR($E335),IF(MONTH($E335)=MONTH(V$3),TEXT($E335,"dd-mmm-yy"),"-"),"-")</f>
        <v>-</v>
      </c>
      <c r="W335" s="9" t="str">
        <f>IF(YEAR(W$3)=YEAR($E335),IF(MONTH($E335)=MONTH(W$3),TEXT($E335,"dd-mmm-yy"),"-"),"-")</f>
        <v>-</v>
      </c>
      <c r="X335" s="29" t="str">
        <f>IF(YEAR(X$3)=YEAR($E335),IF(MONTH($E335)=MONTH(X$3),TEXT($E335,"dd-mmm-yy"),"-"),"-")</f>
        <v>-</v>
      </c>
      <c r="Y335" s="6" t="str">
        <f>IF(YEAR(Y$3)=YEAR($E335),IF(MONTH($E335)=MONTH(Y$3),TEXT($E335,"dd-mmm-yy"),"-"),"-")</f>
        <v>-</v>
      </c>
      <c r="Z335" s="8" t="str">
        <f>IF(YEAR(Z$3)=YEAR($E335),IF(MONTH($E335)=MONTH(Z$3),TEXT($E335,"dd-mmm-yy"),"-"),"-")</f>
        <v>-</v>
      </c>
      <c r="AA335" s="9" t="str">
        <f>IF(YEAR(AA$3)=YEAR($E335),IF(MONTH($E335)=MONTH(AA$3),TEXT($E335,"dd-mmm-yy"),"-"),"-")</f>
        <v>-</v>
      </c>
      <c r="AB335" s="29" t="str">
        <f>IF(YEAR(AB$3)=YEAR($E335),IF(MONTH($E335)=MONTH(AB$3),TEXT($E335,"dd-mmm-yy"),"-"),"-")</f>
        <v>-</v>
      </c>
      <c r="AC335" s="6" t="str">
        <f>IF(YEAR(AC$3)=YEAR($E335),IF(MONTH($E335)=MONTH(AC$3),TEXT($E335,"dd-mmm-yy"),"-"),"-")</f>
        <v>-</v>
      </c>
      <c r="AD335" s="8" t="str">
        <f>IF(YEAR(AD$3)=YEAR($E335),IF(MONTH($E335)=MONTH(AD$3),TEXT($E335,"dd-mmm-yy"),"-"),"-")</f>
        <v>-</v>
      </c>
      <c r="AE335" s="9" t="str">
        <f>IF(YEAR(AE$3)=YEAR($E335),IF(MONTH($E335)=MONTH(AE$3),TEXT($E335,"dd-mmm-yy"),"-"),"-")</f>
        <v>-</v>
      </c>
      <c r="AF335" s="29" t="str">
        <f>IF(YEAR(AF$3)=YEAR($E335),IF(MONTH($E335)=MONTH(AF$3),TEXT($E335,"dd-mmm-yy"),"-"),"-")</f>
        <v>-</v>
      </c>
      <c r="AG335" s="6" t="str">
        <f>IF(YEAR(AG$3)=YEAR($E335),IF(MONTH($E335)=MONTH(AG$3),TEXT($E335,"dd-mmm-yy"),"-"),"-")</f>
        <v>-</v>
      </c>
      <c r="AH335" s="8" t="str">
        <f>IF(YEAR(AH$3)=YEAR($E335),IF(MONTH($E335)=MONTH(AH$3),TEXT($E335,"dd-mmm-yy"),"-"),"-")</f>
        <v>-</v>
      </c>
      <c r="AI335" s="9" t="str">
        <f>IF(YEAR(AI$3)=YEAR($E335),IF(MONTH($E335)=MONTH(AI$3),TEXT($E335,"dd-mmm-yy"),"-"),"-")</f>
        <v>-</v>
      </c>
      <c r="AJ335" s="29" t="str">
        <f>IF(YEAR(AJ$3)=YEAR($E335),IF(MONTH($E335)=MONTH(AJ$3),TEXT($E335,"dd-mmm-yy"),"-"),"-")</f>
        <v>-</v>
      </c>
      <c r="AK335" s="6" t="str">
        <f>IF(YEAR(AK$3)=YEAR($E335),IF(MONTH($E335)=MONTH(AK$3),TEXT($E335,"dd-mmm-yy"),"-"),"-")</f>
        <v>29-Oct-23</v>
      </c>
      <c r="AL335" s="8" t="str">
        <f>IF(YEAR(AL$3)=YEAR($E335),IF(MONTH($E335)=MONTH(AL$3),TEXT($E335,"dd-mmm-yy"),"-"),"-")</f>
        <v>-</v>
      </c>
      <c r="AM335" s="9" t="str">
        <f>IF(YEAR(AM$3)=YEAR($E335),IF(MONTH($E335)=MONTH(AM$3),TEXT($E335,"dd-mmm-yy"),"-"),"-")</f>
        <v>-</v>
      </c>
      <c r="AN335" s="29" t="str">
        <f>IF(YEAR(AN$3)=YEAR($E335),IF(MONTH($E335)=MONTH(AN$3),TEXT($E335,"dd-mmm-yy"),"-"),"-")</f>
        <v>-</v>
      </c>
      <c r="AO335" s="6" t="str">
        <f>IF(YEAR(AO$3)=YEAR($E335),IF(MONTH($E335)=MONTH(AO$3),TEXT($E335,"dd-mmm-yy"),"-"),"-")</f>
        <v>-</v>
      </c>
      <c r="AP335" s="8" t="str">
        <f>IF(YEAR(AP$3)=YEAR($E335),IF(MONTH($E335)=MONTH(AP$3),TEXT($E335,"dd-mmm-yy"),"-"),"-")</f>
        <v>-</v>
      </c>
      <c r="AQ335" s="9" t="str">
        <f>IF(YEAR(AQ$3)=YEAR($E335),IF(MONTH($E335)=MONTH(AQ$3),TEXT($E335,"dd-mmm-yy"),"-"),"-")</f>
        <v>-</v>
      </c>
      <c r="AR335" s="29" t="str">
        <f>IF(YEAR(AR$3)=YEAR($E335),IF(MONTH($E335)=MONTH(AR$3),TEXT($E335,"dd-mmm-yy"),"-"),"-")</f>
        <v>-</v>
      </c>
      <c r="AS335" s="6" t="str">
        <f>IF(YEAR(AS$3)=YEAR($E335),IF(MONTH($E335)=MONTH(AS$3),TEXT($E335,"dd-mmm-yy"),"-"),"-")</f>
        <v>-</v>
      </c>
      <c r="AT335" s="8" t="str">
        <f>IF(YEAR(AT$3)=YEAR($E335),IF(MONTH($E335)=MONTH(AT$3),TEXT($E335,"dd-mmm-yy"),"-"),"-")</f>
        <v>-</v>
      </c>
      <c r="AU335" s="9" t="str">
        <f>IF(YEAR(AU$3)=YEAR($E335),IF(MONTH($E335)=MONTH(AU$3),TEXT($E335,"dd-mmm-yy"),"-"),"-")</f>
        <v>-</v>
      </c>
      <c r="AV335" s="29" t="str">
        <f>IF(YEAR(AV$3)=YEAR($E335),IF(MONTH($E335)=MONTH(AV$3),TEXT($E335,"dd-mmm-yy"),"-"),"-")</f>
        <v>-</v>
      </c>
      <c r="AW335" s="6" t="str">
        <f>IF(YEAR(AW$3)=YEAR($E335),IF(MONTH($E335)=MONTH(AW$3),TEXT($E335,"dd-mmm-yy"),"-"),"-")</f>
        <v>-</v>
      </c>
    </row>
    <row r="336" spans="3:49" hidden="1" x14ac:dyDescent="0.25">
      <c r="C336" s="27" t="s">
        <v>2074</v>
      </c>
      <c r="D336" s="13">
        <v>45007.487500000003</v>
      </c>
      <c r="E336" s="13">
        <v>45228</v>
      </c>
      <c r="F336" s="28" t="s">
        <v>1603</v>
      </c>
      <c r="G336" s="28" t="str">
        <f ca="1">IF(DG_Permit_Timeline[[#This Row],[Approval Expiry Date]]&lt;TODAY(),"Expired","Valid")</f>
        <v>Expired</v>
      </c>
      <c r="H336" s="28" t="str">
        <f ca="1">IF(TODAY()-DG_Permit_Timeline[[#This Row],[Approval Expiry Date]]&lt;60,"Recent","Obselete")</f>
        <v>Obselete</v>
      </c>
      <c r="I336" s="29" t="str">
        <f>IF(YEAR(I$3)=YEAR($E336),IF(MONTH($E336)=MONTH(I$3),TEXT($E336,"dd-mmm-yy"),"-"),"-")</f>
        <v>-</v>
      </c>
      <c r="J336" s="8" t="str">
        <f>IF(YEAR(J$3)=YEAR($E336),IF(MONTH($E336)=MONTH(J$3),TEXT($E336,"dd-mmm-yy"),"-"),"-")</f>
        <v>-</v>
      </c>
      <c r="K336" s="9" t="str">
        <f>IF(YEAR(K$3)=YEAR($E336),IF(MONTH($E336)=MONTH(K$3),TEXT($E336,"dd-mmm-yy"),"-"),"-")</f>
        <v>-</v>
      </c>
      <c r="L336" s="29" t="str">
        <f>IF(YEAR(L$3)=YEAR($E336),IF(MONTH($E336)=MONTH(L$3),TEXT($E336,"dd-mmm-yy"),"-"),"-")</f>
        <v>-</v>
      </c>
      <c r="M336" s="6" t="str">
        <f>IF(YEAR(M$3)=YEAR($E336),IF(MONTH($E336)=MONTH(M$3),TEXT($E336,"dd-mmm-yy"),"-"),"-")</f>
        <v>-</v>
      </c>
      <c r="N336" s="8" t="str">
        <f>IF(YEAR(N$3)=YEAR($E336),IF(MONTH($E336)=MONTH(N$3),TEXT($E336,"dd-mmm-yy"),"-"),"-")</f>
        <v>-</v>
      </c>
      <c r="O336" s="9" t="str">
        <f>IF(YEAR(O$3)=YEAR($E336),IF(MONTH($E336)=MONTH(O$3),TEXT($E336,"dd-mmm-yy"),"-"),"-")</f>
        <v>-</v>
      </c>
      <c r="P336" s="29" t="str">
        <f>IF(YEAR(P$3)=YEAR($E336),IF(MONTH($E336)=MONTH(P$3),TEXT($E336,"dd-mmm-yy"),"-"),"-")</f>
        <v>-</v>
      </c>
      <c r="Q336" s="6" t="str">
        <f>IF(YEAR(Q$3)=YEAR($E336),IF(MONTH($E336)=MONTH(Q$3),TEXT($E336,"dd-mmm-yy"),"-"),"-")</f>
        <v>-</v>
      </c>
      <c r="R336" s="8" t="str">
        <f>IF(YEAR(R$3)=YEAR($E336),IF(MONTH($E336)=MONTH(R$3),TEXT($E336,"dd-mmm-yy"),"-"),"-")</f>
        <v>-</v>
      </c>
      <c r="S336" s="9" t="str">
        <f>IF(YEAR(S$3)=YEAR($E336),IF(MONTH($E336)=MONTH(S$3),TEXT($E336,"dd-mmm-yy"),"-"),"-")</f>
        <v>-</v>
      </c>
      <c r="T336" s="29" t="str">
        <f>IF(YEAR(T$3)=YEAR($E336),IF(MONTH($E336)=MONTH(T$3),TEXT($E336,"dd-mmm-yy"),"-"),"-")</f>
        <v>-</v>
      </c>
      <c r="U336" s="6" t="str">
        <f>IF(YEAR(U$3)=YEAR($E336),IF(MONTH($E336)=MONTH(U$3),TEXT($E336,"dd-mmm-yy"),"-"),"-")</f>
        <v>-</v>
      </c>
      <c r="V336" s="8" t="str">
        <f>IF(YEAR(V$3)=YEAR($E336),IF(MONTH($E336)=MONTH(V$3),TEXT($E336,"dd-mmm-yy"),"-"),"-")</f>
        <v>-</v>
      </c>
      <c r="W336" s="9" t="str">
        <f>IF(YEAR(W$3)=YEAR($E336),IF(MONTH($E336)=MONTH(W$3),TEXT($E336,"dd-mmm-yy"),"-"),"-")</f>
        <v>-</v>
      </c>
      <c r="X336" s="29" t="str">
        <f>IF(YEAR(X$3)=YEAR($E336),IF(MONTH($E336)=MONTH(X$3),TEXT($E336,"dd-mmm-yy"),"-"),"-")</f>
        <v>-</v>
      </c>
      <c r="Y336" s="6" t="str">
        <f>IF(YEAR(Y$3)=YEAR($E336),IF(MONTH($E336)=MONTH(Y$3),TEXT($E336,"dd-mmm-yy"),"-"),"-")</f>
        <v>-</v>
      </c>
      <c r="Z336" s="8" t="str">
        <f>IF(YEAR(Z$3)=YEAR($E336),IF(MONTH($E336)=MONTH(Z$3),TEXT($E336,"dd-mmm-yy"),"-"),"-")</f>
        <v>-</v>
      </c>
      <c r="AA336" s="9" t="str">
        <f>IF(YEAR(AA$3)=YEAR($E336),IF(MONTH($E336)=MONTH(AA$3),TEXT($E336,"dd-mmm-yy"),"-"),"-")</f>
        <v>-</v>
      </c>
      <c r="AB336" s="29" t="str">
        <f>IF(YEAR(AB$3)=YEAR($E336),IF(MONTH($E336)=MONTH(AB$3),TEXT($E336,"dd-mmm-yy"),"-"),"-")</f>
        <v>-</v>
      </c>
      <c r="AC336" s="6" t="str">
        <f>IF(YEAR(AC$3)=YEAR($E336),IF(MONTH($E336)=MONTH(AC$3),TEXT($E336,"dd-mmm-yy"),"-"),"-")</f>
        <v>-</v>
      </c>
      <c r="AD336" s="8" t="str">
        <f>IF(YEAR(AD$3)=YEAR($E336),IF(MONTH($E336)=MONTH(AD$3),TEXT($E336,"dd-mmm-yy"),"-"),"-")</f>
        <v>-</v>
      </c>
      <c r="AE336" s="9" t="str">
        <f>IF(YEAR(AE$3)=YEAR($E336),IF(MONTH($E336)=MONTH(AE$3),TEXT($E336,"dd-mmm-yy"),"-"),"-")</f>
        <v>-</v>
      </c>
      <c r="AF336" s="29" t="str">
        <f>IF(YEAR(AF$3)=YEAR($E336),IF(MONTH($E336)=MONTH(AF$3),TEXT($E336,"dd-mmm-yy"),"-"),"-")</f>
        <v>-</v>
      </c>
      <c r="AG336" s="6" t="str">
        <f>IF(YEAR(AG$3)=YEAR($E336),IF(MONTH($E336)=MONTH(AG$3),TEXT($E336,"dd-mmm-yy"),"-"),"-")</f>
        <v>-</v>
      </c>
      <c r="AH336" s="8" t="str">
        <f>IF(YEAR(AH$3)=YEAR($E336),IF(MONTH($E336)=MONTH(AH$3),TEXT($E336,"dd-mmm-yy"),"-"),"-")</f>
        <v>-</v>
      </c>
      <c r="AI336" s="9" t="str">
        <f>IF(YEAR(AI$3)=YEAR($E336),IF(MONTH($E336)=MONTH(AI$3),TEXT($E336,"dd-mmm-yy"),"-"),"-")</f>
        <v>-</v>
      </c>
      <c r="AJ336" s="29" t="str">
        <f>IF(YEAR(AJ$3)=YEAR($E336),IF(MONTH($E336)=MONTH(AJ$3),TEXT($E336,"dd-mmm-yy"),"-"),"-")</f>
        <v>-</v>
      </c>
      <c r="AK336" s="6" t="str">
        <f>IF(YEAR(AK$3)=YEAR($E336),IF(MONTH($E336)=MONTH(AK$3),TEXT($E336,"dd-mmm-yy"),"-"),"-")</f>
        <v>29-Oct-23</v>
      </c>
      <c r="AL336" s="8" t="str">
        <f>IF(YEAR(AL$3)=YEAR($E336),IF(MONTH($E336)=MONTH(AL$3),TEXT($E336,"dd-mmm-yy"),"-"),"-")</f>
        <v>-</v>
      </c>
      <c r="AM336" s="9" t="str">
        <f>IF(YEAR(AM$3)=YEAR($E336),IF(MONTH($E336)=MONTH(AM$3),TEXT($E336,"dd-mmm-yy"),"-"),"-")</f>
        <v>-</v>
      </c>
      <c r="AN336" s="29" t="str">
        <f>IF(YEAR(AN$3)=YEAR($E336),IF(MONTH($E336)=MONTH(AN$3),TEXT($E336,"dd-mmm-yy"),"-"),"-")</f>
        <v>-</v>
      </c>
      <c r="AO336" s="6" t="str">
        <f>IF(YEAR(AO$3)=YEAR($E336),IF(MONTH($E336)=MONTH(AO$3),TEXT($E336,"dd-mmm-yy"),"-"),"-")</f>
        <v>-</v>
      </c>
      <c r="AP336" s="8" t="str">
        <f>IF(YEAR(AP$3)=YEAR($E336),IF(MONTH($E336)=MONTH(AP$3),TEXT($E336,"dd-mmm-yy"),"-"),"-")</f>
        <v>-</v>
      </c>
      <c r="AQ336" s="9" t="str">
        <f>IF(YEAR(AQ$3)=YEAR($E336),IF(MONTH($E336)=MONTH(AQ$3),TEXT($E336,"dd-mmm-yy"),"-"),"-")</f>
        <v>-</v>
      </c>
      <c r="AR336" s="29" t="str">
        <f>IF(YEAR(AR$3)=YEAR($E336),IF(MONTH($E336)=MONTH(AR$3),TEXT($E336,"dd-mmm-yy"),"-"),"-")</f>
        <v>-</v>
      </c>
      <c r="AS336" s="6" t="str">
        <f>IF(YEAR(AS$3)=YEAR($E336),IF(MONTH($E336)=MONTH(AS$3),TEXT($E336,"dd-mmm-yy"),"-"),"-")</f>
        <v>-</v>
      </c>
      <c r="AT336" s="8" t="str">
        <f>IF(YEAR(AT$3)=YEAR($E336),IF(MONTH($E336)=MONTH(AT$3),TEXT($E336,"dd-mmm-yy"),"-"),"-")</f>
        <v>-</v>
      </c>
      <c r="AU336" s="9" t="str">
        <f>IF(YEAR(AU$3)=YEAR($E336),IF(MONTH($E336)=MONTH(AU$3),TEXT($E336,"dd-mmm-yy"),"-"),"-")</f>
        <v>-</v>
      </c>
      <c r="AV336" s="29" t="str">
        <f>IF(YEAR(AV$3)=YEAR($E336),IF(MONTH($E336)=MONTH(AV$3),TEXT($E336,"dd-mmm-yy"),"-"),"-")</f>
        <v>-</v>
      </c>
      <c r="AW336" s="6" t="str">
        <f>IF(YEAR(AW$3)=YEAR($E336),IF(MONTH($E336)=MONTH(AW$3),TEXT($E336,"dd-mmm-yy"),"-"),"-")</f>
        <v>-</v>
      </c>
    </row>
    <row r="337" spans="3:49" hidden="1" x14ac:dyDescent="0.25">
      <c r="C337" s="27" t="s">
        <v>2107</v>
      </c>
      <c r="D337" s="13">
        <v>45018.932638888888</v>
      </c>
      <c r="E337" s="13">
        <v>45230</v>
      </c>
      <c r="F337" s="28" t="s">
        <v>913</v>
      </c>
      <c r="G337" s="28" t="str">
        <f ca="1">IF(DG_Permit_Timeline[[#This Row],[Approval Expiry Date]]&lt;TODAY(),"Expired","Valid")</f>
        <v>Expired</v>
      </c>
      <c r="H337" s="28" t="str">
        <f ca="1">IF(TODAY()-DG_Permit_Timeline[[#This Row],[Approval Expiry Date]]&lt;60,"Recent","Obselete")</f>
        <v>Obselete</v>
      </c>
      <c r="I337" s="29" t="str">
        <f>IF(YEAR(I$3)=YEAR($E337),IF(MONTH($E337)=MONTH(I$3),TEXT($E337,"dd-mmm-yy"),"-"),"-")</f>
        <v>-</v>
      </c>
      <c r="J337" s="8" t="str">
        <f>IF(YEAR(J$3)=YEAR($E337),IF(MONTH($E337)=MONTH(J$3),TEXT($E337,"dd-mmm-yy"),"-"),"-")</f>
        <v>-</v>
      </c>
      <c r="K337" s="9" t="str">
        <f>IF(YEAR(K$3)=YEAR($E337),IF(MONTH($E337)=MONTH(K$3),TEXT($E337,"dd-mmm-yy"),"-"),"-")</f>
        <v>-</v>
      </c>
      <c r="L337" s="29" t="str">
        <f>IF(YEAR(L$3)=YEAR($E337),IF(MONTH($E337)=MONTH(L$3),TEXT($E337,"dd-mmm-yy"),"-"),"-")</f>
        <v>-</v>
      </c>
      <c r="M337" s="6" t="str">
        <f>IF(YEAR(M$3)=YEAR($E337),IF(MONTH($E337)=MONTH(M$3),TEXT($E337,"dd-mmm-yy"),"-"),"-")</f>
        <v>-</v>
      </c>
      <c r="N337" s="8" t="str">
        <f>IF(YEAR(N$3)=YEAR($E337),IF(MONTH($E337)=MONTH(N$3),TEXT($E337,"dd-mmm-yy"),"-"),"-")</f>
        <v>-</v>
      </c>
      <c r="O337" s="9" t="str">
        <f>IF(YEAR(O$3)=YEAR($E337),IF(MONTH($E337)=MONTH(O$3),TEXT($E337,"dd-mmm-yy"),"-"),"-")</f>
        <v>-</v>
      </c>
      <c r="P337" s="29" t="str">
        <f>IF(YEAR(P$3)=YEAR($E337),IF(MONTH($E337)=MONTH(P$3),TEXT($E337,"dd-mmm-yy"),"-"),"-")</f>
        <v>-</v>
      </c>
      <c r="Q337" s="6" t="str">
        <f>IF(YEAR(Q$3)=YEAR($E337),IF(MONTH($E337)=MONTH(Q$3),TEXT($E337,"dd-mmm-yy"),"-"),"-")</f>
        <v>-</v>
      </c>
      <c r="R337" s="8" t="str">
        <f>IF(YEAR(R$3)=YEAR($E337),IF(MONTH($E337)=MONTH(R$3),TEXT($E337,"dd-mmm-yy"),"-"),"-")</f>
        <v>-</v>
      </c>
      <c r="S337" s="9" t="str">
        <f>IF(YEAR(S$3)=YEAR($E337),IF(MONTH($E337)=MONTH(S$3),TEXT($E337,"dd-mmm-yy"),"-"),"-")</f>
        <v>-</v>
      </c>
      <c r="T337" s="29" t="str">
        <f>IF(YEAR(T$3)=YEAR($E337),IF(MONTH($E337)=MONTH(T$3),TEXT($E337,"dd-mmm-yy"),"-"),"-")</f>
        <v>-</v>
      </c>
      <c r="U337" s="6" t="str">
        <f>IF(YEAR(U$3)=YEAR($E337),IF(MONTH($E337)=MONTH(U$3),TEXT($E337,"dd-mmm-yy"),"-"),"-")</f>
        <v>-</v>
      </c>
      <c r="V337" s="8" t="str">
        <f>IF(YEAR(V$3)=YEAR($E337),IF(MONTH($E337)=MONTH(V$3),TEXT($E337,"dd-mmm-yy"),"-"),"-")</f>
        <v>-</v>
      </c>
      <c r="W337" s="9" t="str">
        <f>IF(YEAR(W$3)=YEAR($E337),IF(MONTH($E337)=MONTH(W$3),TEXT($E337,"dd-mmm-yy"),"-"),"-")</f>
        <v>-</v>
      </c>
      <c r="X337" s="29" t="str">
        <f>IF(YEAR(X$3)=YEAR($E337),IF(MONTH($E337)=MONTH(X$3),TEXT($E337,"dd-mmm-yy"),"-"),"-")</f>
        <v>-</v>
      </c>
      <c r="Y337" s="6" t="str">
        <f>IF(YEAR(Y$3)=YEAR($E337),IF(MONTH($E337)=MONTH(Y$3),TEXT($E337,"dd-mmm-yy"),"-"),"-")</f>
        <v>-</v>
      </c>
      <c r="Z337" s="8" t="str">
        <f>IF(YEAR(Z$3)=YEAR($E337),IF(MONTH($E337)=MONTH(Z$3),TEXT($E337,"dd-mmm-yy"),"-"),"-")</f>
        <v>-</v>
      </c>
      <c r="AA337" s="9" t="str">
        <f>IF(YEAR(AA$3)=YEAR($E337),IF(MONTH($E337)=MONTH(AA$3),TEXT($E337,"dd-mmm-yy"),"-"),"-")</f>
        <v>-</v>
      </c>
      <c r="AB337" s="29" t="str">
        <f>IF(YEAR(AB$3)=YEAR($E337),IF(MONTH($E337)=MONTH(AB$3),TEXT($E337,"dd-mmm-yy"),"-"),"-")</f>
        <v>-</v>
      </c>
      <c r="AC337" s="6" t="str">
        <f>IF(YEAR(AC$3)=YEAR($E337),IF(MONTH($E337)=MONTH(AC$3),TEXT($E337,"dd-mmm-yy"),"-"),"-")</f>
        <v>-</v>
      </c>
      <c r="AD337" s="8" t="str">
        <f>IF(YEAR(AD$3)=YEAR($E337),IF(MONTH($E337)=MONTH(AD$3),TEXT($E337,"dd-mmm-yy"),"-"),"-")</f>
        <v>-</v>
      </c>
      <c r="AE337" s="9" t="str">
        <f>IF(YEAR(AE$3)=YEAR($E337),IF(MONTH($E337)=MONTH(AE$3),TEXT($E337,"dd-mmm-yy"),"-"),"-")</f>
        <v>-</v>
      </c>
      <c r="AF337" s="29" t="str">
        <f>IF(YEAR(AF$3)=YEAR($E337),IF(MONTH($E337)=MONTH(AF$3),TEXT($E337,"dd-mmm-yy"),"-"),"-")</f>
        <v>-</v>
      </c>
      <c r="AG337" s="6" t="str">
        <f>IF(YEAR(AG$3)=YEAR($E337),IF(MONTH($E337)=MONTH(AG$3),TEXT($E337,"dd-mmm-yy"),"-"),"-")</f>
        <v>-</v>
      </c>
      <c r="AH337" s="8" t="str">
        <f>IF(YEAR(AH$3)=YEAR($E337),IF(MONTH($E337)=MONTH(AH$3),TEXT($E337,"dd-mmm-yy"),"-"),"-")</f>
        <v>-</v>
      </c>
      <c r="AI337" s="9" t="str">
        <f>IF(YEAR(AI$3)=YEAR($E337),IF(MONTH($E337)=MONTH(AI$3),TEXT($E337,"dd-mmm-yy"),"-"),"-")</f>
        <v>-</v>
      </c>
      <c r="AJ337" s="29" t="str">
        <f>IF(YEAR(AJ$3)=YEAR($E337),IF(MONTH($E337)=MONTH(AJ$3),TEXT($E337,"dd-mmm-yy"),"-"),"-")</f>
        <v>-</v>
      </c>
      <c r="AK337" s="6" t="str">
        <f>IF(YEAR(AK$3)=YEAR($E337),IF(MONTH($E337)=MONTH(AK$3),TEXT($E337,"dd-mmm-yy"),"-"),"-")</f>
        <v>31-Oct-23</v>
      </c>
      <c r="AL337" s="8" t="str">
        <f>IF(YEAR(AL$3)=YEAR($E337),IF(MONTH($E337)=MONTH(AL$3),TEXT($E337,"dd-mmm-yy"),"-"),"-")</f>
        <v>-</v>
      </c>
      <c r="AM337" s="9" t="str">
        <f>IF(YEAR(AM$3)=YEAR($E337),IF(MONTH($E337)=MONTH(AM$3),TEXT($E337,"dd-mmm-yy"),"-"),"-")</f>
        <v>-</v>
      </c>
      <c r="AN337" s="29" t="str">
        <f>IF(YEAR(AN$3)=YEAR($E337),IF(MONTH($E337)=MONTH(AN$3),TEXT($E337,"dd-mmm-yy"),"-"),"-")</f>
        <v>-</v>
      </c>
      <c r="AO337" s="6" t="str">
        <f>IF(YEAR(AO$3)=YEAR($E337),IF(MONTH($E337)=MONTH(AO$3),TEXT($E337,"dd-mmm-yy"),"-"),"-")</f>
        <v>-</v>
      </c>
      <c r="AP337" s="8" t="str">
        <f>IF(YEAR(AP$3)=YEAR($E337),IF(MONTH($E337)=MONTH(AP$3),TEXT($E337,"dd-mmm-yy"),"-"),"-")</f>
        <v>-</v>
      </c>
      <c r="AQ337" s="9" t="str">
        <f>IF(YEAR(AQ$3)=YEAR($E337),IF(MONTH($E337)=MONTH(AQ$3),TEXT($E337,"dd-mmm-yy"),"-"),"-")</f>
        <v>-</v>
      </c>
      <c r="AR337" s="29" t="str">
        <f>IF(YEAR(AR$3)=YEAR($E337),IF(MONTH($E337)=MONTH(AR$3),TEXT($E337,"dd-mmm-yy"),"-"),"-")</f>
        <v>-</v>
      </c>
      <c r="AS337" s="6" t="str">
        <f>IF(YEAR(AS$3)=YEAR($E337),IF(MONTH($E337)=MONTH(AS$3),TEXT($E337,"dd-mmm-yy"),"-"),"-")</f>
        <v>-</v>
      </c>
      <c r="AT337" s="8" t="str">
        <f>IF(YEAR(AT$3)=YEAR($E337),IF(MONTH($E337)=MONTH(AT$3),TEXT($E337,"dd-mmm-yy"),"-"),"-")</f>
        <v>-</v>
      </c>
      <c r="AU337" s="9" t="str">
        <f>IF(YEAR(AU$3)=YEAR($E337),IF(MONTH($E337)=MONTH(AU$3),TEXT($E337,"dd-mmm-yy"),"-"),"-")</f>
        <v>-</v>
      </c>
      <c r="AV337" s="29" t="str">
        <f>IF(YEAR(AV$3)=YEAR($E337),IF(MONTH($E337)=MONTH(AV$3),TEXT($E337,"dd-mmm-yy"),"-"),"-")</f>
        <v>-</v>
      </c>
      <c r="AW337" s="6" t="str">
        <f>IF(YEAR(AW$3)=YEAR($E337),IF(MONTH($E337)=MONTH(AW$3),TEXT($E337,"dd-mmm-yy"),"-"),"-")</f>
        <v>-</v>
      </c>
    </row>
    <row r="338" spans="3:49" hidden="1" x14ac:dyDescent="0.25">
      <c r="C338" s="27" t="s">
        <v>2413</v>
      </c>
      <c r="D338" s="13">
        <v>45048.354166666664</v>
      </c>
      <c r="E338" s="13">
        <v>45234</v>
      </c>
      <c r="F338" s="28" t="s">
        <v>896</v>
      </c>
      <c r="G338" s="28" t="str">
        <f ca="1">IF(DG_Permit_Timeline[[#This Row],[Approval Expiry Date]]&lt;TODAY(),"Expired","Valid")</f>
        <v>Expired</v>
      </c>
      <c r="H338" s="28" t="str">
        <f ca="1">IF(TODAY()-DG_Permit_Timeline[[#This Row],[Approval Expiry Date]]&lt;60,"Recent","Obselete")</f>
        <v>Obselete</v>
      </c>
      <c r="I338" s="29" t="str">
        <f>IF(YEAR(I$3)=YEAR($E338),IF(MONTH($E338)=MONTH(I$3),TEXT($E338,"dd-mmm-yy"),"-"),"-")</f>
        <v>-</v>
      </c>
      <c r="J338" s="8" t="str">
        <f>IF(YEAR(J$3)=YEAR($E338),IF(MONTH($E338)=MONTH(J$3),TEXT($E338,"dd-mmm-yy"),"-"),"-")</f>
        <v>-</v>
      </c>
      <c r="K338" s="9" t="str">
        <f>IF(YEAR(K$3)=YEAR($E338),IF(MONTH($E338)=MONTH(K$3),TEXT($E338,"dd-mmm-yy"),"-"),"-")</f>
        <v>-</v>
      </c>
      <c r="L338" s="29" t="str">
        <f>IF(YEAR(L$3)=YEAR($E338),IF(MONTH($E338)=MONTH(L$3),TEXT($E338,"dd-mmm-yy"),"-"),"-")</f>
        <v>-</v>
      </c>
      <c r="M338" s="6" t="str">
        <f>IF(YEAR(M$3)=YEAR($E338),IF(MONTH($E338)=MONTH(M$3),TEXT($E338,"dd-mmm-yy"),"-"),"-")</f>
        <v>-</v>
      </c>
      <c r="N338" s="8" t="str">
        <f>IF(YEAR(N$3)=YEAR($E338),IF(MONTH($E338)=MONTH(N$3),TEXT($E338,"dd-mmm-yy"),"-"),"-")</f>
        <v>-</v>
      </c>
      <c r="O338" s="9" t="str">
        <f>IF(YEAR(O$3)=YEAR($E338),IF(MONTH($E338)=MONTH(O$3),TEXT($E338,"dd-mmm-yy"),"-"),"-")</f>
        <v>-</v>
      </c>
      <c r="P338" s="29" t="str">
        <f>IF(YEAR(P$3)=YEAR($E338),IF(MONTH($E338)=MONTH(P$3),TEXT($E338,"dd-mmm-yy"),"-"),"-")</f>
        <v>-</v>
      </c>
      <c r="Q338" s="6" t="str">
        <f>IF(YEAR(Q$3)=YEAR($E338),IF(MONTH($E338)=MONTH(Q$3),TEXT($E338,"dd-mmm-yy"),"-"),"-")</f>
        <v>-</v>
      </c>
      <c r="R338" s="8" t="str">
        <f>IF(YEAR(R$3)=YEAR($E338),IF(MONTH($E338)=MONTH(R$3),TEXT($E338,"dd-mmm-yy"),"-"),"-")</f>
        <v>-</v>
      </c>
      <c r="S338" s="9" t="str">
        <f>IF(YEAR(S$3)=YEAR($E338),IF(MONTH($E338)=MONTH(S$3),TEXT($E338,"dd-mmm-yy"),"-"),"-")</f>
        <v>-</v>
      </c>
      <c r="T338" s="29" t="str">
        <f>IF(YEAR(T$3)=YEAR($E338),IF(MONTH($E338)=MONTH(T$3),TEXT($E338,"dd-mmm-yy"),"-"),"-")</f>
        <v>-</v>
      </c>
      <c r="U338" s="6" t="str">
        <f>IF(YEAR(U$3)=YEAR($E338),IF(MONTH($E338)=MONTH(U$3),TEXT($E338,"dd-mmm-yy"),"-"),"-")</f>
        <v>-</v>
      </c>
      <c r="V338" s="8" t="str">
        <f>IF(YEAR(V$3)=YEAR($E338),IF(MONTH($E338)=MONTH(V$3),TEXT($E338,"dd-mmm-yy"),"-"),"-")</f>
        <v>-</v>
      </c>
      <c r="W338" s="9" t="str">
        <f>IF(YEAR(W$3)=YEAR($E338),IF(MONTH($E338)=MONTH(W$3),TEXT($E338,"dd-mmm-yy"),"-"),"-")</f>
        <v>-</v>
      </c>
      <c r="X338" s="29" t="str">
        <f>IF(YEAR(X$3)=YEAR($E338),IF(MONTH($E338)=MONTH(X$3),TEXT($E338,"dd-mmm-yy"),"-"),"-")</f>
        <v>-</v>
      </c>
      <c r="Y338" s="6" t="str">
        <f>IF(YEAR(Y$3)=YEAR($E338),IF(MONTH($E338)=MONTH(Y$3),TEXT($E338,"dd-mmm-yy"),"-"),"-")</f>
        <v>-</v>
      </c>
      <c r="Z338" s="8" t="str">
        <f>IF(YEAR(Z$3)=YEAR($E338),IF(MONTH($E338)=MONTH(Z$3),TEXT($E338,"dd-mmm-yy"),"-"),"-")</f>
        <v>-</v>
      </c>
      <c r="AA338" s="9" t="str">
        <f>IF(YEAR(AA$3)=YEAR($E338),IF(MONTH($E338)=MONTH(AA$3),TEXT($E338,"dd-mmm-yy"),"-"),"-")</f>
        <v>-</v>
      </c>
      <c r="AB338" s="29" t="str">
        <f>IF(YEAR(AB$3)=YEAR($E338),IF(MONTH($E338)=MONTH(AB$3),TEXT($E338,"dd-mmm-yy"),"-"),"-")</f>
        <v>-</v>
      </c>
      <c r="AC338" s="6" t="str">
        <f>IF(YEAR(AC$3)=YEAR($E338),IF(MONTH($E338)=MONTH(AC$3),TEXT($E338,"dd-mmm-yy"),"-"),"-")</f>
        <v>-</v>
      </c>
      <c r="AD338" s="8" t="str">
        <f>IF(YEAR(AD$3)=YEAR($E338),IF(MONTH($E338)=MONTH(AD$3),TEXT($E338,"dd-mmm-yy"),"-"),"-")</f>
        <v>-</v>
      </c>
      <c r="AE338" s="9" t="str">
        <f>IF(YEAR(AE$3)=YEAR($E338),IF(MONTH($E338)=MONTH(AE$3),TEXT($E338,"dd-mmm-yy"),"-"),"-")</f>
        <v>-</v>
      </c>
      <c r="AF338" s="29" t="str">
        <f>IF(YEAR(AF$3)=YEAR($E338),IF(MONTH($E338)=MONTH(AF$3),TEXT($E338,"dd-mmm-yy"),"-"),"-")</f>
        <v>-</v>
      </c>
      <c r="AG338" s="6" t="str">
        <f>IF(YEAR(AG$3)=YEAR($E338),IF(MONTH($E338)=MONTH(AG$3),TEXT($E338,"dd-mmm-yy"),"-"),"-")</f>
        <v>-</v>
      </c>
      <c r="AH338" s="8" t="str">
        <f>IF(YEAR(AH$3)=YEAR($E338),IF(MONTH($E338)=MONTH(AH$3),TEXT($E338,"dd-mmm-yy"),"-"),"-")</f>
        <v>-</v>
      </c>
      <c r="AI338" s="9" t="str">
        <f>IF(YEAR(AI$3)=YEAR($E338),IF(MONTH($E338)=MONTH(AI$3),TEXT($E338,"dd-mmm-yy"),"-"),"-")</f>
        <v>-</v>
      </c>
      <c r="AJ338" s="29" t="str">
        <f>IF(YEAR(AJ$3)=YEAR($E338),IF(MONTH($E338)=MONTH(AJ$3),TEXT($E338,"dd-mmm-yy"),"-"),"-")</f>
        <v>-</v>
      </c>
      <c r="AK338" s="6" t="str">
        <f>IF(YEAR(AK$3)=YEAR($E338),IF(MONTH($E338)=MONTH(AK$3),TEXT($E338,"dd-mmm-yy"),"-"),"-")</f>
        <v>-</v>
      </c>
      <c r="AL338" s="8" t="str">
        <f>IF(YEAR(AL$3)=YEAR($E338),IF(MONTH($E338)=MONTH(AL$3),TEXT($E338,"dd-mmm-yy"),"-"),"-")</f>
        <v>04-Nov-23</v>
      </c>
      <c r="AM338" s="9" t="str">
        <f>IF(YEAR(AM$3)=YEAR($E338),IF(MONTH($E338)=MONTH(AM$3),TEXT($E338,"dd-mmm-yy"),"-"),"-")</f>
        <v>-</v>
      </c>
      <c r="AN338" s="29" t="str">
        <f>IF(YEAR(AN$3)=YEAR($E338),IF(MONTH($E338)=MONTH(AN$3),TEXT($E338,"dd-mmm-yy"),"-"),"-")</f>
        <v>-</v>
      </c>
      <c r="AO338" s="6" t="str">
        <f>IF(YEAR(AO$3)=YEAR($E338),IF(MONTH($E338)=MONTH(AO$3),TEXT($E338,"dd-mmm-yy"),"-"),"-")</f>
        <v>-</v>
      </c>
      <c r="AP338" s="8" t="str">
        <f>IF(YEAR(AP$3)=YEAR($E338),IF(MONTH($E338)=MONTH(AP$3),TEXT($E338,"dd-mmm-yy"),"-"),"-")</f>
        <v>-</v>
      </c>
      <c r="AQ338" s="9" t="str">
        <f>IF(YEAR(AQ$3)=YEAR($E338),IF(MONTH($E338)=MONTH(AQ$3),TEXT($E338,"dd-mmm-yy"),"-"),"-")</f>
        <v>-</v>
      </c>
      <c r="AR338" s="29" t="str">
        <f>IF(YEAR(AR$3)=YEAR($E338),IF(MONTH($E338)=MONTH(AR$3),TEXT($E338,"dd-mmm-yy"),"-"),"-")</f>
        <v>-</v>
      </c>
      <c r="AS338" s="6" t="str">
        <f>IF(YEAR(AS$3)=YEAR($E338),IF(MONTH($E338)=MONTH(AS$3),TEXT($E338,"dd-mmm-yy"),"-"),"-")</f>
        <v>-</v>
      </c>
      <c r="AT338" s="8" t="str">
        <f>IF(YEAR(AT$3)=YEAR($E338),IF(MONTH($E338)=MONTH(AT$3),TEXT($E338,"dd-mmm-yy"),"-"),"-")</f>
        <v>-</v>
      </c>
      <c r="AU338" s="9" t="str">
        <f>IF(YEAR(AU$3)=YEAR($E338),IF(MONTH($E338)=MONTH(AU$3),TEXT($E338,"dd-mmm-yy"),"-"),"-")</f>
        <v>-</v>
      </c>
      <c r="AV338" s="29" t="str">
        <f>IF(YEAR(AV$3)=YEAR($E338),IF(MONTH($E338)=MONTH(AV$3),TEXT($E338,"dd-mmm-yy"),"-"),"-")</f>
        <v>-</v>
      </c>
      <c r="AW338" s="6" t="str">
        <f>IF(YEAR(AW$3)=YEAR($E338),IF(MONTH($E338)=MONTH(AW$3),TEXT($E338,"dd-mmm-yy"),"-"),"-")</f>
        <v>-</v>
      </c>
    </row>
    <row r="339" spans="3:49" hidden="1" x14ac:dyDescent="0.25">
      <c r="C339" s="27" t="s">
        <v>2452</v>
      </c>
      <c r="D339" s="13">
        <v>45036.017361111109</v>
      </c>
      <c r="E339" s="13">
        <v>45245</v>
      </c>
      <c r="F339" s="28" t="s">
        <v>960</v>
      </c>
      <c r="G339" s="28" t="str">
        <f ca="1">IF(DG_Permit_Timeline[[#This Row],[Approval Expiry Date]]&lt;TODAY(),"Expired","Valid")</f>
        <v>Expired</v>
      </c>
      <c r="H339" s="28" t="str">
        <f ca="1">IF(TODAY()-DG_Permit_Timeline[[#This Row],[Approval Expiry Date]]&lt;60,"Recent","Obselete")</f>
        <v>Obselete</v>
      </c>
      <c r="I339" s="29" t="str">
        <f>IF(YEAR(I$3)=YEAR($E339),IF(MONTH($E339)=MONTH(I$3),TEXT($E339,"dd-mmm-yy"),"-"),"-")</f>
        <v>-</v>
      </c>
      <c r="J339" s="8" t="str">
        <f>IF(YEAR(J$3)=YEAR($E339),IF(MONTH($E339)=MONTH(J$3),TEXT($E339,"dd-mmm-yy"),"-"),"-")</f>
        <v>-</v>
      </c>
      <c r="K339" s="9" t="str">
        <f>IF(YEAR(K$3)=YEAR($E339),IF(MONTH($E339)=MONTH(K$3),TEXT($E339,"dd-mmm-yy"),"-"),"-")</f>
        <v>-</v>
      </c>
      <c r="L339" s="29" t="str">
        <f>IF(YEAR(L$3)=YEAR($E339),IF(MONTH($E339)=MONTH(L$3),TEXT($E339,"dd-mmm-yy"),"-"),"-")</f>
        <v>-</v>
      </c>
      <c r="M339" s="6" t="str">
        <f>IF(YEAR(M$3)=YEAR($E339),IF(MONTH($E339)=MONTH(M$3),TEXT($E339,"dd-mmm-yy"),"-"),"-")</f>
        <v>-</v>
      </c>
      <c r="N339" s="8" t="str">
        <f>IF(YEAR(N$3)=YEAR($E339),IF(MONTH($E339)=MONTH(N$3),TEXT($E339,"dd-mmm-yy"),"-"),"-")</f>
        <v>-</v>
      </c>
      <c r="O339" s="9" t="str">
        <f>IF(YEAR(O$3)=YEAR($E339),IF(MONTH($E339)=MONTH(O$3),TEXT($E339,"dd-mmm-yy"),"-"),"-")</f>
        <v>-</v>
      </c>
      <c r="P339" s="29" t="str">
        <f>IF(YEAR(P$3)=YEAR($E339),IF(MONTH($E339)=MONTH(P$3),TEXT($E339,"dd-mmm-yy"),"-"),"-")</f>
        <v>-</v>
      </c>
      <c r="Q339" s="6" t="str">
        <f>IF(YEAR(Q$3)=YEAR($E339),IF(MONTH($E339)=MONTH(Q$3),TEXT($E339,"dd-mmm-yy"),"-"),"-")</f>
        <v>-</v>
      </c>
      <c r="R339" s="8" t="str">
        <f>IF(YEAR(R$3)=YEAR($E339),IF(MONTH($E339)=MONTH(R$3),TEXT($E339,"dd-mmm-yy"),"-"),"-")</f>
        <v>-</v>
      </c>
      <c r="S339" s="9" t="str">
        <f>IF(YEAR(S$3)=YEAR($E339),IF(MONTH($E339)=MONTH(S$3),TEXT($E339,"dd-mmm-yy"),"-"),"-")</f>
        <v>-</v>
      </c>
      <c r="T339" s="29" t="str">
        <f>IF(YEAR(T$3)=YEAR($E339),IF(MONTH($E339)=MONTH(T$3),TEXT($E339,"dd-mmm-yy"),"-"),"-")</f>
        <v>-</v>
      </c>
      <c r="U339" s="6" t="str">
        <f>IF(YEAR(U$3)=YEAR($E339),IF(MONTH($E339)=MONTH(U$3),TEXT($E339,"dd-mmm-yy"),"-"),"-")</f>
        <v>-</v>
      </c>
      <c r="V339" s="8" t="str">
        <f>IF(YEAR(V$3)=YEAR($E339),IF(MONTH($E339)=MONTH(V$3),TEXT($E339,"dd-mmm-yy"),"-"),"-")</f>
        <v>-</v>
      </c>
      <c r="W339" s="9" t="str">
        <f>IF(YEAR(W$3)=YEAR($E339),IF(MONTH($E339)=MONTH(W$3),TEXT($E339,"dd-mmm-yy"),"-"),"-")</f>
        <v>-</v>
      </c>
      <c r="X339" s="29" t="str">
        <f>IF(YEAR(X$3)=YEAR($E339),IF(MONTH($E339)=MONTH(X$3),TEXT($E339,"dd-mmm-yy"),"-"),"-")</f>
        <v>-</v>
      </c>
      <c r="Y339" s="6" t="str">
        <f>IF(YEAR(Y$3)=YEAR($E339),IF(MONTH($E339)=MONTH(Y$3),TEXT($E339,"dd-mmm-yy"),"-"),"-")</f>
        <v>-</v>
      </c>
      <c r="Z339" s="8" t="str">
        <f>IF(YEAR(Z$3)=YEAR($E339),IF(MONTH($E339)=MONTH(Z$3),TEXT($E339,"dd-mmm-yy"),"-"),"-")</f>
        <v>-</v>
      </c>
      <c r="AA339" s="9" t="str">
        <f>IF(YEAR(AA$3)=YEAR($E339),IF(MONTH($E339)=MONTH(AA$3),TEXT($E339,"dd-mmm-yy"),"-"),"-")</f>
        <v>-</v>
      </c>
      <c r="AB339" s="29" t="str">
        <f>IF(YEAR(AB$3)=YEAR($E339),IF(MONTH($E339)=MONTH(AB$3),TEXT($E339,"dd-mmm-yy"),"-"),"-")</f>
        <v>-</v>
      </c>
      <c r="AC339" s="6" t="str">
        <f>IF(YEAR(AC$3)=YEAR($E339),IF(MONTH($E339)=MONTH(AC$3),TEXT($E339,"dd-mmm-yy"),"-"),"-")</f>
        <v>-</v>
      </c>
      <c r="AD339" s="8" t="str">
        <f>IF(YEAR(AD$3)=YEAR($E339),IF(MONTH($E339)=MONTH(AD$3),TEXT($E339,"dd-mmm-yy"),"-"),"-")</f>
        <v>-</v>
      </c>
      <c r="AE339" s="9" t="str">
        <f>IF(YEAR(AE$3)=YEAR($E339),IF(MONTH($E339)=MONTH(AE$3),TEXT($E339,"dd-mmm-yy"),"-"),"-")</f>
        <v>-</v>
      </c>
      <c r="AF339" s="29" t="str">
        <f>IF(YEAR(AF$3)=YEAR($E339),IF(MONTH($E339)=MONTH(AF$3),TEXT($E339,"dd-mmm-yy"),"-"),"-")</f>
        <v>-</v>
      </c>
      <c r="AG339" s="6" t="str">
        <f>IF(YEAR(AG$3)=YEAR($E339),IF(MONTH($E339)=MONTH(AG$3),TEXT($E339,"dd-mmm-yy"),"-"),"-")</f>
        <v>-</v>
      </c>
      <c r="AH339" s="8" t="str">
        <f>IF(YEAR(AH$3)=YEAR($E339),IF(MONTH($E339)=MONTH(AH$3),TEXT($E339,"dd-mmm-yy"),"-"),"-")</f>
        <v>-</v>
      </c>
      <c r="AI339" s="9" t="str">
        <f>IF(YEAR(AI$3)=YEAR($E339),IF(MONTH($E339)=MONTH(AI$3),TEXT($E339,"dd-mmm-yy"),"-"),"-")</f>
        <v>-</v>
      </c>
      <c r="AJ339" s="29" t="str">
        <f>IF(YEAR(AJ$3)=YEAR($E339),IF(MONTH($E339)=MONTH(AJ$3),TEXT($E339,"dd-mmm-yy"),"-"),"-")</f>
        <v>-</v>
      </c>
      <c r="AK339" s="6" t="str">
        <f>IF(YEAR(AK$3)=YEAR($E339),IF(MONTH($E339)=MONTH(AK$3),TEXT($E339,"dd-mmm-yy"),"-"),"-")</f>
        <v>-</v>
      </c>
      <c r="AL339" s="8" t="str">
        <f>IF(YEAR(AL$3)=YEAR($E339),IF(MONTH($E339)=MONTH(AL$3),TEXT($E339,"dd-mmm-yy"),"-"),"-")</f>
        <v>15-Nov-23</v>
      </c>
      <c r="AM339" s="9" t="str">
        <f>IF(YEAR(AM$3)=YEAR($E339),IF(MONTH($E339)=MONTH(AM$3),TEXT($E339,"dd-mmm-yy"),"-"),"-")</f>
        <v>-</v>
      </c>
      <c r="AN339" s="29" t="str">
        <f>IF(YEAR(AN$3)=YEAR($E339),IF(MONTH($E339)=MONTH(AN$3),TEXT($E339,"dd-mmm-yy"),"-"),"-")</f>
        <v>-</v>
      </c>
      <c r="AO339" s="6" t="str">
        <f>IF(YEAR(AO$3)=YEAR($E339),IF(MONTH($E339)=MONTH(AO$3),TEXT($E339,"dd-mmm-yy"),"-"),"-")</f>
        <v>-</v>
      </c>
      <c r="AP339" s="8" t="str">
        <f>IF(YEAR(AP$3)=YEAR($E339),IF(MONTH($E339)=MONTH(AP$3),TEXT($E339,"dd-mmm-yy"),"-"),"-")</f>
        <v>-</v>
      </c>
      <c r="AQ339" s="9" t="str">
        <f>IF(YEAR(AQ$3)=YEAR($E339),IF(MONTH($E339)=MONTH(AQ$3),TEXT($E339,"dd-mmm-yy"),"-"),"-")</f>
        <v>-</v>
      </c>
      <c r="AR339" s="29" t="str">
        <f>IF(YEAR(AR$3)=YEAR($E339),IF(MONTH($E339)=MONTH(AR$3),TEXT($E339,"dd-mmm-yy"),"-"),"-")</f>
        <v>-</v>
      </c>
      <c r="AS339" s="6" t="str">
        <f>IF(YEAR(AS$3)=YEAR($E339),IF(MONTH($E339)=MONTH(AS$3),TEXT($E339,"dd-mmm-yy"),"-"),"-")</f>
        <v>-</v>
      </c>
      <c r="AT339" s="8" t="str">
        <f>IF(YEAR(AT$3)=YEAR($E339),IF(MONTH($E339)=MONTH(AT$3),TEXT($E339,"dd-mmm-yy"),"-"),"-")</f>
        <v>-</v>
      </c>
      <c r="AU339" s="9" t="str">
        <f>IF(YEAR(AU$3)=YEAR($E339),IF(MONTH($E339)=MONTH(AU$3),TEXT($E339,"dd-mmm-yy"),"-"),"-")</f>
        <v>-</v>
      </c>
      <c r="AV339" s="29" t="str">
        <f>IF(YEAR(AV$3)=YEAR($E339),IF(MONTH($E339)=MONTH(AV$3),TEXT($E339,"dd-mmm-yy"),"-"),"-")</f>
        <v>-</v>
      </c>
      <c r="AW339" s="6" t="str">
        <f>IF(YEAR(AW$3)=YEAR($E339),IF(MONTH($E339)=MONTH(AW$3),TEXT($E339,"dd-mmm-yy"),"-"),"-")</f>
        <v>-</v>
      </c>
    </row>
    <row r="340" spans="3:49" hidden="1" x14ac:dyDescent="0.25">
      <c r="C340" s="27" t="s">
        <v>2063</v>
      </c>
      <c r="D340" s="13">
        <v>45028.40347222222</v>
      </c>
      <c r="E340" s="13">
        <v>45246</v>
      </c>
      <c r="F340" s="28" t="s">
        <v>943</v>
      </c>
      <c r="G340" s="28" t="str">
        <f ca="1">IF(DG_Permit_Timeline[[#This Row],[Approval Expiry Date]]&lt;TODAY(),"Expired","Valid")</f>
        <v>Expired</v>
      </c>
      <c r="H340" s="28" t="str">
        <f ca="1">IF(TODAY()-DG_Permit_Timeline[[#This Row],[Approval Expiry Date]]&lt;60,"Recent","Obselete")</f>
        <v>Obselete</v>
      </c>
      <c r="I340" s="29" t="str">
        <f>IF(YEAR(I$3)=YEAR($E340),IF(MONTH($E340)=MONTH(I$3),TEXT($E340,"dd-mmm-yy"),"-"),"-")</f>
        <v>-</v>
      </c>
      <c r="J340" s="8" t="str">
        <f>IF(YEAR(J$3)=YEAR($E340),IF(MONTH($E340)=MONTH(J$3),TEXT($E340,"dd-mmm-yy"),"-"),"-")</f>
        <v>-</v>
      </c>
      <c r="K340" s="9" t="str">
        <f>IF(YEAR(K$3)=YEAR($E340),IF(MONTH($E340)=MONTH(K$3),TEXT($E340,"dd-mmm-yy"),"-"),"-")</f>
        <v>-</v>
      </c>
      <c r="L340" s="29" t="str">
        <f>IF(YEAR(L$3)=YEAR($E340),IF(MONTH($E340)=MONTH(L$3),TEXT($E340,"dd-mmm-yy"),"-"),"-")</f>
        <v>-</v>
      </c>
      <c r="M340" s="6" t="str">
        <f>IF(YEAR(M$3)=YEAR($E340),IF(MONTH($E340)=MONTH(M$3),TEXT($E340,"dd-mmm-yy"),"-"),"-")</f>
        <v>-</v>
      </c>
      <c r="N340" s="8" t="str">
        <f>IF(YEAR(N$3)=YEAR($E340),IF(MONTH($E340)=MONTH(N$3),TEXT($E340,"dd-mmm-yy"),"-"),"-")</f>
        <v>-</v>
      </c>
      <c r="O340" s="9" t="str">
        <f>IF(YEAR(O$3)=YEAR($E340),IF(MONTH($E340)=MONTH(O$3),TEXT($E340,"dd-mmm-yy"),"-"),"-")</f>
        <v>-</v>
      </c>
      <c r="P340" s="29" t="str">
        <f>IF(YEAR(P$3)=YEAR($E340),IF(MONTH($E340)=MONTH(P$3),TEXT($E340,"dd-mmm-yy"),"-"),"-")</f>
        <v>-</v>
      </c>
      <c r="Q340" s="6" t="str">
        <f>IF(YEAR(Q$3)=YEAR($E340),IF(MONTH($E340)=MONTH(Q$3),TEXT($E340,"dd-mmm-yy"),"-"),"-")</f>
        <v>-</v>
      </c>
      <c r="R340" s="8" t="str">
        <f>IF(YEAR(R$3)=YEAR($E340),IF(MONTH($E340)=MONTH(R$3),TEXT($E340,"dd-mmm-yy"),"-"),"-")</f>
        <v>-</v>
      </c>
      <c r="S340" s="9" t="str">
        <f>IF(YEAR(S$3)=YEAR($E340),IF(MONTH($E340)=MONTH(S$3),TEXT($E340,"dd-mmm-yy"),"-"),"-")</f>
        <v>-</v>
      </c>
      <c r="T340" s="29" t="str">
        <f>IF(YEAR(T$3)=YEAR($E340),IF(MONTH($E340)=MONTH(T$3),TEXT($E340,"dd-mmm-yy"),"-"),"-")</f>
        <v>-</v>
      </c>
      <c r="U340" s="6" t="str">
        <f>IF(YEAR(U$3)=YEAR($E340),IF(MONTH($E340)=MONTH(U$3),TEXT($E340,"dd-mmm-yy"),"-"),"-")</f>
        <v>-</v>
      </c>
      <c r="V340" s="8" t="str">
        <f>IF(YEAR(V$3)=YEAR($E340),IF(MONTH($E340)=MONTH(V$3),TEXT($E340,"dd-mmm-yy"),"-"),"-")</f>
        <v>-</v>
      </c>
      <c r="W340" s="9" t="str">
        <f>IF(YEAR(W$3)=YEAR($E340),IF(MONTH($E340)=MONTH(W$3),TEXT($E340,"dd-mmm-yy"),"-"),"-")</f>
        <v>-</v>
      </c>
      <c r="X340" s="29" t="str">
        <f>IF(YEAR(X$3)=YEAR($E340),IF(MONTH($E340)=MONTH(X$3),TEXT($E340,"dd-mmm-yy"),"-"),"-")</f>
        <v>-</v>
      </c>
      <c r="Y340" s="6" t="str">
        <f>IF(YEAR(Y$3)=YEAR($E340),IF(MONTH($E340)=MONTH(Y$3),TEXT($E340,"dd-mmm-yy"),"-"),"-")</f>
        <v>-</v>
      </c>
      <c r="Z340" s="8" t="str">
        <f>IF(YEAR(Z$3)=YEAR($E340),IF(MONTH($E340)=MONTH(Z$3),TEXT($E340,"dd-mmm-yy"),"-"),"-")</f>
        <v>-</v>
      </c>
      <c r="AA340" s="9" t="str">
        <f>IF(YEAR(AA$3)=YEAR($E340),IF(MONTH($E340)=MONTH(AA$3),TEXT($E340,"dd-mmm-yy"),"-"),"-")</f>
        <v>-</v>
      </c>
      <c r="AB340" s="29" t="str">
        <f>IF(YEAR(AB$3)=YEAR($E340),IF(MONTH($E340)=MONTH(AB$3),TEXT($E340,"dd-mmm-yy"),"-"),"-")</f>
        <v>-</v>
      </c>
      <c r="AC340" s="6" t="str">
        <f>IF(YEAR(AC$3)=YEAR($E340),IF(MONTH($E340)=MONTH(AC$3),TEXT($E340,"dd-mmm-yy"),"-"),"-")</f>
        <v>-</v>
      </c>
      <c r="AD340" s="8" t="str">
        <f>IF(YEAR(AD$3)=YEAR($E340),IF(MONTH($E340)=MONTH(AD$3),TEXT($E340,"dd-mmm-yy"),"-"),"-")</f>
        <v>-</v>
      </c>
      <c r="AE340" s="9" t="str">
        <f>IF(YEAR(AE$3)=YEAR($E340),IF(MONTH($E340)=MONTH(AE$3),TEXT($E340,"dd-mmm-yy"),"-"),"-")</f>
        <v>-</v>
      </c>
      <c r="AF340" s="29" t="str">
        <f>IF(YEAR(AF$3)=YEAR($E340),IF(MONTH($E340)=MONTH(AF$3),TEXT($E340,"dd-mmm-yy"),"-"),"-")</f>
        <v>-</v>
      </c>
      <c r="AG340" s="6" t="str">
        <f>IF(YEAR(AG$3)=YEAR($E340),IF(MONTH($E340)=MONTH(AG$3),TEXT($E340,"dd-mmm-yy"),"-"),"-")</f>
        <v>-</v>
      </c>
      <c r="AH340" s="8" t="str">
        <f>IF(YEAR(AH$3)=YEAR($E340),IF(MONTH($E340)=MONTH(AH$3),TEXT($E340,"dd-mmm-yy"),"-"),"-")</f>
        <v>-</v>
      </c>
      <c r="AI340" s="9" t="str">
        <f>IF(YEAR(AI$3)=YEAR($E340),IF(MONTH($E340)=MONTH(AI$3),TEXT($E340,"dd-mmm-yy"),"-"),"-")</f>
        <v>-</v>
      </c>
      <c r="AJ340" s="29" t="str">
        <f>IF(YEAR(AJ$3)=YEAR($E340),IF(MONTH($E340)=MONTH(AJ$3),TEXT($E340,"dd-mmm-yy"),"-"),"-")</f>
        <v>-</v>
      </c>
      <c r="AK340" s="6" t="str">
        <f>IF(YEAR(AK$3)=YEAR($E340),IF(MONTH($E340)=MONTH(AK$3),TEXT($E340,"dd-mmm-yy"),"-"),"-")</f>
        <v>-</v>
      </c>
      <c r="AL340" s="8" t="str">
        <f>IF(YEAR(AL$3)=YEAR($E340),IF(MONTH($E340)=MONTH(AL$3),TEXT($E340,"dd-mmm-yy"),"-"),"-")</f>
        <v>16-Nov-23</v>
      </c>
      <c r="AM340" s="9" t="str">
        <f>IF(YEAR(AM$3)=YEAR($E340),IF(MONTH($E340)=MONTH(AM$3),TEXT($E340,"dd-mmm-yy"),"-"),"-")</f>
        <v>-</v>
      </c>
      <c r="AN340" s="29" t="str">
        <f>IF(YEAR(AN$3)=YEAR($E340),IF(MONTH($E340)=MONTH(AN$3),TEXT($E340,"dd-mmm-yy"),"-"),"-")</f>
        <v>-</v>
      </c>
      <c r="AO340" s="6" t="str">
        <f>IF(YEAR(AO$3)=YEAR($E340),IF(MONTH($E340)=MONTH(AO$3),TEXT($E340,"dd-mmm-yy"),"-"),"-")</f>
        <v>-</v>
      </c>
      <c r="AP340" s="8" t="str">
        <f>IF(YEAR(AP$3)=YEAR($E340),IF(MONTH($E340)=MONTH(AP$3),TEXT($E340,"dd-mmm-yy"),"-"),"-")</f>
        <v>-</v>
      </c>
      <c r="AQ340" s="9" t="str">
        <f>IF(YEAR(AQ$3)=YEAR($E340),IF(MONTH($E340)=MONTH(AQ$3),TEXT($E340,"dd-mmm-yy"),"-"),"-")</f>
        <v>-</v>
      </c>
      <c r="AR340" s="29" t="str">
        <f>IF(YEAR(AR$3)=YEAR($E340),IF(MONTH($E340)=MONTH(AR$3),TEXT($E340,"dd-mmm-yy"),"-"),"-")</f>
        <v>-</v>
      </c>
      <c r="AS340" s="6" t="str">
        <f>IF(YEAR(AS$3)=YEAR($E340),IF(MONTH($E340)=MONTH(AS$3),TEXT($E340,"dd-mmm-yy"),"-"),"-")</f>
        <v>-</v>
      </c>
      <c r="AT340" s="8" t="str">
        <f>IF(YEAR(AT$3)=YEAR($E340),IF(MONTH($E340)=MONTH(AT$3),TEXT($E340,"dd-mmm-yy"),"-"),"-")</f>
        <v>-</v>
      </c>
      <c r="AU340" s="9" t="str">
        <f>IF(YEAR(AU$3)=YEAR($E340),IF(MONTH($E340)=MONTH(AU$3),TEXT($E340,"dd-mmm-yy"),"-"),"-")</f>
        <v>-</v>
      </c>
      <c r="AV340" s="29" t="str">
        <f>IF(YEAR(AV$3)=YEAR($E340),IF(MONTH($E340)=MONTH(AV$3),TEXT($E340,"dd-mmm-yy"),"-"),"-")</f>
        <v>-</v>
      </c>
      <c r="AW340" s="6" t="str">
        <f>IF(YEAR(AW$3)=YEAR($E340),IF(MONTH($E340)=MONTH(AW$3),TEXT($E340,"dd-mmm-yy"),"-"),"-")</f>
        <v>-</v>
      </c>
    </row>
    <row r="341" spans="3:49" hidden="1" x14ac:dyDescent="0.25">
      <c r="C341" s="27" t="s">
        <v>1583</v>
      </c>
      <c r="D341" s="13">
        <v>44849.435416666667</v>
      </c>
      <c r="E341" s="13">
        <v>45246</v>
      </c>
      <c r="F341" s="28" t="s">
        <v>943</v>
      </c>
      <c r="G341" s="28" t="str">
        <f ca="1">IF(DG_Permit_Timeline[[#This Row],[Approval Expiry Date]]&lt;TODAY(),"Expired","Valid")</f>
        <v>Expired</v>
      </c>
      <c r="H341" s="28" t="str">
        <f ca="1">IF(TODAY()-DG_Permit_Timeline[[#This Row],[Approval Expiry Date]]&lt;60,"Recent","Obselete")</f>
        <v>Obselete</v>
      </c>
      <c r="I341" s="29" t="str">
        <f>IF(YEAR(I$3)=YEAR($E341),IF(MONTH($E341)=MONTH(I$3),TEXT($E341,"dd-mmm-yy"),"-"),"-")</f>
        <v>-</v>
      </c>
      <c r="J341" s="8" t="str">
        <f>IF(YEAR(J$3)=YEAR($E341),IF(MONTH($E341)=MONTH(J$3),TEXT($E341,"dd-mmm-yy"),"-"),"-")</f>
        <v>-</v>
      </c>
      <c r="K341" s="9" t="str">
        <f>IF(YEAR(K$3)=YEAR($E341),IF(MONTH($E341)=MONTH(K$3),TEXT($E341,"dd-mmm-yy"),"-"),"-")</f>
        <v>-</v>
      </c>
      <c r="L341" s="29" t="str">
        <f>IF(YEAR(L$3)=YEAR($E341),IF(MONTH($E341)=MONTH(L$3),TEXT($E341,"dd-mmm-yy"),"-"),"-")</f>
        <v>-</v>
      </c>
      <c r="M341" s="6" t="str">
        <f>IF(YEAR(M$3)=YEAR($E341),IF(MONTH($E341)=MONTH(M$3),TEXT($E341,"dd-mmm-yy"),"-"),"-")</f>
        <v>-</v>
      </c>
      <c r="N341" s="8" t="str">
        <f>IF(YEAR(N$3)=YEAR($E341),IF(MONTH($E341)=MONTH(N$3),TEXT($E341,"dd-mmm-yy"),"-"),"-")</f>
        <v>-</v>
      </c>
      <c r="O341" s="9" t="str">
        <f>IF(YEAR(O$3)=YEAR($E341),IF(MONTH($E341)=MONTH(O$3),TEXT($E341,"dd-mmm-yy"),"-"),"-")</f>
        <v>-</v>
      </c>
      <c r="P341" s="29" t="str">
        <f>IF(YEAR(P$3)=YEAR($E341),IF(MONTH($E341)=MONTH(P$3),TEXT($E341,"dd-mmm-yy"),"-"),"-")</f>
        <v>-</v>
      </c>
      <c r="Q341" s="6" t="str">
        <f>IF(YEAR(Q$3)=YEAR($E341),IF(MONTH($E341)=MONTH(Q$3),TEXT($E341,"dd-mmm-yy"),"-"),"-")</f>
        <v>-</v>
      </c>
      <c r="R341" s="8" t="str">
        <f>IF(YEAR(R$3)=YEAR($E341),IF(MONTH($E341)=MONTH(R$3),TEXT($E341,"dd-mmm-yy"),"-"),"-")</f>
        <v>-</v>
      </c>
      <c r="S341" s="9" t="str">
        <f>IF(YEAR(S$3)=YEAR($E341),IF(MONTH($E341)=MONTH(S$3),TEXT($E341,"dd-mmm-yy"),"-"),"-")</f>
        <v>-</v>
      </c>
      <c r="T341" s="29" t="str">
        <f>IF(YEAR(T$3)=YEAR($E341),IF(MONTH($E341)=MONTH(T$3),TEXT($E341,"dd-mmm-yy"),"-"),"-")</f>
        <v>-</v>
      </c>
      <c r="U341" s="6" t="str">
        <f>IF(YEAR(U$3)=YEAR($E341),IF(MONTH($E341)=MONTH(U$3),TEXT($E341,"dd-mmm-yy"),"-"),"-")</f>
        <v>-</v>
      </c>
      <c r="V341" s="8" t="str">
        <f>IF(YEAR(V$3)=YEAR($E341),IF(MONTH($E341)=MONTH(V$3),TEXT($E341,"dd-mmm-yy"),"-"),"-")</f>
        <v>-</v>
      </c>
      <c r="W341" s="9" t="str">
        <f>IF(YEAR(W$3)=YEAR($E341),IF(MONTH($E341)=MONTH(W$3),TEXT($E341,"dd-mmm-yy"),"-"),"-")</f>
        <v>-</v>
      </c>
      <c r="X341" s="29" t="str">
        <f>IF(YEAR(X$3)=YEAR($E341),IF(MONTH($E341)=MONTH(X$3),TEXT($E341,"dd-mmm-yy"),"-"),"-")</f>
        <v>-</v>
      </c>
      <c r="Y341" s="6" t="str">
        <f>IF(YEAR(Y$3)=YEAR($E341),IF(MONTH($E341)=MONTH(Y$3),TEXT($E341,"dd-mmm-yy"),"-"),"-")</f>
        <v>-</v>
      </c>
      <c r="Z341" s="8" t="str">
        <f>IF(YEAR(Z$3)=YEAR($E341),IF(MONTH($E341)=MONTH(Z$3),TEXT($E341,"dd-mmm-yy"),"-"),"-")</f>
        <v>-</v>
      </c>
      <c r="AA341" s="9" t="str">
        <f>IF(YEAR(AA$3)=YEAR($E341),IF(MONTH($E341)=MONTH(AA$3),TEXT($E341,"dd-mmm-yy"),"-"),"-")</f>
        <v>-</v>
      </c>
      <c r="AB341" s="29" t="str">
        <f>IF(YEAR(AB$3)=YEAR($E341),IF(MONTH($E341)=MONTH(AB$3),TEXT($E341,"dd-mmm-yy"),"-"),"-")</f>
        <v>-</v>
      </c>
      <c r="AC341" s="6" t="str">
        <f>IF(YEAR(AC$3)=YEAR($E341),IF(MONTH($E341)=MONTH(AC$3),TEXT($E341,"dd-mmm-yy"),"-"),"-")</f>
        <v>-</v>
      </c>
      <c r="AD341" s="8" t="str">
        <f>IF(YEAR(AD$3)=YEAR($E341),IF(MONTH($E341)=MONTH(AD$3),TEXT($E341,"dd-mmm-yy"),"-"),"-")</f>
        <v>-</v>
      </c>
      <c r="AE341" s="9" t="str">
        <f>IF(YEAR(AE$3)=YEAR($E341),IF(MONTH($E341)=MONTH(AE$3),TEXT($E341,"dd-mmm-yy"),"-"),"-")</f>
        <v>-</v>
      </c>
      <c r="AF341" s="29" t="str">
        <f>IF(YEAR(AF$3)=YEAR($E341),IF(MONTH($E341)=MONTH(AF$3),TEXT($E341,"dd-mmm-yy"),"-"),"-")</f>
        <v>-</v>
      </c>
      <c r="AG341" s="6" t="str">
        <f>IF(YEAR(AG$3)=YEAR($E341),IF(MONTH($E341)=MONTH(AG$3),TEXT($E341,"dd-mmm-yy"),"-"),"-")</f>
        <v>-</v>
      </c>
      <c r="AH341" s="8" t="str">
        <f>IF(YEAR(AH$3)=YEAR($E341),IF(MONTH($E341)=MONTH(AH$3),TEXT($E341,"dd-mmm-yy"),"-"),"-")</f>
        <v>-</v>
      </c>
      <c r="AI341" s="9" t="str">
        <f>IF(YEAR(AI$3)=YEAR($E341),IF(MONTH($E341)=MONTH(AI$3),TEXT($E341,"dd-mmm-yy"),"-"),"-")</f>
        <v>-</v>
      </c>
      <c r="AJ341" s="29" t="str">
        <f>IF(YEAR(AJ$3)=YEAR($E341),IF(MONTH($E341)=MONTH(AJ$3),TEXT($E341,"dd-mmm-yy"),"-"),"-")</f>
        <v>-</v>
      </c>
      <c r="AK341" s="6" t="str">
        <f>IF(YEAR(AK$3)=YEAR($E341),IF(MONTH($E341)=MONTH(AK$3),TEXT($E341,"dd-mmm-yy"),"-"),"-")</f>
        <v>-</v>
      </c>
      <c r="AL341" s="8" t="str">
        <f>IF(YEAR(AL$3)=YEAR($E341),IF(MONTH($E341)=MONTH(AL$3),TEXT($E341,"dd-mmm-yy"),"-"),"-")</f>
        <v>16-Nov-23</v>
      </c>
      <c r="AM341" s="9" t="str">
        <f>IF(YEAR(AM$3)=YEAR($E341),IF(MONTH($E341)=MONTH(AM$3),TEXT($E341,"dd-mmm-yy"),"-"),"-")</f>
        <v>-</v>
      </c>
      <c r="AN341" s="29" t="str">
        <f>IF(YEAR(AN$3)=YEAR($E341),IF(MONTH($E341)=MONTH(AN$3),TEXT($E341,"dd-mmm-yy"),"-"),"-")</f>
        <v>-</v>
      </c>
      <c r="AO341" s="6" t="str">
        <f>IF(YEAR(AO$3)=YEAR($E341),IF(MONTH($E341)=MONTH(AO$3),TEXT($E341,"dd-mmm-yy"),"-"),"-")</f>
        <v>-</v>
      </c>
      <c r="AP341" s="8" t="str">
        <f>IF(YEAR(AP$3)=YEAR($E341),IF(MONTH($E341)=MONTH(AP$3),TEXT($E341,"dd-mmm-yy"),"-"),"-")</f>
        <v>-</v>
      </c>
      <c r="AQ341" s="9" t="str">
        <f>IF(YEAR(AQ$3)=YEAR($E341),IF(MONTH($E341)=MONTH(AQ$3),TEXT($E341,"dd-mmm-yy"),"-"),"-")</f>
        <v>-</v>
      </c>
      <c r="AR341" s="29" t="str">
        <f>IF(YEAR(AR$3)=YEAR($E341),IF(MONTH($E341)=MONTH(AR$3),TEXT($E341,"dd-mmm-yy"),"-"),"-")</f>
        <v>-</v>
      </c>
      <c r="AS341" s="6" t="str">
        <f>IF(YEAR(AS$3)=YEAR($E341),IF(MONTH($E341)=MONTH(AS$3),TEXT($E341,"dd-mmm-yy"),"-"),"-")</f>
        <v>-</v>
      </c>
      <c r="AT341" s="8" t="str">
        <f>IF(YEAR(AT$3)=YEAR($E341),IF(MONTH($E341)=MONTH(AT$3),TEXT($E341,"dd-mmm-yy"),"-"),"-")</f>
        <v>-</v>
      </c>
      <c r="AU341" s="9" t="str">
        <f>IF(YEAR(AU$3)=YEAR($E341),IF(MONTH($E341)=MONTH(AU$3),TEXT($E341,"dd-mmm-yy"),"-"),"-")</f>
        <v>-</v>
      </c>
      <c r="AV341" s="29" t="str">
        <f>IF(YEAR(AV$3)=YEAR($E341),IF(MONTH($E341)=MONTH(AV$3),TEXT($E341,"dd-mmm-yy"),"-"),"-")</f>
        <v>-</v>
      </c>
      <c r="AW341" s="6" t="str">
        <f>IF(YEAR(AW$3)=YEAR($E341),IF(MONTH($E341)=MONTH(AW$3),TEXT($E341,"dd-mmm-yy"),"-"),"-")</f>
        <v>-</v>
      </c>
    </row>
    <row r="342" spans="3:49" hidden="1" x14ac:dyDescent="0.25">
      <c r="C342" s="27" t="s">
        <v>2444</v>
      </c>
      <c r="D342" s="13">
        <v>45055.522222222222</v>
      </c>
      <c r="E342" s="13">
        <v>45251</v>
      </c>
      <c r="F342" s="28" t="s">
        <v>922</v>
      </c>
      <c r="G342" s="28" t="str">
        <f ca="1">IF(DG_Permit_Timeline[[#This Row],[Approval Expiry Date]]&lt;TODAY(),"Expired","Valid")</f>
        <v>Expired</v>
      </c>
      <c r="H342" s="28" t="str">
        <f ca="1">IF(TODAY()-DG_Permit_Timeline[[#This Row],[Approval Expiry Date]]&lt;60,"Recent","Obselete")</f>
        <v>Obselete</v>
      </c>
      <c r="I342" s="29" t="str">
        <f>IF(YEAR(I$3)=YEAR($E342),IF(MONTH($E342)=MONTH(I$3),TEXT($E342,"dd-mmm-yy"),"-"),"-")</f>
        <v>-</v>
      </c>
      <c r="J342" s="8" t="str">
        <f>IF(YEAR(J$3)=YEAR($E342),IF(MONTH($E342)=MONTH(J$3),TEXT($E342,"dd-mmm-yy"),"-"),"-")</f>
        <v>-</v>
      </c>
      <c r="K342" s="9" t="str">
        <f>IF(YEAR(K$3)=YEAR($E342),IF(MONTH($E342)=MONTH(K$3),TEXT($E342,"dd-mmm-yy"),"-"),"-")</f>
        <v>-</v>
      </c>
      <c r="L342" s="29" t="str">
        <f>IF(YEAR(L$3)=YEAR($E342),IF(MONTH($E342)=MONTH(L$3),TEXT($E342,"dd-mmm-yy"),"-"),"-")</f>
        <v>-</v>
      </c>
      <c r="M342" s="6" t="str">
        <f>IF(YEAR(M$3)=YEAR($E342),IF(MONTH($E342)=MONTH(M$3),TEXT($E342,"dd-mmm-yy"),"-"),"-")</f>
        <v>-</v>
      </c>
      <c r="N342" s="8" t="str">
        <f>IF(YEAR(N$3)=YEAR($E342),IF(MONTH($E342)=MONTH(N$3),TEXT($E342,"dd-mmm-yy"),"-"),"-")</f>
        <v>-</v>
      </c>
      <c r="O342" s="9" t="str">
        <f>IF(YEAR(O$3)=YEAR($E342),IF(MONTH($E342)=MONTH(O$3),TEXT($E342,"dd-mmm-yy"),"-"),"-")</f>
        <v>-</v>
      </c>
      <c r="P342" s="29" t="str">
        <f>IF(YEAR(P$3)=YEAR($E342),IF(MONTH($E342)=MONTH(P$3),TEXT($E342,"dd-mmm-yy"),"-"),"-")</f>
        <v>-</v>
      </c>
      <c r="Q342" s="6" t="str">
        <f>IF(YEAR(Q$3)=YEAR($E342),IF(MONTH($E342)=MONTH(Q$3),TEXT($E342,"dd-mmm-yy"),"-"),"-")</f>
        <v>-</v>
      </c>
      <c r="R342" s="8" t="str">
        <f>IF(YEAR(R$3)=YEAR($E342),IF(MONTH($E342)=MONTH(R$3),TEXT($E342,"dd-mmm-yy"),"-"),"-")</f>
        <v>-</v>
      </c>
      <c r="S342" s="9" t="str">
        <f>IF(YEAR(S$3)=YEAR($E342),IF(MONTH($E342)=MONTH(S$3),TEXT($E342,"dd-mmm-yy"),"-"),"-")</f>
        <v>-</v>
      </c>
      <c r="T342" s="29" t="str">
        <f>IF(YEAR(T$3)=YEAR($E342),IF(MONTH($E342)=MONTH(T$3),TEXT($E342,"dd-mmm-yy"),"-"),"-")</f>
        <v>-</v>
      </c>
      <c r="U342" s="6" t="str">
        <f>IF(YEAR(U$3)=YEAR($E342),IF(MONTH($E342)=MONTH(U$3),TEXT($E342,"dd-mmm-yy"),"-"),"-")</f>
        <v>-</v>
      </c>
      <c r="V342" s="8" t="str">
        <f>IF(YEAR(V$3)=YEAR($E342),IF(MONTH($E342)=MONTH(V$3),TEXT($E342,"dd-mmm-yy"),"-"),"-")</f>
        <v>-</v>
      </c>
      <c r="W342" s="9" t="str">
        <f>IF(YEAR(W$3)=YEAR($E342),IF(MONTH($E342)=MONTH(W$3),TEXT($E342,"dd-mmm-yy"),"-"),"-")</f>
        <v>-</v>
      </c>
      <c r="X342" s="29" t="str">
        <f>IF(YEAR(X$3)=YEAR($E342),IF(MONTH($E342)=MONTH(X$3),TEXT($E342,"dd-mmm-yy"),"-"),"-")</f>
        <v>-</v>
      </c>
      <c r="Y342" s="6" t="str">
        <f>IF(YEAR(Y$3)=YEAR($E342),IF(MONTH($E342)=MONTH(Y$3),TEXT($E342,"dd-mmm-yy"),"-"),"-")</f>
        <v>-</v>
      </c>
      <c r="Z342" s="8" t="str">
        <f>IF(YEAR(Z$3)=YEAR($E342),IF(MONTH($E342)=MONTH(Z$3),TEXT($E342,"dd-mmm-yy"),"-"),"-")</f>
        <v>-</v>
      </c>
      <c r="AA342" s="9" t="str">
        <f>IF(YEAR(AA$3)=YEAR($E342),IF(MONTH($E342)=MONTH(AA$3),TEXT($E342,"dd-mmm-yy"),"-"),"-")</f>
        <v>-</v>
      </c>
      <c r="AB342" s="29" t="str">
        <f>IF(YEAR(AB$3)=YEAR($E342),IF(MONTH($E342)=MONTH(AB$3),TEXT($E342,"dd-mmm-yy"),"-"),"-")</f>
        <v>-</v>
      </c>
      <c r="AC342" s="6" t="str">
        <f>IF(YEAR(AC$3)=YEAR($E342),IF(MONTH($E342)=MONTH(AC$3),TEXT($E342,"dd-mmm-yy"),"-"),"-")</f>
        <v>-</v>
      </c>
      <c r="AD342" s="8" t="str">
        <f>IF(YEAR(AD$3)=YEAR($E342),IF(MONTH($E342)=MONTH(AD$3),TEXT($E342,"dd-mmm-yy"),"-"),"-")</f>
        <v>-</v>
      </c>
      <c r="AE342" s="9" t="str">
        <f>IF(YEAR(AE$3)=YEAR($E342),IF(MONTH($E342)=MONTH(AE$3),TEXT($E342,"dd-mmm-yy"),"-"),"-")</f>
        <v>-</v>
      </c>
      <c r="AF342" s="29" t="str">
        <f>IF(YEAR(AF$3)=YEAR($E342),IF(MONTH($E342)=MONTH(AF$3),TEXT($E342,"dd-mmm-yy"),"-"),"-")</f>
        <v>-</v>
      </c>
      <c r="AG342" s="6" t="str">
        <f>IF(YEAR(AG$3)=YEAR($E342),IF(MONTH($E342)=MONTH(AG$3),TEXT($E342,"dd-mmm-yy"),"-"),"-")</f>
        <v>-</v>
      </c>
      <c r="AH342" s="8" t="str">
        <f>IF(YEAR(AH$3)=YEAR($E342),IF(MONTH($E342)=MONTH(AH$3),TEXT($E342,"dd-mmm-yy"),"-"),"-")</f>
        <v>-</v>
      </c>
      <c r="AI342" s="9" t="str">
        <f>IF(YEAR(AI$3)=YEAR($E342),IF(MONTH($E342)=MONTH(AI$3),TEXT($E342,"dd-mmm-yy"),"-"),"-")</f>
        <v>-</v>
      </c>
      <c r="AJ342" s="29" t="str">
        <f>IF(YEAR(AJ$3)=YEAR($E342),IF(MONTH($E342)=MONTH(AJ$3),TEXT($E342,"dd-mmm-yy"),"-"),"-")</f>
        <v>-</v>
      </c>
      <c r="AK342" s="6" t="str">
        <f>IF(YEAR(AK$3)=YEAR($E342),IF(MONTH($E342)=MONTH(AK$3),TEXT($E342,"dd-mmm-yy"),"-"),"-")</f>
        <v>-</v>
      </c>
      <c r="AL342" s="8" t="str">
        <f>IF(YEAR(AL$3)=YEAR($E342),IF(MONTH($E342)=MONTH(AL$3),TEXT($E342,"dd-mmm-yy"),"-"),"-")</f>
        <v>21-Nov-23</v>
      </c>
      <c r="AM342" s="9" t="str">
        <f>IF(YEAR(AM$3)=YEAR($E342),IF(MONTH($E342)=MONTH(AM$3),TEXT($E342,"dd-mmm-yy"),"-"),"-")</f>
        <v>-</v>
      </c>
      <c r="AN342" s="29" t="str">
        <f>IF(YEAR(AN$3)=YEAR($E342),IF(MONTH($E342)=MONTH(AN$3),TEXT($E342,"dd-mmm-yy"),"-"),"-")</f>
        <v>-</v>
      </c>
      <c r="AO342" s="6" t="str">
        <f>IF(YEAR(AO$3)=YEAR($E342),IF(MONTH($E342)=MONTH(AO$3),TEXT($E342,"dd-mmm-yy"),"-"),"-")</f>
        <v>-</v>
      </c>
      <c r="AP342" s="8" t="str">
        <f>IF(YEAR(AP$3)=YEAR($E342),IF(MONTH($E342)=MONTH(AP$3),TEXT($E342,"dd-mmm-yy"),"-"),"-")</f>
        <v>-</v>
      </c>
      <c r="AQ342" s="9" t="str">
        <f>IF(YEAR(AQ$3)=YEAR($E342),IF(MONTH($E342)=MONTH(AQ$3),TEXT($E342,"dd-mmm-yy"),"-"),"-")</f>
        <v>-</v>
      </c>
      <c r="AR342" s="29" t="str">
        <f>IF(YEAR(AR$3)=YEAR($E342),IF(MONTH($E342)=MONTH(AR$3),TEXT($E342,"dd-mmm-yy"),"-"),"-")</f>
        <v>-</v>
      </c>
      <c r="AS342" s="6" t="str">
        <f>IF(YEAR(AS$3)=YEAR($E342),IF(MONTH($E342)=MONTH(AS$3),TEXT($E342,"dd-mmm-yy"),"-"),"-")</f>
        <v>-</v>
      </c>
      <c r="AT342" s="8" t="str">
        <f>IF(YEAR(AT$3)=YEAR($E342),IF(MONTH($E342)=MONTH(AT$3),TEXT($E342,"dd-mmm-yy"),"-"),"-")</f>
        <v>-</v>
      </c>
      <c r="AU342" s="9" t="str">
        <f>IF(YEAR(AU$3)=YEAR($E342),IF(MONTH($E342)=MONTH(AU$3),TEXT($E342,"dd-mmm-yy"),"-"),"-")</f>
        <v>-</v>
      </c>
      <c r="AV342" s="29" t="str">
        <f>IF(YEAR(AV$3)=YEAR($E342),IF(MONTH($E342)=MONTH(AV$3),TEXT($E342,"dd-mmm-yy"),"-"),"-")</f>
        <v>-</v>
      </c>
      <c r="AW342" s="6" t="str">
        <f>IF(YEAR(AW$3)=YEAR($E342),IF(MONTH($E342)=MONTH(AW$3),TEXT($E342,"dd-mmm-yy"),"-"),"-")</f>
        <v>-</v>
      </c>
    </row>
    <row r="343" spans="3:49" hidden="1" x14ac:dyDescent="0.25">
      <c r="C343" s="27" t="s">
        <v>2517</v>
      </c>
      <c r="D343" s="13">
        <v>45061.605555555558</v>
      </c>
      <c r="E343" s="13">
        <v>45254</v>
      </c>
      <c r="F343" s="28" t="s">
        <v>957</v>
      </c>
      <c r="G343" s="28" t="str">
        <f ca="1">IF(DG_Permit_Timeline[[#This Row],[Approval Expiry Date]]&lt;TODAY(),"Expired","Valid")</f>
        <v>Expired</v>
      </c>
      <c r="H343" s="28" t="str">
        <f ca="1">IF(TODAY()-DG_Permit_Timeline[[#This Row],[Approval Expiry Date]]&lt;60,"Recent","Obselete")</f>
        <v>Obselete</v>
      </c>
      <c r="I343" s="29" t="str">
        <f>IF(YEAR(I$3)=YEAR($E343),IF(MONTH($E343)=MONTH(I$3),TEXT($E343,"dd-mmm-yy"),"-"),"-")</f>
        <v>-</v>
      </c>
      <c r="J343" s="8" t="str">
        <f>IF(YEAR(J$3)=YEAR($E343),IF(MONTH($E343)=MONTH(J$3),TEXT($E343,"dd-mmm-yy"),"-"),"-")</f>
        <v>-</v>
      </c>
      <c r="K343" s="9" t="str">
        <f>IF(YEAR(K$3)=YEAR($E343),IF(MONTH($E343)=MONTH(K$3),TEXT($E343,"dd-mmm-yy"),"-"),"-")</f>
        <v>-</v>
      </c>
      <c r="L343" s="29" t="str">
        <f>IF(YEAR(L$3)=YEAR($E343),IF(MONTH($E343)=MONTH(L$3),TEXT($E343,"dd-mmm-yy"),"-"),"-")</f>
        <v>-</v>
      </c>
      <c r="M343" s="6" t="str">
        <f>IF(YEAR(M$3)=YEAR($E343),IF(MONTH($E343)=MONTH(M$3),TEXT($E343,"dd-mmm-yy"),"-"),"-")</f>
        <v>-</v>
      </c>
      <c r="N343" s="8" t="str">
        <f>IF(YEAR(N$3)=YEAR($E343),IF(MONTH($E343)=MONTH(N$3),TEXT($E343,"dd-mmm-yy"),"-"),"-")</f>
        <v>-</v>
      </c>
      <c r="O343" s="9" t="str">
        <f>IF(YEAR(O$3)=YEAR($E343),IF(MONTH($E343)=MONTH(O$3),TEXT($E343,"dd-mmm-yy"),"-"),"-")</f>
        <v>-</v>
      </c>
      <c r="P343" s="29" t="str">
        <f>IF(YEAR(P$3)=YEAR($E343),IF(MONTH($E343)=MONTH(P$3),TEXT($E343,"dd-mmm-yy"),"-"),"-")</f>
        <v>-</v>
      </c>
      <c r="Q343" s="6" t="str">
        <f>IF(YEAR(Q$3)=YEAR($E343),IF(MONTH($E343)=MONTH(Q$3),TEXT($E343,"dd-mmm-yy"),"-"),"-")</f>
        <v>-</v>
      </c>
      <c r="R343" s="8" t="str">
        <f>IF(YEAR(R$3)=YEAR($E343),IF(MONTH($E343)=MONTH(R$3),TEXT($E343,"dd-mmm-yy"),"-"),"-")</f>
        <v>-</v>
      </c>
      <c r="S343" s="9" t="str">
        <f>IF(YEAR(S$3)=YEAR($E343),IF(MONTH($E343)=MONTH(S$3),TEXT($E343,"dd-mmm-yy"),"-"),"-")</f>
        <v>-</v>
      </c>
      <c r="T343" s="29" t="str">
        <f>IF(YEAR(T$3)=YEAR($E343),IF(MONTH($E343)=MONTH(T$3),TEXT($E343,"dd-mmm-yy"),"-"),"-")</f>
        <v>-</v>
      </c>
      <c r="U343" s="6" t="str">
        <f>IF(YEAR(U$3)=YEAR($E343),IF(MONTH($E343)=MONTH(U$3),TEXT($E343,"dd-mmm-yy"),"-"),"-")</f>
        <v>-</v>
      </c>
      <c r="V343" s="8" t="str">
        <f>IF(YEAR(V$3)=YEAR($E343),IF(MONTH($E343)=MONTH(V$3),TEXT($E343,"dd-mmm-yy"),"-"),"-")</f>
        <v>-</v>
      </c>
      <c r="W343" s="9" t="str">
        <f>IF(YEAR(W$3)=YEAR($E343),IF(MONTH($E343)=MONTH(W$3),TEXT($E343,"dd-mmm-yy"),"-"),"-")</f>
        <v>-</v>
      </c>
      <c r="X343" s="29" t="str">
        <f>IF(YEAR(X$3)=YEAR($E343),IF(MONTH($E343)=MONTH(X$3),TEXT($E343,"dd-mmm-yy"),"-"),"-")</f>
        <v>-</v>
      </c>
      <c r="Y343" s="6" t="str">
        <f>IF(YEAR(Y$3)=YEAR($E343),IF(MONTH($E343)=MONTH(Y$3),TEXT($E343,"dd-mmm-yy"),"-"),"-")</f>
        <v>-</v>
      </c>
      <c r="Z343" s="8" t="str">
        <f>IF(YEAR(Z$3)=YEAR($E343),IF(MONTH($E343)=MONTH(Z$3),TEXT($E343,"dd-mmm-yy"),"-"),"-")</f>
        <v>-</v>
      </c>
      <c r="AA343" s="9" t="str">
        <f>IF(YEAR(AA$3)=YEAR($E343),IF(MONTH($E343)=MONTH(AA$3),TEXT($E343,"dd-mmm-yy"),"-"),"-")</f>
        <v>-</v>
      </c>
      <c r="AB343" s="29" t="str">
        <f>IF(YEAR(AB$3)=YEAR($E343),IF(MONTH($E343)=MONTH(AB$3),TEXT($E343,"dd-mmm-yy"),"-"),"-")</f>
        <v>-</v>
      </c>
      <c r="AC343" s="6" t="str">
        <f>IF(YEAR(AC$3)=YEAR($E343),IF(MONTH($E343)=MONTH(AC$3),TEXT($E343,"dd-mmm-yy"),"-"),"-")</f>
        <v>-</v>
      </c>
      <c r="AD343" s="8" t="str">
        <f>IF(YEAR(AD$3)=YEAR($E343),IF(MONTH($E343)=MONTH(AD$3),TEXT($E343,"dd-mmm-yy"),"-"),"-")</f>
        <v>-</v>
      </c>
      <c r="AE343" s="9" t="str">
        <f>IF(YEAR(AE$3)=YEAR($E343),IF(MONTH($E343)=MONTH(AE$3),TEXT($E343,"dd-mmm-yy"),"-"),"-")</f>
        <v>-</v>
      </c>
      <c r="AF343" s="29" t="str">
        <f>IF(YEAR(AF$3)=YEAR($E343),IF(MONTH($E343)=MONTH(AF$3),TEXT($E343,"dd-mmm-yy"),"-"),"-")</f>
        <v>-</v>
      </c>
      <c r="AG343" s="6" t="str">
        <f>IF(YEAR(AG$3)=YEAR($E343),IF(MONTH($E343)=MONTH(AG$3),TEXT($E343,"dd-mmm-yy"),"-"),"-")</f>
        <v>-</v>
      </c>
      <c r="AH343" s="8" t="str">
        <f>IF(YEAR(AH$3)=YEAR($E343),IF(MONTH($E343)=MONTH(AH$3),TEXT($E343,"dd-mmm-yy"),"-"),"-")</f>
        <v>-</v>
      </c>
      <c r="AI343" s="9" t="str">
        <f>IF(YEAR(AI$3)=YEAR($E343),IF(MONTH($E343)=MONTH(AI$3),TEXT($E343,"dd-mmm-yy"),"-"),"-")</f>
        <v>-</v>
      </c>
      <c r="AJ343" s="29" t="str">
        <f>IF(YEAR(AJ$3)=YEAR($E343),IF(MONTH($E343)=MONTH(AJ$3),TEXT($E343,"dd-mmm-yy"),"-"),"-")</f>
        <v>-</v>
      </c>
      <c r="AK343" s="6" t="str">
        <f>IF(YEAR(AK$3)=YEAR($E343),IF(MONTH($E343)=MONTH(AK$3),TEXT($E343,"dd-mmm-yy"),"-"),"-")</f>
        <v>-</v>
      </c>
      <c r="AL343" s="8" t="str">
        <f>IF(YEAR(AL$3)=YEAR($E343),IF(MONTH($E343)=MONTH(AL$3),TEXT($E343,"dd-mmm-yy"),"-"),"-")</f>
        <v>24-Nov-23</v>
      </c>
      <c r="AM343" s="9" t="str">
        <f>IF(YEAR(AM$3)=YEAR($E343),IF(MONTH($E343)=MONTH(AM$3),TEXT($E343,"dd-mmm-yy"),"-"),"-")</f>
        <v>-</v>
      </c>
      <c r="AN343" s="29" t="str">
        <f>IF(YEAR(AN$3)=YEAR($E343),IF(MONTH($E343)=MONTH(AN$3),TEXT($E343,"dd-mmm-yy"),"-"),"-")</f>
        <v>-</v>
      </c>
      <c r="AO343" s="6" t="str">
        <f>IF(YEAR(AO$3)=YEAR($E343),IF(MONTH($E343)=MONTH(AO$3),TEXT($E343,"dd-mmm-yy"),"-"),"-")</f>
        <v>-</v>
      </c>
      <c r="AP343" s="8" t="str">
        <f>IF(YEAR(AP$3)=YEAR($E343),IF(MONTH($E343)=MONTH(AP$3),TEXT($E343,"dd-mmm-yy"),"-"),"-")</f>
        <v>-</v>
      </c>
      <c r="AQ343" s="9" t="str">
        <f>IF(YEAR(AQ$3)=YEAR($E343),IF(MONTH($E343)=MONTH(AQ$3),TEXT($E343,"dd-mmm-yy"),"-"),"-")</f>
        <v>-</v>
      </c>
      <c r="AR343" s="29" t="str">
        <f>IF(YEAR(AR$3)=YEAR($E343),IF(MONTH($E343)=MONTH(AR$3),TEXT($E343,"dd-mmm-yy"),"-"),"-")</f>
        <v>-</v>
      </c>
      <c r="AS343" s="6" t="str">
        <f>IF(YEAR(AS$3)=YEAR($E343),IF(MONTH($E343)=MONTH(AS$3),TEXT($E343,"dd-mmm-yy"),"-"),"-")</f>
        <v>-</v>
      </c>
      <c r="AT343" s="8" t="str">
        <f>IF(YEAR(AT$3)=YEAR($E343),IF(MONTH($E343)=MONTH(AT$3),TEXT($E343,"dd-mmm-yy"),"-"),"-")</f>
        <v>-</v>
      </c>
      <c r="AU343" s="9" t="str">
        <f>IF(YEAR(AU$3)=YEAR($E343),IF(MONTH($E343)=MONTH(AU$3),TEXT($E343,"dd-mmm-yy"),"-"),"-")</f>
        <v>-</v>
      </c>
      <c r="AV343" s="29" t="str">
        <f>IF(YEAR(AV$3)=YEAR($E343),IF(MONTH($E343)=MONTH(AV$3),TEXT($E343,"dd-mmm-yy"),"-"),"-")</f>
        <v>-</v>
      </c>
      <c r="AW343" s="6" t="str">
        <f>IF(YEAR(AW$3)=YEAR($E343),IF(MONTH($E343)=MONTH(AW$3),TEXT($E343,"dd-mmm-yy"),"-"),"-")</f>
        <v>-</v>
      </c>
    </row>
    <row r="344" spans="3:49" hidden="1" x14ac:dyDescent="0.25">
      <c r="C344" s="27" t="s">
        <v>2410</v>
      </c>
      <c r="D344" s="13">
        <v>45061.435416666667</v>
      </c>
      <c r="E344" s="13">
        <v>45254</v>
      </c>
      <c r="F344" s="28" t="s">
        <v>963</v>
      </c>
      <c r="G344" s="28" t="str">
        <f ca="1">IF(DG_Permit_Timeline[[#This Row],[Approval Expiry Date]]&lt;TODAY(),"Expired","Valid")</f>
        <v>Expired</v>
      </c>
      <c r="H344" s="28" t="str">
        <f ca="1">IF(TODAY()-DG_Permit_Timeline[[#This Row],[Approval Expiry Date]]&lt;60,"Recent","Obselete")</f>
        <v>Obselete</v>
      </c>
      <c r="I344" s="29" t="str">
        <f>IF(YEAR(I$3)=YEAR($E344),IF(MONTH($E344)=MONTH(I$3),TEXT($E344,"dd-mmm-yy"),"-"),"-")</f>
        <v>-</v>
      </c>
      <c r="J344" s="8" t="str">
        <f>IF(YEAR(J$3)=YEAR($E344),IF(MONTH($E344)=MONTH(J$3),TEXT($E344,"dd-mmm-yy"),"-"),"-")</f>
        <v>-</v>
      </c>
      <c r="K344" s="9" t="str">
        <f>IF(YEAR(K$3)=YEAR($E344),IF(MONTH($E344)=MONTH(K$3),TEXT($E344,"dd-mmm-yy"),"-"),"-")</f>
        <v>-</v>
      </c>
      <c r="L344" s="29" t="str">
        <f>IF(YEAR(L$3)=YEAR($E344),IF(MONTH($E344)=MONTH(L$3),TEXT($E344,"dd-mmm-yy"),"-"),"-")</f>
        <v>-</v>
      </c>
      <c r="M344" s="6" t="str">
        <f>IF(YEAR(M$3)=YEAR($E344),IF(MONTH($E344)=MONTH(M$3),TEXT($E344,"dd-mmm-yy"),"-"),"-")</f>
        <v>-</v>
      </c>
      <c r="N344" s="8" t="str">
        <f>IF(YEAR(N$3)=YEAR($E344),IF(MONTH($E344)=MONTH(N$3),TEXT($E344,"dd-mmm-yy"),"-"),"-")</f>
        <v>-</v>
      </c>
      <c r="O344" s="9" t="str">
        <f>IF(YEAR(O$3)=YEAR($E344),IF(MONTH($E344)=MONTH(O$3),TEXT($E344,"dd-mmm-yy"),"-"),"-")</f>
        <v>-</v>
      </c>
      <c r="P344" s="29" t="str">
        <f>IF(YEAR(P$3)=YEAR($E344),IF(MONTH($E344)=MONTH(P$3),TEXT($E344,"dd-mmm-yy"),"-"),"-")</f>
        <v>-</v>
      </c>
      <c r="Q344" s="6" t="str">
        <f>IF(YEAR(Q$3)=YEAR($E344),IF(MONTH($E344)=MONTH(Q$3),TEXT($E344,"dd-mmm-yy"),"-"),"-")</f>
        <v>-</v>
      </c>
      <c r="R344" s="8" t="str">
        <f>IF(YEAR(R$3)=YEAR($E344),IF(MONTH($E344)=MONTH(R$3),TEXT($E344,"dd-mmm-yy"),"-"),"-")</f>
        <v>-</v>
      </c>
      <c r="S344" s="9" t="str">
        <f>IF(YEAR(S$3)=YEAR($E344),IF(MONTH($E344)=MONTH(S$3),TEXT($E344,"dd-mmm-yy"),"-"),"-")</f>
        <v>-</v>
      </c>
      <c r="T344" s="29" t="str">
        <f>IF(YEAR(T$3)=YEAR($E344),IF(MONTH($E344)=MONTH(T$3),TEXT($E344,"dd-mmm-yy"),"-"),"-")</f>
        <v>-</v>
      </c>
      <c r="U344" s="6" t="str">
        <f>IF(YEAR(U$3)=YEAR($E344),IF(MONTH($E344)=MONTH(U$3),TEXT($E344,"dd-mmm-yy"),"-"),"-")</f>
        <v>-</v>
      </c>
      <c r="V344" s="8" t="str">
        <f>IF(YEAR(V$3)=YEAR($E344),IF(MONTH($E344)=MONTH(V$3),TEXT($E344,"dd-mmm-yy"),"-"),"-")</f>
        <v>-</v>
      </c>
      <c r="W344" s="9" t="str">
        <f>IF(YEAR(W$3)=YEAR($E344),IF(MONTH($E344)=MONTH(W$3),TEXT($E344,"dd-mmm-yy"),"-"),"-")</f>
        <v>-</v>
      </c>
      <c r="X344" s="29" t="str">
        <f>IF(YEAR(X$3)=YEAR($E344),IF(MONTH($E344)=MONTH(X$3),TEXT($E344,"dd-mmm-yy"),"-"),"-")</f>
        <v>-</v>
      </c>
      <c r="Y344" s="6" t="str">
        <f>IF(YEAR(Y$3)=YEAR($E344),IF(MONTH($E344)=MONTH(Y$3),TEXT($E344,"dd-mmm-yy"),"-"),"-")</f>
        <v>-</v>
      </c>
      <c r="Z344" s="8" t="str">
        <f>IF(YEAR(Z$3)=YEAR($E344),IF(MONTH($E344)=MONTH(Z$3),TEXT($E344,"dd-mmm-yy"),"-"),"-")</f>
        <v>-</v>
      </c>
      <c r="AA344" s="9" t="str">
        <f>IF(YEAR(AA$3)=YEAR($E344),IF(MONTH($E344)=MONTH(AA$3),TEXT($E344,"dd-mmm-yy"),"-"),"-")</f>
        <v>-</v>
      </c>
      <c r="AB344" s="29" t="str">
        <f>IF(YEAR(AB$3)=YEAR($E344),IF(MONTH($E344)=MONTH(AB$3),TEXT($E344,"dd-mmm-yy"),"-"),"-")</f>
        <v>-</v>
      </c>
      <c r="AC344" s="6" t="str">
        <f>IF(YEAR(AC$3)=YEAR($E344),IF(MONTH($E344)=MONTH(AC$3),TEXT($E344,"dd-mmm-yy"),"-"),"-")</f>
        <v>-</v>
      </c>
      <c r="AD344" s="8" t="str">
        <f>IF(YEAR(AD$3)=YEAR($E344),IF(MONTH($E344)=MONTH(AD$3),TEXT($E344,"dd-mmm-yy"),"-"),"-")</f>
        <v>-</v>
      </c>
      <c r="AE344" s="9" t="str">
        <f>IF(YEAR(AE$3)=YEAR($E344),IF(MONTH($E344)=MONTH(AE$3),TEXT($E344,"dd-mmm-yy"),"-"),"-")</f>
        <v>-</v>
      </c>
      <c r="AF344" s="29" t="str">
        <f>IF(YEAR(AF$3)=YEAR($E344),IF(MONTH($E344)=MONTH(AF$3),TEXT($E344,"dd-mmm-yy"),"-"),"-")</f>
        <v>-</v>
      </c>
      <c r="AG344" s="6" t="str">
        <f>IF(YEAR(AG$3)=YEAR($E344),IF(MONTH($E344)=MONTH(AG$3),TEXT($E344,"dd-mmm-yy"),"-"),"-")</f>
        <v>-</v>
      </c>
      <c r="AH344" s="8" t="str">
        <f>IF(YEAR(AH$3)=YEAR($E344),IF(MONTH($E344)=MONTH(AH$3),TEXT($E344,"dd-mmm-yy"),"-"),"-")</f>
        <v>-</v>
      </c>
      <c r="AI344" s="9" t="str">
        <f>IF(YEAR(AI$3)=YEAR($E344),IF(MONTH($E344)=MONTH(AI$3),TEXT($E344,"dd-mmm-yy"),"-"),"-")</f>
        <v>-</v>
      </c>
      <c r="AJ344" s="29" t="str">
        <f>IF(YEAR(AJ$3)=YEAR($E344),IF(MONTH($E344)=MONTH(AJ$3),TEXT($E344,"dd-mmm-yy"),"-"),"-")</f>
        <v>-</v>
      </c>
      <c r="AK344" s="6" t="str">
        <f>IF(YEAR(AK$3)=YEAR($E344),IF(MONTH($E344)=MONTH(AK$3),TEXT($E344,"dd-mmm-yy"),"-"),"-")</f>
        <v>-</v>
      </c>
      <c r="AL344" s="8" t="str">
        <f>IF(YEAR(AL$3)=YEAR($E344),IF(MONTH($E344)=MONTH(AL$3),TEXT($E344,"dd-mmm-yy"),"-"),"-")</f>
        <v>24-Nov-23</v>
      </c>
      <c r="AM344" s="9" t="str">
        <f>IF(YEAR(AM$3)=YEAR($E344),IF(MONTH($E344)=MONTH(AM$3),TEXT($E344,"dd-mmm-yy"),"-"),"-")</f>
        <v>-</v>
      </c>
      <c r="AN344" s="29" t="str">
        <f>IF(YEAR(AN$3)=YEAR($E344),IF(MONTH($E344)=MONTH(AN$3),TEXT($E344,"dd-mmm-yy"),"-"),"-")</f>
        <v>-</v>
      </c>
      <c r="AO344" s="6" t="str">
        <f>IF(YEAR(AO$3)=YEAR($E344),IF(MONTH($E344)=MONTH(AO$3),TEXT($E344,"dd-mmm-yy"),"-"),"-")</f>
        <v>-</v>
      </c>
      <c r="AP344" s="8" t="str">
        <f>IF(YEAR(AP$3)=YEAR($E344),IF(MONTH($E344)=MONTH(AP$3),TEXT($E344,"dd-mmm-yy"),"-"),"-")</f>
        <v>-</v>
      </c>
      <c r="AQ344" s="9" t="str">
        <f>IF(YEAR(AQ$3)=YEAR($E344),IF(MONTH($E344)=MONTH(AQ$3),TEXT($E344,"dd-mmm-yy"),"-"),"-")</f>
        <v>-</v>
      </c>
      <c r="AR344" s="29" t="str">
        <f>IF(YEAR(AR$3)=YEAR($E344),IF(MONTH($E344)=MONTH(AR$3),TEXT($E344,"dd-mmm-yy"),"-"),"-")</f>
        <v>-</v>
      </c>
      <c r="AS344" s="6" t="str">
        <f>IF(YEAR(AS$3)=YEAR($E344),IF(MONTH($E344)=MONTH(AS$3),TEXT($E344,"dd-mmm-yy"),"-"),"-")</f>
        <v>-</v>
      </c>
      <c r="AT344" s="8" t="str">
        <f>IF(YEAR(AT$3)=YEAR($E344),IF(MONTH($E344)=MONTH(AT$3),TEXT($E344,"dd-mmm-yy"),"-"),"-")</f>
        <v>-</v>
      </c>
      <c r="AU344" s="9" t="str">
        <f>IF(YEAR(AU$3)=YEAR($E344),IF(MONTH($E344)=MONTH(AU$3),TEXT($E344,"dd-mmm-yy"),"-"),"-")</f>
        <v>-</v>
      </c>
      <c r="AV344" s="29" t="str">
        <f>IF(YEAR(AV$3)=YEAR($E344),IF(MONTH($E344)=MONTH(AV$3),TEXT($E344,"dd-mmm-yy"),"-"),"-")</f>
        <v>-</v>
      </c>
      <c r="AW344" s="6" t="str">
        <f>IF(YEAR(AW$3)=YEAR($E344),IF(MONTH($E344)=MONTH(AW$3),TEXT($E344,"dd-mmm-yy"),"-"),"-")</f>
        <v>-</v>
      </c>
    </row>
    <row r="345" spans="3:49" hidden="1" x14ac:dyDescent="0.25">
      <c r="C345" s="27" t="s">
        <v>2365</v>
      </c>
      <c r="D345" s="13">
        <v>45036.969444444447</v>
      </c>
      <c r="E345" s="13">
        <v>45257</v>
      </c>
      <c r="F345" s="28" t="s">
        <v>892</v>
      </c>
      <c r="G345" s="28" t="str">
        <f ca="1">IF(DG_Permit_Timeline[[#This Row],[Approval Expiry Date]]&lt;TODAY(),"Expired","Valid")</f>
        <v>Expired</v>
      </c>
      <c r="H345" s="28" t="str">
        <f ca="1">IF(TODAY()-DG_Permit_Timeline[[#This Row],[Approval Expiry Date]]&lt;60,"Recent","Obselete")</f>
        <v>Obselete</v>
      </c>
      <c r="I345" s="29" t="str">
        <f>IF(YEAR(I$3)=YEAR($E345),IF(MONTH($E345)=MONTH(I$3),TEXT($E345,"dd-mmm-yy"),"-"),"-")</f>
        <v>-</v>
      </c>
      <c r="J345" s="8" t="str">
        <f>IF(YEAR(J$3)=YEAR($E345),IF(MONTH($E345)=MONTH(J$3),TEXT($E345,"dd-mmm-yy"),"-"),"-")</f>
        <v>-</v>
      </c>
      <c r="K345" s="9" t="str">
        <f>IF(YEAR(K$3)=YEAR($E345),IF(MONTH($E345)=MONTH(K$3),TEXT($E345,"dd-mmm-yy"),"-"),"-")</f>
        <v>-</v>
      </c>
      <c r="L345" s="29" t="str">
        <f>IF(YEAR(L$3)=YEAR($E345),IF(MONTH($E345)=MONTH(L$3),TEXT($E345,"dd-mmm-yy"),"-"),"-")</f>
        <v>-</v>
      </c>
      <c r="M345" s="6" t="str">
        <f>IF(YEAR(M$3)=YEAR($E345),IF(MONTH($E345)=MONTH(M$3),TEXT($E345,"dd-mmm-yy"),"-"),"-")</f>
        <v>-</v>
      </c>
      <c r="N345" s="8" t="str">
        <f>IF(YEAR(N$3)=YEAR($E345),IF(MONTH($E345)=MONTH(N$3),TEXT($E345,"dd-mmm-yy"),"-"),"-")</f>
        <v>-</v>
      </c>
      <c r="O345" s="9" t="str">
        <f>IF(YEAR(O$3)=YEAR($E345),IF(MONTH($E345)=MONTH(O$3),TEXT($E345,"dd-mmm-yy"),"-"),"-")</f>
        <v>-</v>
      </c>
      <c r="P345" s="29" t="str">
        <f>IF(YEAR(P$3)=YEAR($E345),IF(MONTH($E345)=MONTH(P$3),TEXT($E345,"dd-mmm-yy"),"-"),"-")</f>
        <v>-</v>
      </c>
      <c r="Q345" s="6" t="str">
        <f>IF(YEAR(Q$3)=YEAR($E345),IF(MONTH($E345)=MONTH(Q$3),TEXT($E345,"dd-mmm-yy"),"-"),"-")</f>
        <v>-</v>
      </c>
      <c r="R345" s="8" t="str">
        <f>IF(YEAR(R$3)=YEAR($E345),IF(MONTH($E345)=MONTH(R$3),TEXT($E345,"dd-mmm-yy"),"-"),"-")</f>
        <v>-</v>
      </c>
      <c r="S345" s="9" t="str">
        <f>IF(YEAR(S$3)=YEAR($E345),IF(MONTH($E345)=MONTH(S$3),TEXT($E345,"dd-mmm-yy"),"-"),"-")</f>
        <v>-</v>
      </c>
      <c r="T345" s="29" t="str">
        <f>IF(YEAR(T$3)=YEAR($E345),IF(MONTH($E345)=MONTH(T$3),TEXT($E345,"dd-mmm-yy"),"-"),"-")</f>
        <v>-</v>
      </c>
      <c r="U345" s="6" t="str">
        <f>IF(YEAR(U$3)=YEAR($E345),IF(MONTH($E345)=MONTH(U$3),TEXT($E345,"dd-mmm-yy"),"-"),"-")</f>
        <v>-</v>
      </c>
      <c r="V345" s="8" t="str">
        <f>IF(YEAR(V$3)=YEAR($E345),IF(MONTH($E345)=MONTH(V$3),TEXT($E345,"dd-mmm-yy"),"-"),"-")</f>
        <v>-</v>
      </c>
      <c r="W345" s="9" t="str">
        <f>IF(YEAR(W$3)=YEAR($E345),IF(MONTH($E345)=MONTH(W$3),TEXT($E345,"dd-mmm-yy"),"-"),"-")</f>
        <v>-</v>
      </c>
      <c r="X345" s="29" t="str">
        <f>IF(YEAR(X$3)=YEAR($E345),IF(MONTH($E345)=MONTH(X$3),TEXT($E345,"dd-mmm-yy"),"-"),"-")</f>
        <v>-</v>
      </c>
      <c r="Y345" s="6" t="str">
        <f>IF(YEAR(Y$3)=YEAR($E345),IF(MONTH($E345)=MONTH(Y$3),TEXT($E345,"dd-mmm-yy"),"-"),"-")</f>
        <v>-</v>
      </c>
      <c r="Z345" s="8" t="str">
        <f>IF(YEAR(Z$3)=YEAR($E345),IF(MONTH($E345)=MONTH(Z$3),TEXT($E345,"dd-mmm-yy"),"-"),"-")</f>
        <v>-</v>
      </c>
      <c r="AA345" s="9" t="str">
        <f>IF(YEAR(AA$3)=YEAR($E345),IF(MONTH($E345)=MONTH(AA$3),TEXT($E345,"dd-mmm-yy"),"-"),"-")</f>
        <v>-</v>
      </c>
      <c r="AB345" s="29" t="str">
        <f>IF(YEAR(AB$3)=YEAR($E345),IF(MONTH($E345)=MONTH(AB$3),TEXT($E345,"dd-mmm-yy"),"-"),"-")</f>
        <v>-</v>
      </c>
      <c r="AC345" s="6" t="str">
        <f>IF(YEAR(AC$3)=YEAR($E345),IF(MONTH($E345)=MONTH(AC$3),TEXT($E345,"dd-mmm-yy"),"-"),"-")</f>
        <v>-</v>
      </c>
      <c r="AD345" s="8" t="str">
        <f>IF(YEAR(AD$3)=YEAR($E345),IF(MONTH($E345)=MONTH(AD$3),TEXT($E345,"dd-mmm-yy"),"-"),"-")</f>
        <v>-</v>
      </c>
      <c r="AE345" s="9" t="str">
        <f>IF(YEAR(AE$3)=YEAR($E345),IF(MONTH($E345)=MONTH(AE$3),TEXT($E345,"dd-mmm-yy"),"-"),"-")</f>
        <v>-</v>
      </c>
      <c r="AF345" s="29" t="str">
        <f>IF(YEAR(AF$3)=YEAR($E345),IF(MONTH($E345)=MONTH(AF$3),TEXT($E345,"dd-mmm-yy"),"-"),"-")</f>
        <v>-</v>
      </c>
      <c r="AG345" s="6" t="str">
        <f>IF(YEAR(AG$3)=YEAR($E345),IF(MONTH($E345)=MONTH(AG$3),TEXT($E345,"dd-mmm-yy"),"-"),"-")</f>
        <v>-</v>
      </c>
      <c r="AH345" s="8" t="str">
        <f>IF(YEAR(AH$3)=YEAR($E345),IF(MONTH($E345)=MONTH(AH$3),TEXT($E345,"dd-mmm-yy"),"-"),"-")</f>
        <v>-</v>
      </c>
      <c r="AI345" s="9" t="str">
        <f>IF(YEAR(AI$3)=YEAR($E345),IF(MONTH($E345)=MONTH(AI$3),TEXT($E345,"dd-mmm-yy"),"-"),"-")</f>
        <v>-</v>
      </c>
      <c r="AJ345" s="29" t="str">
        <f>IF(YEAR(AJ$3)=YEAR($E345),IF(MONTH($E345)=MONTH(AJ$3),TEXT($E345,"dd-mmm-yy"),"-"),"-")</f>
        <v>-</v>
      </c>
      <c r="AK345" s="6" t="str">
        <f>IF(YEAR(AK$3)=YEAR($E345),IF(MONTH($E345)=MONTH(AK$3),TEXT($E345,"dd-mmm-yy"),"-"),"-")</f>
        <v>-</v>
      </c>
      <c r="AL345" s="8" t="str">
        <f>IF(YEAR(AL$3)=YEAR($E345),IF(MONTH($E345)=MONTH(AL$3),TEXT($E345,"dd-mmm-yy"),"-"),"-")</f>
        <v>27-Nov-23</v>
      </c>
      <c r="AM345" s="9" t="str">
        <f>IF(YEAR(AM$3)=YEAR($E345),IF(MONTH($E345)=MONTH(AM$3),TEXT($E345,"dd-mmm-yy"),"-"),"-")</f>
        <v>-</v>
      </c>
      <c r="AN345" s="29" t="str">
        <f>IF(YEAR(AN$3)=YEAR($E345),IF(MONTH($E345)=MONTH(AN$3),TEXT($E345,"dd-mmm-yy"),"-"),"-")</f>
        <v>-</v>
      </c>
      <c r="AO345" s="6" t="str">
        <f>IF(YEAR(AO$3)=YEAR($E345),IF(MONTH($E345)=MONTH(AO$3),TEXT($E345,"dd-mmm-yy"),"-"),"-")</f>
        <v>-</v>
      </c>
      <c r="AP345" s="8" t="str">
        <f>IF(YEAR(AP$3)=YEAR($E345),IF(MONTH($E345)=MONTH(AP$3),TEXT($E345,"dd-mmm-yy"),"-"),"-")</f>
        <v>-</v>
      </c>
      <c r="AQ345" s="9" t="str">
        <f>IF(YEAR(AQ$3)=YEAR($E345),IF(MONTH($E345)=MONTH(AQ$3),TEXT($E345,"dd-mmm-yy"),"-"),"-")</f>
        <v>-</v>
      </c>
      <c r="AR345" s="29" t="str">
        <f>IF(YEAR(AR$3)=YEAR($E345),IF(MONTH($E345)=MONTH(AR$3),TEXT($E345,"dd-mmm-yy"),"-"),"-")</f>
        <v>-</v>
      </c>
      <c r="AS345" s="6" t="str">
        <f>IF(YEAR(AS$3)=YEAR($E345),IF(MONTH($E345)=MONTH(AS$3),TEXT($E345,"dd-mmm-yy"),"-"),"-")</f>
        <v>-</v>
      </c>
      <c r="AT345" s="8" t="str">
        <f>IF(YEAR(AT$3)=YEAR($E345),IF(MONTH($E345)=MONTH(AT$3),TEXT($E345,"dd-mmm-yy"),"-"),"-")</f>
        <v>-</v>
      </c>
      <c r="AU345" s="9" t="str">
        <f>IF(YEAR(AU$3)=YEAR($E345),IF(MONTH($E345)=MONTH(AU$3),TEXT($E345,"dd-mmm-yy"),"-"),"-")</f>
        <v>-</v>
      </c>
      <c r="AV345" s="29" t="str">
        <f>IF(YEAR(AV$3)=YEAR($E345),IF(MONTH($E345)=MONTH(AV$3),TEXT($E345,"dd-mmm-yy"),"-"),"-")</f>
        <v>-</v>
      </c>
      <c r="AW345" s="6" t="str">
        <f>IF(YEAR(AW$3)=YEAR($E345),IF(MONTH($E345)=MONTH(AW$3),TEXT($E345,"dd-mmm-yy"),"-"),"-")</f>
        <v>-</v>
      </c>
    </row>
    <row r="346" spans="3:49" hidden="1" x14ac:dyDescent="0.25">
      <c r="C346" s="27" t="s">
        <v>2370</v>
      </c>
      <c r="D346" s="13">
        <v>45034.577777777777</v>
      </c>
      <c r="E346" s="13">
        <v>45257</v>
      </c>
      <c r="F346" s="28" t="s">
        <v>956</v>
      </c>
      <c r="G346" s="28" t="str">
        <f ca="1">IF(DG_Permit_Timeline[[#This Row],[Approval Expiry Date]]&lt;TODAY(),"Expired","Valid")</f>
        <v>Expired</v>
      </c>
      <c r="H346" s="28" t="str">
        <f ca="1">IF(TODAY()-DG_Permit_Timeline[[#This Row],[Approval Expiry Date]]&lt;60,"Recent","Obselete")</f>
        <v>Obselete</v>
      </c>
      <c r="I346" s="29" t="str">
        <f>IF(YEAR(I$3)=YEAR($E346),IF(MONTH($E346)=MONTH(I$3),TEXT($E346,"dd-mmm-yy"),"-"),"-")</f>
        <v>-</v>
      </c>
      <c r="J346" s="8" t="str">
        <f>IF(YEAR(J$3)=YEAR($E346),IF(MONTH($E346)=MONTH(J$3),TEXT($E346,"dd-mmm-yy"),"-"),"-")</f>
        <v>-</v>
      </c>
      <c r="K346" s="9" t="str">
        <f>IF(YEAR(K$3)=YEAR($E346),IF(MONTH($E346)=MONTH(K$3),TEXT($E346,"dd-mmm-yy"),"-"),"-")</f>
        <v>-</v>
      </c>
      <c r="L346" s="29" t="str">
        <f>IF(YEAR(L$3)=YEAR($E346),IF(MONTH($E346)=MONTH(L$3),TEXT($E346,"dd-mmm-yy"),"-"),"-")</f>
        <v>-</v>
      </c>
      <c r="M346" s="6" t="str">
        <f>IF(YEAR(M$3)=YEAR($E346),IF(MONTH($E346)=MONTH(M$3),TEXT($E346,"dd-mmm-yy"),"-"),"-")</f>
        <v>-</v>
      </c>
      <c r="N346" s="8" t="str">
        <f>IF(YEAR(N$3)=YEAR($E346),IF(MONTH($E346)=MONTH(N$3),TEXT($E346,"dd-mmm-yy"),"-"),"-")</f>
        <v>-</v>
      </c>
      <c r="O346" s="9" t="str">
        <f>IF(YEAR(O$3)=YEAR($E346),IF(MONTH($E346)=MONTH(O$3),TEXT($E346,"dd-mmm-yy"),"-"),"-")</f>
        <v>-</v>
      </c>
      <c r="P346" s="29" t="str">
        <f>IF(YEAR(P$3)=YEAR($E346),IF(MONTH($E346)=MONTH(P$3),TEXT($E346,"dd-mmm-yy"),"-"),"-")</f>
        <v>-</v>
      </c>
      <c r="Q346" s="6" t="str">
        <f>IF(YEAR(Q$3)=YEAR($E346),IF(MONTH($E346)=MONTH(Q$3),TEXT($E346,"dd-mmm-yy"),"-"),"-")</f>
        <v>-</v>
      </c>
      <c r="R346" s="8" t="str">
        <f>IF(YEAR(R$3)=YEAR($E346),IF(MONTH($E346)=MONTH(R$3),TEXT($E346,"dd-mmm-yy"),"-"),"-")</f>
        <v>-</v>
      </c>
      <c r="S346" s="9" t="str">
        <f>IF(YEAR(S$3)=YEAR($E346),IF(MONTH($E346)=MONTH(S$3),TEXT($E346,"dd-mmm-yy"),"-"),"-")</f>
        <v>-</v>
      </c>
      <c r="T346" s="29" t="str">
        <f>IF(YEAR(T$3)=YEAR($E346),IF(MONTH($E346)=MONTH(T$3),TEXT($E346,"dd-mmm-yy"),"-"),"-")</f>
        <v>-</v>
      </c>
      <c r="U346" s="6" t="str">
        <f>IF(YEAR(U$3)=YEAR($E346),IF(MONTH($E346)=MONTH(U$3),TEXT($E346,"dd-mmm-yy"),"-"),"-")</f>
        <v>-</v>
      </c>
      <c r="V346" s="8" t="str">
        <f>IF(YEAR(V$3)=YEAR($E346),IF(MONTH($E346)=MONTH(V$3),TEXT($E346,"dd-mmm-yy"),"-"),"-")</f>
        <v>-</v>
      </c>
      <c r="W346" s="9" t="str">
        <f>IF(YEAR(W$3)=YEAR($E346),IF(MONTH($E346)=MONTH(W$3),TEXT($E346,"dd-mmm-yy"),"-"),"-")</f>
        <v>-</v>
      </c>
      <c r="X346" s="29" t="str">
        <f>IF(YEAR(X$3)=YEAR($E346),IF(MONTH($E346)=MONTH(X$3),TEXT($E346,"dd-mmm-yy"),"-"),"-")</f>
        <v>-</v>
      </c>
      <c r="Y346" s="6" t="str">
        <f>IF(YEAR(Y$3)=YEAR($E346),IF(MONTH($E346)=MONTH(Y$3),TEXT($E346,"dd-mmm-yy"),"-"),"-")</f>
        <v>-</v>
      </c>
      <c r="Z346" s="8" t="str">
        <f>IF(YEAR(Z$3)=YEAR($E346),IF(MONTH($E346)=MONTH(Z$3),TEXT($E346,"dd-mmm-yy"),"-"),"-")</f>
        <v>-</v>
      </c>
      <c r="AA346" s="9" t="str">
        <f>IF(YEAR(AA$3)=YEAR($E346),IF(MONTH($E346)=MONTH(AA$3),TEXT($E346,"dd-mmm-yy"),"-"),"-")</f>
        <v>-</v>
      </c>
      <c r="AB346" s="29" t="str">
        <f>IF(YEAR(AB$3)=YEAR($E346),IF(MONTH($E346)=MONTH(AB$3),TEXT($E346,"dd-mmm-yy"),"-"),"-")</f>
        <v>-</v>
      </c>
      <c r="AC346" s="6" t="str">
        <f>IF(YEAR(AC$3)=YEAR($E346),IF(MONTH($E346)=MONTH(AC$3),TEXT($E346,"dd-mmm-yy"),"-"),"-")</f>
        <v>-</v>
      </c>
      <c r="AD346" s="8" t="str">
        <f>IF(YEAR(AD$3)=YEAR($E346),IF(MONTH($E346)=MONTH(AD$3),TEXT($E346,"dd-mmm-yy"),"-"),"-")</f>
        <v>-</v>
      </c>
      <c r="AE346" s="9" t="str">
        <f>IF(YEAR(AE$3)=YEAR($E346),IF(MONTH($E346)=MONTH(AE$3),TEXT($E346,"dd-mmm-yy"),"-"),"-")</f>
        <v>-</v>
      </c>
      <c r="AF346" s="29" t="str">
        <f>IF(YEAR(AF$3)=YEAR($E346),IF(MONTH($E346)=MONTH(AF$3),TEXT($E346,"dd-mmm-yy"),"-"),"-")</f>
        <v>-</v>
      </c>
      <c r="AG346" s="6" t="str">
        <f>IF(YEAR(AG$3)=YEAR($E346),IF(MONTH($E346)=MONTH(AG$3),TEXT($E346,"dd-mmm-yy"),"-"),"-")</f>
        <v>-</v>
      </c>
      <c r="AH346" s="8" t="str">
        <f>IF(YEAR(AH$3)=YEAR($E346),IF(MONTH($E346)=MONTH(AH$3),TEXT($E346,"dd-mmm-yy"),"-"),"-")</f>
        <v>-</v>
      </c>
      <c r="AI346" s="9" t="str">
        <f>IF(YEAR(AI$3)=YEAR($E346),IF(MONTH($E346)=MONTH(AI$3),TEXT($E346,"dd-mmm-yy"),"-"),"-")</f>
        <v>-</v>
      </c>
      <c r="AJ346" s="29" t="str">
        <f>IF(YEAR(AJ$3)=YEAR($E346),IF(MONTH($E346)=MONTH(AJ$3),TEXT($E346,"dd-mmm-yy"),"-"),"-")</f>
        <v>-</v>
      </c>
      <c r="AK346" s="6" t="str">
        <f>IF(YEAR(AK$3)=YEAR($E346),IF(MONTH($E346)=MONTH(AK$3),TEXT($E346,"dd-mmm-yy"),"-"),"-")</f>
        <v>-</v>
      </c>
      <c r="AL346" s="8" t="str">
        <f>IF(YEAR(AL$3)=YEAR($E346),IF(MONTH($E346)=MONTH(AL$3),TEXT($E346,"dd-mmm-yy"),"-"),"-")</f>
        <v>27-Nov-23</v>
      </c>
      <c r="AM346" s="9" t="str">
        <f>IF(YEAR(AM$3)=YEAR($E346),IF(MONTH($E346)=MONTH(AM$3),TEXT($E346,"dd-mmm-yy"),"-"),"-")</f>
        <v>-</v>
      </c>
      <c r="AN346" s="29" t="str">
        <f>IF(YEAR(AN$3)=YEAR($E346),IF(MONTH($E346)=MONTH(AN$3),TEXT($E346,"dd-mmm-yy"),"-"),"-")</f>
        <v>-</v>
      </c>
      <c r="AO346" s="6" t="str">
        <f>IF(YEAR(AO$3)=YEAR($E346),IF(MONTH($E346)=MONTH(AO$3),TEXT($E346,"dd-mmm-yy"),"-"),"-")</f>
        <v>-</v>
      </c>
      <c r="AP346" s="8" t="str">
        <f>IF(YEAR(AP$3)=YEAR($E346),IF(MONTH($E346)=MONTH(AP$3),TEXT($E346,"dd-mmm-yy"),"-"),"-")</f>
        <v>-</v>
      </c>
      <c r="AQ346" s="9" t="str">
        <f>IF(YEAR(AQ$3)=YEAR($E346),IF(MONTH($E346)=MONTH(AQ$3),TEXT($E346,"dd-mmm-yy"),"-"),"-")</f>
        <v>-</v>
      </c>
      <c r="AR346" s="29" t="str">
        <f>IF(YEAR(AR$3)=YEAR($E346),IF(MONTH($E346)=MONTH(AR$3),TEXT($E346,"dd-mmm-yy"),"-"),"-")</f>
        <v>-</v>
      </c>
      <c r="AS346" s="6" t="str">
        <f>IF(YEAR(AS$3)=YEAR($E346),IF(MONTH($E346)=MONTH(AS$3),TEXT($E346,"dd-mmm-yy"),"-"),"-")</f>
        <v>-</v>
      </c>
      <c r="AT346" s="8" t="str">
        <f>IF(YEAR(AT$3)=YEAR($E346),IF(MONTH($E346)=MONTH(AT$3),TEXT($E346,"dd-mmm-yy"),"-"),"-")</f>
        <v>-</v>
      </c>
      <c r="AU346" s="9" t="str">
        <f>IF(YEAR(AU$3)=YEAR($E346),IF(MONTH($E346)=MONTH(AU$3),TEXT($E346,"dd-mmm-yy"),"-"),"-")</f>
        <v>-</v>
      </c>
      <c r="AV346" s="29" t="str">
        <f>IF(YEAR(AV$3)=YEAR($E346),IF(MONTH($E346)=MONTH(AV$3),TEXT($E346,"dd-mmm-yy"),"-"),"-")</f>
        <v>-</v>
      </c>
      <c r="AW346" s="6" t="str">
        <f>IF(YEAR(AW$3)=YEAR($E346),IF(MONTH($E346)=MONTH(AW$3),TEXT($E346,"dd-mmm-yy"),"-"),"-")</f>
        <v>-</v>
      </c>
    </row>
    <row r="347" spans="3:49" hidden="1" x14ac:dyDescent="0.25">
      <c r="C347" s="27" t="s">
        <v>2317</v>
      </c>
      <c r="D347" s="13">
        <v>45050.450694444444</v>
      </c>
      <c r="E347" s="13">
        <v>45259</v>
      </c>
      <c r="F347" s="28" t="s">
        <v>951</v>
      </c>
      <c r="G347" s="28" t="str">
        <f ca="1">IF(DG_Permit_Timeline[[#This Row],[Approval Expiry Date]]&lt;TODAY(),"Expired","Valid")</f>
        <v>Expired</v>
      </c>
      <c r="H347" s="28" t="str">
        <f ca="1">IF(TODAY()-DG_Permit_Timeline[[#This Row],[Approval Expiry Date]]&lt;60,"Recent","Obselete")</f>
        <v>Obselete</v>
      </c>
      <c r="I347" s="29" t="str">
        <f>IF(YEAR(I$3)=YEAR($E347),IF(MONTH($E347)=MONTH(I$3),TEXT($E347,"dd-mmm-yy"),"-"),"-")</f>
        <v>-</v>
      </c>
      <c r="J347" s="8" t="str">
        <f>IF(YEAR(J$3)=YEAR($E347),IF(MONTH($E347)=MONTH(J$3),TEXT($E347,"dd-mmm-yy"),"-"),"-")</f>
        <v>-</v>
      </c>
      <c r="K347" s="9" t="str">
        <f>IF(YEAR(K$3)=YEAR($E347),IF(MONTH($E347)=MONTH(K$3),TEXT($E347,"dd-mmm-yy"),"-"),"-")</f>
        <v>-</v>
      </c>
      <c r="L347" s="29" t="str">
        <f>IF(YEAR(L$3)=YEAR($E347),IF(MONTH($E347)=MONTH(L$3),TEXT($E347,"dd-mmm-yy"),"-"),"-")</f>
        <v>-</v>
      </c>
      <c r="M347" s="6" t="str">
        <f>IF(YEAR(M$3)=YEAR($E347),IF(MONTH($E347)=MONTH(M$3),TEXT($E347,"dd-mmm-yy"),"-"),"-")</f>
        <v>-</v>
      </c>
      <c r="N347" s="8" t="str">
        <f>IF(YEAR(N$3)=YEAR($E347),IF(MONTH($E347)=MONTH(N$3),TEXT($E347,"dd-mmm-yy"),"-"),"-")</f>
        <v>-</v>
      </c>
      <c r="O347" s="9" t="str">
        <f>IF(YEAR(O$3)=YEAR($E347),IF(MONTH($E347)=MONTH(O$3),TEXT($E347,"dd-mmm-yy"),"-"),"-")</f>
        <v>-</v>
      </c>
      <c r="P347" s="29" t="str">
        <f>IF(YEAR(P$3)=YEAR($E347),IF(MONTH($E347)=MONTH(P$3),TEXT($E347,"dd-mmm-yy"),"-"),"-")</f>
        <v>-</v>
      </c>
      <c r="Q347" s="6" t="str">
        <f>IF(YEAR(Q$3)=YEAR($E347),IF(MONTH($E347)=MONTH(Q$3),TEXT($E347,"dd-mmm-yy"),"-"),"-")</f>
        <v>-</v>
      </c>
      <c r="R347" s="8" t="str">
        <f>IF(YEAR(R$3)=YEAR($E347),IF(MONTH($E347)=MONTH(R$3),TEXT($E347,"dd-mmm-yy"),"-"),"-")</f>
        <v>-</v>
      </c>
      <c r="S347" s="9" t="str">
        <f>IF(YEAR(S$3)=YEAR($E347),IF(MONTH($E347)=MONTH(S$3),TEXT($E347,"dd-mmm-yy"),"-"),"-")</f>
        <v>-</v>
      </c>
      <c r="T347" s="29" t="str">
        <f>IF(YEAR(T$3)=YEAR($E347),IF(MONTH($E347)=MONTH(T$3),TEXT($E347,"dd-mmm-yy"),"-"),"-")</f>
        <v>-</v>
      </c>
      <c r="U347" s="6" t="str">
        <f>IF(YEAR(U$3)=YEAR($E347),IF(MONTH($E347)=MONTH(U$3),TEXT($E347,"dd-mmm-yy"),"-"),"-")</f>
        <v>-</v>
      </c>
      <c r="V347" s="8" t="str">
        <f>IF(YEAR(V$3)=YEAR($E347),IF(MONTH($E347)=MONTH(V$3),TEXT($E347,"dd-mmm-yy"),"-"),"-")</f>
        <v>-</v>
      </c>
      <c r="W347" s="9" t="str">
        <f>IF(YEAR(W$3)=YEAR($E347),IF(MONTH($E347)=MONTH(W$3),TEXT($E347,"dd-mmm-yy"),"-"),"-")</f>
        <v>-</v>
      </c>
      <c r="X347" s="29" t="str">
        <f>IF(YEAR(X$3)=YEAR($E347),IF(MONTH($E347)=MONTH(X$3),TEXT($E347,"dd-mmm-yy"),"-"),"-")</f>
        <v>-</v>
      </c>
      <c r="Y347" s="6" t="str">
        <f>IF(YEAR(Y$3)=YEAR($E347),IF(MONTH($E347)=MONTH(Y$3),TEXT($E347,"dd-mmm-yy"),"-"),"-")</f>
        <v>-</v>
      </c>
      <c r="Z347" s="8" t="str">
        <f>IF(YEAR(Z$3)=YEAR($E347),IF(MONTH($E347)=MONTH(Z$3),TEXT($E347,"dd-mmm-yy"),"-"),"-")</f>
        <v>-</v>
      </c>
      <c r="AA347" s="9" t="str">
        <f>IF(YEAR(AA$3)=YEAR($E347),IF(MONTH($E347)=MONTH(AA$3),TEXT($E347,"dd-mmm-yy"),"-"),"-")</f>
        <v>-</v>
      </c>
      <c r="AB347" s="29" t="str">
        <f>IF(YEAR(AB$3)=YEAR($E347),IF(MONTH($E347)=MONTH(AB$3),TEXT($E347,"dd-mmm-yy"),"-"),"-")</f>
        <v>-</v>
      </c>
      <c r="AC347" s="6" t="str">
        <f>IF(YEAR(AC$3)=YEAR($E347),IF(MONTH($E347)=MONTH(AC$3),TEXT($E347,"dd-mmm-yy"),"-"),"-")</f>
        <v>-</v>
      </c>
      <c r="AD347" s="8" t="str">
        <f>IF(YEAR(AD$3)=YEAR($E347),IF(MONTH($E347)=MONTH(AD$3),TEXT($E347,"dd-mmm-yy"),"-"),"-")</f>
        <v>-</v>
      </c>
      <c r="AE347" s="9" t="str">
        <f>IF(YEAR(AE$3)=YEAR($E347),IF(MONTH($E347)=MONTH(AE$3),TEXT($E347,"dd-mmm-yy"),"-"),"-")</f>
        <v>-</v>
      </c>
      <c r="AF347" s="29" t="str">
        <f>IF(YEAR(AF$3)=YEAR($E347),IF(MONTH($E347)=MONTH(AF$3),TEXT($E347,"dd-mmm-yy"),"-"),"-")</f>
        <v>-</v>
      </c>
      <c r="AG347" s="6" t="str">
        <f>IF(YEAR(AG$3)=YEAR($E347),IF(MONTH($E347)=MONTH(AG$3),TEXT($E347,"dd-mmm-yy"),"-"),"-")</f>
        <v>-</v>
      </c>
      <c r="AH347" s="8" t="str">
        <f>IF(YEAR(AH$3)=YEAR($E347),IF(MONTH($E347)=MONTH(AH$3),TEXT($E347,"dd-mmm-yy"),"-"),"-")</f>
        <v>-</v>
      </c>
      <c r="AI347" s="9" t="str">
        <f>IF(YEAR(AI$3)=YEAR($E347),IF(MONTH($E347)=MONTH(AI$3),TEXT($E347,"dd-mmm-yy"),"-"),"-")</f>
        <v>-</v>
      </c>
      <c r="AJ347" s="29" t="str">
        <f>IF(YEAR(AJ$3)=YEAR($E347),IF(MONTH($E347)=MONTH(AJ$3),TEXT($E347,"dd-mmm-yy"),"-"),"-")</f>
        <v>-</v>
      </c>
      <c r="AK347" s="6" t="str">
        <f>IF(YEAR(AK$3)=YEAR($E347),IF(MONTH($E347)=MONTH(AK$3),TEXT($E347,"dd-mmm-yy"),"-"),"-")</f>
        <v>-</v>
      </c>
      <c r="AL347" s="8" t="str">
        <f>IF(YEAR(AL$3)=YEAR($E347),IF(MONTH($E347)=MONTH(AL$3),TEXT($E347,"dd-mmm-yy"),"-"),"-")</f>
        <v>29-Nov-23</v>
      </c>
      <c r="AM347" s="9" t="str">
        <f>IF(YEAR(AM$3)=YEAR($E347),IF(MONTH($E347)=MONTH(AM$3),TEXT($E347,"dd-mmm-yy"),"-"),"-")</f>
        <v>-</v>
      </c>
      <c r="AN347" s="29" t="str">
        <f>IF(YEAR(AN$3)=YEAR($E347),IF(MONTH($E347)=MONTH(AN$3),TEXT($E347,"dd-mmm-yy"),"-"),"-")</f>
        <v>-</v>
      </c>
      <c r="AO347" s="6" t="str">
        <f>IF(YEAR(AO$3)=YEAR($E347),IF(MONTH($E347)=MONTH(AO$3),TEXT($E347,"dd-mmm-yy"),"-"),"-")</f>
        <v>-</v>
      </c>
      <c r="AP347" s="8" t="str">
        <f>IF(YEAR(AP$3)=YEAR($E347),IF(MONTH($E347)=MONTH(AP$3),TEXT($E347,"dd-mmm-yy"),"-"),"-")</f>
        <v>-</v>
      </c>
      <c r="AQ347" s="9" t="str">
        <f>IF(YEAR(AQ$3)=YEAR($E347),IF(MONTH($E347)=MONTH(AQ$3),TEXT($E347,"dd-mmm-yy"),"-"),"-")</f>
        <v>-</v>
      </c>
      <c r="AR347" s="29" t="str">
        <f>IF(YEAR(AR$3)=YEAR($E347),IF(MONTH($E347)=MONTH(AR$3),TEXT($E347,"dd-mmm-yy"),"-"),"-")</f>
        <v>-</v>
      </c>
      <c r="AS347" s="6" t="str">
        <f>IF(YEAR(AS$3)=YEAR($E347),IF(MONTH($E347)=MONTH(AS$3),TEXT($E347,"dd-mmm-yy"),"-"),"-")</f>
        <v>-</v>
      </c>
      <c r="AT347" s="8" t="str">
        <f>IF(YEAR(AT$3)=YEAR($E347),IF(MONTH($E347)=MONTH(AT$3),TEXT($E347,"dd-mmm-yy"),"-"),"-")</f>
        <v>-</v>
      </c>
      <c r="AU347" s="9" t="str">
        <f>IF(YEAR(AU$3)=YEAR($E347),IF(MONTH($E347)=MONTH(AU$3),TEXT($E347,"dd-mmm-yy"),"-"),"-")</f>
        <v>-</v>
      </c>
      <c r="AV347" s="29" t="str">
        <f>IF(YEAR(AV$3)=YEAR($E347),IF(MONTH($E347)=MONTH(AV$3),TEXT($E347,"dd-mmm-yy"),"-"),"-")</f>
        <v>-</v>
      </c>
      <c r="AW347" s="6" t="str">
        <f>IF(YEAR(AW$3)=YEAR($E347),IF(MONTH($E347)=MONTH(AW$3),TEXT($E347,"dd-mmm-yy"),"-"),"-")</f>
        <v>-</v>
      </c>
    </row>
    <row r="348" spans="3:49" hidden="1" x14ac:dyDescent="0.25">
      <c r="C348" s="27" t="s">
        <v>2193</v>
      </c>
      <c r="D348" s="13">
        <v>45057.977083333331</v>
      </c>
      <c r="E348" s="13">
        <v>45260</v>
      </c>
      <c r="F348" s="28" t="s">
        <v>962</v>
      </c>
      <c r="G348" s="28" t="str">
        <f ca="1">IF(DG_Permit_Timeline[[#This Row],[Approval Expiry Date]]&lt;TODAY(),"Expired","Valid")</f>
        <v>Expired</v>
      </c>
      <c r="H348" s="28" t="str">
        <f ca="1">IF(TODAY()-DG_Permit_Timeline[[#This Row],[Approval Expiry Date]]&lt;60,"Recent","Obselete")</f>
        <v>Obselete</v>
      </c>
      <c r="I348" s="29" t="str">
        <f>IF(YEAR(I$3)=YEAR($E348),IF(MONTH($E348)=MONTH(I$3),TEXT($E348,"dd-mmm-yy"),"-"),"-")</f>
        <v>-</v>
      </c>
      <c r="J348" s="8" t="str">
        <f>IF(YEAR(J$3)=YEAR($E348),IF(MONTH($E348)=MONTH(J$3),TEXT($E348,"dd-mmm-yy"),"-"),"-")</f>
        <v>-</v>
      </c>
      <c r="K348" s="9" t="str">
        <f>IF(YEAR(K$3)=YEAR($E348),IF(MONTH($E348)=MONTH(K$3),TEXT($E348,"dd-mmm-yy"),"-"),"-")</f>
        <v>-</v>
      </c>
      <c r="L348" s="29" t="str">
        <f>IF(YEAR(L$3)=YEAR($E348),IF(MONTH($E348)=MONTH(L$3),TEXT($E348,"dd-mmm-yy"),"-"),"-")</f>
        <v>-</v>
      </c>
      <c r="M348" s="6" t="str">
        <f>IF(YEAR(M$3)=YEAR($E348),IF(MONTH($E348)=MONTH(M$3),TEXT($E348,"dd-mmm-yy"),"-"),"-")</f>
        <v>-</v>
      </c>
      <c r="N348" s="8" t="str">
        <f>IF(YEAR(N$3)=YEAR($E348),IF(MONTH($E348)=MONTH(N$3),TEXT($E348,"dd-mmm-yy"),"-"),"-")</f>
        <v>-</v>
      </c>
      <c r="O348" s="9" t="str">
        <f>IF(YEAR(O$3)=YEAR($E348),IF(MONTH($E348)=MONTH(O$3),TEXT($E348,"dd-mmm-yy"),"-"),"-")</f>
        <v>-</v>
      </c>
      <c r="P348" s="29" t="str">
        <f>IF(YEAR(P$3)=YEAR($E348),IF(MONTH($E348)=MONTH(P$3),TEXT($E348,"dd-mmm-yy"),"-"),"-")</f>
        <v>-</v>
      </c>
      <c r="Q348" s="6" t="str">
        <f>IF(YEAR(Q$3)=YEAR($E348),IF(MONTH($E348)=MONTH(Q$3),TEXT($E348,"dd-mmm-yy"),"-"),"-")</f>
        <v>-</v>
      </c>
      <c r="R348" s="8" t="str">
        <f>IF(YEAR(R$3)=YEAR($E348),IF(MONTH($E348)=MONTH(R$3),TEXT($E348,"dd-mmm-yy"),"-"),"-")</f>
        <v>-</v>
      </c>
      <c r="S348" s="9" t="str">
        <f>IF(YEAR(S$3)=YEAR($E348),IF(MONTH($E348)=MONTH(S$3),TEXT($E348,"dd-mmm-yy"),"-"),"-")</f>
        <v>-</v>
      </c>
      <c r="T348" s="29" t="str">
        <f>IF(YEAR(T$3)=YEAR($E348),IF(MONTH($E348)=MONTH(T$3),TEXT($E348,"dd-mmm-yy"),"-"),"-")</f>
        <v>-</v>
      </c>
      <c r="U348" s="6" t="str">
        <f>IF(YEAR(U$3)=YEAR($E348),IF(MONTH($E348)=MONTH(U$3),TEXT($E348,"dd-mmm-yy"),"-"),"-")</f>
        <v>-</v>
      </c>
      <c r="V348" s="8" t="str">
        <f>IF(YEAR(V$3)=YEAR($E348),IF(MONTH($E348)=MONTH(V$3),TEXT($E348,"dd-mmm-yy"),"-"),"-")</f>
        <v>-</v>
      </c>
      <c r="W348" s="9" t="str">
        <f>IF(YEAR(W$3)=YEAR($E348),IF(MONTH($E348)=MONTH(W$3),TEXT($E348,"dd-mmm-yy"),"-"),"-")</f>
        <v>-</v>
      </c>
      <c r="X348" s="29" t="str">
        <f>IF(YEAR(X$3)=YEAR($E348),IF(MONTH($E348)=MONTH(X$3),TEXT($E348,"dd-mmm-yy"),"-"),"-")</f>
        <v>-</v>
      </c>
      <c r="Y348" s="6" t="str">
        <f>IF(YEAR(Y$3)=YEAR($E348),IF(MONTH($E348)=MONTH(Y$3),TEXT($E348,"dd-mmm-yy"),"-"),"-")</f>
        <v>-</v>
      </c>
      <c r="Z348" s="8" t="str">
        <f>IF(YEAR(Z$3)=YEAR($E348),IF(MONTH($E348)=MONTH(Z$3),TEXT($E348,"dd-mmm-yy"),"-"),"-")</f>
        <v>-</v>
      </c>
      <c r="AA348" s="9" t="str">
        <f>IF(YEAR(AA$3)=YEAR($E348),IF(MONTH($E348)=MONTH(AA$3),TEXT($E348,"dd-mmm-yy"),"-"),"-")</f>
        <v>-</v>
      </c>
      <c r="AB348" s="29" t="str">
        <f>IF(YEAR(AB$3)=YEAR($E348),IF(MONTH($E348)=MONTH(AB$3),TEXT($E348,"dd-mmm-yy"),"-"),"-")</f>
        <v>-</v>
      </c>
      <c r="AC348" s="6" t="str">
        <f>IF(YEAR(AC$3)=YEAR($E348),IF(MONTH($E348)=MONTH(AC$3),TEXT($E348,"dd-mmm-yy"),"-"),"-")</f>
        <v>-</v>
      </c>
      <c r="AD348" s="8" t="str">
        <f>IF(YEAR(AD$3)=YEAR($E348),IF(MONTH($E348)=MONTH(AD$3),TEXT($E348,"dd-mmm-yy"),"-"),"-")</f>
        <v>-</v>
      </c>
      <c r="AE348" s="9" t="str">
        <f>IF(YEAR(AE$3)=YEAR($E348),IF(MONTH($E348)=MONTH(AE$3),TEXT($E348,"dd-mmm-yy"),"-"),"-")</f>
        <v>-</v>
      </c>
      <c r="AF348" s="29" t="str">
        <f>IF(YEAR(AF$3)=YEAR($E348),IF(MONTH($E348)=MONTH(AF$3),TEXT($E348,"dd-mmm-yy"),"-"),"-")</f>
        <v>-</v>
      </c>
      <c r="AG348" s="6" t="str">
        <f>IF(YEAR(AG$3)=YEAR($E348),IF(MONTH($E348)=MONTH(AG$3),TEXT($E348,"dd-mmm-yy"),"-"),"-")</f>
        <v>-</v>
      </c>
      <c r="AH348" s="8" t="str">
        <f>IF(YEAR(AH$3)=YEAR($E348),IF(MONTH($E348)=MONTH(AH$3),TEXT($E348,"dd-mmm-yy"),"-"),"-")</f>
        <v>-</v>
      </c>
      <c r="AI348" s="9" t="str">
        <f>IF(YEAR(AI$3)=YEAR($E348),IF(MONTH($E348)=MONTH(AI$3),TEXT($E348,"dd-mmm-yy"),"-"),"-")</f>
        <v>-</v>
      </c>
      <c r="AJ348" s="29" t="str">
        <f>IF(YEAR(AJ$3)=YEAR($E348),IF(MONTH($E348)=MONTH(AJ$3),TEXT($E348,"dd-mmm-yy"),"-"),"-")</f>
        <v>-</v>
      </c>
      <c r="AK348" s="6" t="str">
        <f>IF(YEAR(AK$3)=YEAR($E348),IF(MONTH($E348)=MONTH(AK$3),TEXT($E348,"dd-mmm-yy"),"-"),"-")</f>
        <v>-</v>
      </c>
      <c r="AL348" s="8" t="str">
        <f>IF(YEAR(AL$3)=YEAR($E348),IF(MONTH($E348)=MONTH(AL$3),TEXT($E348,"dd-mmm-yy"),"-"),"-")</f>
        <v>30-Nov-23</v>
      </c>
      <c r="AM348" s="9" t="str">
        <f>IF(YEAR(AM$3)=YEAR($E348),IF(MONTH($E348)=MONTH(AM$3),TEXT($E348,"dd-mmm-yy"),"-"),"-")</f>
        <v>-</v>
      </c>
      <c r="AN348" s="29" t="str">
        <f>IF(YEAR(AN$3)=YEAR($E348),IF(MONTH($E348)=MONTH(AN$3),TEXT($E348,"dd-mmm-yy"),"-"),"-")</f>
        <v>-</v>
      </c>
      <c r="AO348" s="6" t="str">
        <f>IF(YEAR(AO$3)=YEAR($E348),IF(MONTH($E348)=MONTH(AO$3),TEXT($E348,"dd-mmm-yy"),"-"),"-")</f>
        <v>-</v>
      </c>
      <c r="AP348" s="8" t="str">
        <f>IF(YEAR(AP$3)=YEAR($E348),IF(MONTH($E348)=MONTH(AP$3),TEXT($E348,"dd-mmm-yy"),"-"),"-")</f>
        <v>-</v>
      </c>
      <c r="AQ348" s="9" t="str">
        <f>IF(YEAR(AQ$3)=YEAR($E348),IF(MONTH($E348)=MONTH(AQ$3),TEXT($E348,"dd-mmm-yy"),"-"),"-")</f>
        <v>-</v>
      </c>
      <c r="AR348" s="29" t="str">
        <f>IF(YEAR(AR$3)=YEAR($E348),IF(MONTH($E348)=MONTH(AR$3),TEXT($E348,"dd-mmm-yy"),"-"),"-")</f>
        <v>-</v>
      </c>
      <c r="AS348" s="6" t="str">
        <f>IF(YEAR(AS$3)=YEAR($E348),IF(MONTH($E348)=MONTH(AS$3),TEXT($E348,"dd-mmm-yy"),"-"),"-")</f>
        <v>-</v>
      </c>
      <c r="AT348" s="8" t="str">
        <f>IF(YEAR(AT$3)=YEAR($E348),IF(MONTH($E348)=MONTH(AT$3),TEXT($E348,"dd-mmm-yy"),"-"),"-")</f>
        <v>-</v>
      </c>
      <c r="AU348" s="9" t="str">
        <f>IF(YEAR(AU$3)=YEAR($E348),IF(MONTH($E348)=MONTH(AU$3),TEXT($E348,"dd-mmm-yy"),"-"),"-")</f>
        <v>-</v>
      </c>
      <c r="AV348" s="29" t="str">
        <f>IF(YEAR(AV$3)=YEAR($E348),IF(MONTH($E348)=MONTH(AV$3),TEXT($E348,"dd-mmm-yy"),"-"),"-")</f>
        <v>-</v>
      </c>
      <c r="AW348" s="6" t="str">
        <f>IF(YEAR(AW$3)=YEAR($E348),IF(MONTH($E348)=MONTH(AW$3),TEXT($E348,"dd-mmm-yy"),"-"),"-")</f>
        <v>-</v>
      </c>
    </row>
    <row r="349" spans="3:49" hidden="1" x14ac:dyDescent="0.25">
      <c r="C349" s="27" t="s">
        <v>2447</v>
      </c>
      <c r="D349" s="13">
        <v>45042.668055555558</v>
      </c>
      <c r="E349" s="13">
        <v>45260</v>
      </c>
      <c r="F349" s="28" t="s">
        <v>953</v>
      </c>
      <c r="G349" s="28" t="str">
        <f ca="1">IF(DG_Permit_Timeline[[#This Row],[Approval Expiry Date]]&lt;TODAY(),"Expired","Valid")</f>
        <v>Expired</v>
      </c>
      <c r="H349" s="28" t="str">
        <f ca="1">IF(TODAY()-DG_Permit_Timeline[[#This Row],[Approval Expiry Date]]&lt;60,"Recent","Obselete")</f>
        <v>Obselete</v>
      </c>
      <c r="I349" s="29" t="str">
        <f>IF(YEAR(I$3)=YEAR($E349),IF(MONTH($E349)=MONTH(I$3),TEXT($E349,"dd-mmm-yy"),"-"),"-")</f>
        <v>-</v>
      </c>
      <c r="J349" s="8" t="str">
        <f>IF(YEAR(J$3)=YEAR($E349),IF(MONTH($E349)=MONTH(J$3),TEXT($E349,"dd-mmm-yy"),"-"),"-")</f>
        <v>-</v>
      </c>
      <c r="K349" s="9" t="str">
        <f>IF(YEAR(K$3)=YEAR($E349),IF(MONTH($E349)=MONTH(K$3),TEXT($E349,"dd-mmm-yy"),"-"),"-")</f>
        <v>-</v>
      </c>
      <c r="L349" s="29" t="str">
        <f>IF(YEAR(L$3)=YEAR($E349),IF(MONTH($E349)=MONTH(L$3),TEXT($E349,"dd-mmm-yy"),"-"),"-")</f>
        <v>-</v>
      </c>
      <c r="M349" s="6" t="str">
        <f>IF(YEAR(M$3)=YEAR($E349),IF(MONTH($E349)=MONTH(M$3),TEXT($E349,"dd-mmm-yy"),"-"),"-")</f>
        <v>-</v>
      </c>
      <c r="N349" s="8" t="str">
        <f>IF(YEAR(N$3)=YEAR($E349),IF(MONTH($E349)=MONTH(N$3),TEXT($E349,"dd-mmm-yy"),"-"),"-")</f>
        <v>-</v>
      </c>
      <c r="O349" s="9" t="str">
        <f>IF(YEAR(O$3)=YEAR($E349),IF(MONTH($E349)=MONTH(O$3),TEXT($E349,"dd-mmm-yy"),"-"),"-")</f>
        <v>-</v>
      </c>
      <c r="P349" s="29" t="str">
        <f>IF(YEAR(P$3)=YEAR($E349),IF(MONTH($E349)=MONTH(P$3),TEXT($E349,"dd-mmm-yy"),"-"),"-")</f>
        <v>-</v>
      </c>
      <c r="Q349" s="6" t="str">
        <f>IF(YEAR(Q$3)=YEAR($E349),IF(MONTH($E349)=MONTH(Q$3),TEXT($E349,"dd-mmm-yy"),"-"),"-")</f>
        <v>-</v>
      </c>
      <c r="R349" s="8" t="str">
        <f>IF(YEAR(R$3)=YEAR($E349),IF(MONTH($E349)=MONTH(R$3),TEXT($E349,"dd-mmm-yy"),"-"),"-")</f>
        <v>-</v>
      </c>
      <c r="S349" s="9" t="str">
        <f>IF(YEAR(S$3)=YEAR($E349),IF(MONTH($E349)=MONTH(S$3),TEXT($E349,"dd-mmm-yy"),"-"),"-")</f>
        <v>-</v>
      </c>
      <c r="T349" s="29" t="str">
        <f>IF(YEAR(T$3)=YEAR($E349),IF(MONTH($E349)=MONTH(T$3),TEXT($E349,"dd-mmm-yy"),"-"),"-")</f>
        <v>-</v>
      </c>
      <c r="U349" s="6" t="str">
        <f>IF(YEAR(U$3)=YEAR($E349),IF(MONTH($E349)=MONTH(U$3),TEXT($E349,"dd-mmm-yy"),"-"),"-")</f>
        <v>-</v>
      </c>
      <c r="V349" s="8" t="str">
        <f>IF(YEAR(V$3)=YEAR($E349),IF(MONTH($E349)=MONTH(V$3),TEXT($E349,"dd-mmm-yy"),"-"),"-")</f>
        <v>-</v>
      </c>
      <c r="W349" s="9" t="str">
        <f>IF(YEAR(W$3)=YEAR($E349),IF(MONTH($E349)=MONTH(W$3),TEXT($E349,"dd-mmm-yy"),"-"),"-")</f>
        <v>-</v>
      </c>
      <c r="X349" s="29" t="str">
        <f>IF(YEAR(X$3)=YEAR($E349),IF(MONTH($E349)=MONTH(X$3),TEXT($E349,"dd-mmm-yy"),"-"),"-")</f>
        <v>-</v>
      </c>
      <c r="Y349" s="6" t="str">
        <f>IF(YEAR(Y$3)=YEAR($E349),IF(MONTH($E349)=MONTH(Y$3),TEXT($E349,"dd-mmm-yy"),"-"),"-")</f>
        <v>-</v>
      </c>
      <c r="Z349" s="8" t="str">
        <f>IF(YEAR(Z$3)=YEAR($E349),IF(MONTH($E349)=MONTH(Z$3),TEXT($E349,"dd-mmm-yy"),"-"),"-")</f>
        <v>-</v>
      </c>
      <c r="AA349" s="9" t="str">
        <f>IF(YEAR(AA$3)=YEAR($E349),IF(MONTH($E349)=MONTH(AA$3),TEXT($E349,"dd-mmm-yy"),"-"),"-")</f>
        <v>-</v>
      </c>
      <c r="AB349" s="29" t="str">
        <f>IF(YEAR(AB$3)=YEAR($E349),IF(MONTH($E349)=MONTH(AB$3),TEXT($E349,"dd-mmm-yy"),"-"),"-")</f>
        <v>-</v>
      </c>
      <c r="AC349" s="6" t="str">
        <f>IF(YEAR(AC$3)=YEAR($E349),IF(MONTH($E349)=MONTH(AC$3),TEXT($E349,"dd-mmm-yy"),"-"),"-")</f>
        <v>-</v>
      </c>
      <c r="AD349" s="8" t="str">
        <f>IF(YEAR(AD$3)=YEAR($E349),IF(MONTH($E349)=MONTH(AD$3),TEXT($E349,"dd-mmm-yy"),"-"),"-")</f>
        <v>-</v>
      </c>
      <c r="AE349" s="9" t="str">
        <f>IF(YEAR(AE$3)=YEAR($E349),IF(MONTH($E349)=MONTH(AE$3),TEXT($E349,"dd-mmm-yy"),"-"),"-")</f>
        <v>-</v>
      </c>
      <c r="AF349" s="29" t="str">
        <f>IF(YEAR(AF$3)=YEAR($E349),IF(MONTH($E349)=MONTH(AF$3),TEXT($E349,"dd-mmm-yy"),"-"),"-")</f>
        <v>-</v>
      </c>
      <c r="AG349" s="6" t="str">
        <f>IF(YEAR(AG$3)=YEAR($E349),IF(MONTH($E349)=MONTH(AG$3),TEXT($E349,"dd-mmm-yy"),"-"),"-")</f>
        <v>-</v>
      </c>
      <c r="AH349" s="8" t="str">
        <f>IF(YEAR(AH$3)=YEAR($E349),IF(MONTH($E349)=MONTH(AH$3),TEXT($E349,"dd-mmm-yy"),"-"),"-")</f>
        <v>-</v>
      </c>
      <c r="AI349" s="9" t="str">
        <f>IF(YEAR(AI$3)=YEAR($E349),IF(MONTH($E349)=MONTH(AI$3),TEXT($E349,"dd-mmm-yy"),"-"),"-")</f>
        <v>-</v>
      </c>
      <c r="AJ349" s="29" t="str">
        <f>IF(YEAR(AJ$3)=YEAR($E349),IF(MONTH($E349)=MONTH(AJ$3),TEXT($E349,"dd-mmm-yy"),"-"),"-")</f>
        <v>-</v>
      </c>
      <c r="AK349" s="6" t="str">
        <f>IF(YEAR(AK$3)=YEAR($E349),IF(MONTH($E349)=MONTH(AK$3),TEXT($E349,"dd-mmm-yy"),"-"),"-")</f>
        <v>-</v>
      </c>
      <c r="AL349" s="8" t="str">
        <f>IF(YEAR(AL$3)=YEAR($E349),IF(MONTH($E349)=MONTH(AL$3),TEXT($E349,"dd-mmm-yy"),"-"),"-")</f>
        <v>30-Nov-23</v>
      </c>
      <c r="AM349" s="9" t="str">
        <f>IF(YEAR(AM$3)=YEAR($E349),IF(MONTH($E349)=MONTH(AM$3),TEXT($E349,"dd-mmm-yy"),"-"),"-")</f>
        <v>-</v>
      </c>
      <c r="AN349" s="29" t="str">
        <f>IF(YEAR(AN$3)=YEAR($E349),IF(MONTH($E349)=MONTH(AN$3),TEXT($E349,"dd-mmm-yy"),"-"),"-")</f>
        <v>-</v>
      </c>
      <c r="AO349" s="6" t="str">
        <f>IF(YEAR(AO$3)=YEAR($E349),IF(MONTH($E349)=MONTH(AO$3),TEXT($E349,"dd-mmm-yy"),"-"),"-")</f>
        <v>-</v>
      </c>
      <c r="AP349" s="8" t="str">
        <f>IF(YEAR(AP$3)=YEAR($E349),IF(MONTH($E349)=MONTH(AP$3),TEXT($E349,"dd-mmm-yy"),"-"),"-")</f>
        <v>-</v>
      </c>
      <c r="AQ349" s="9" t="str">
        <f>IF(YEAR(AQ$3)=YEAR($E349),IF(MONTH($E349)=MONTH(AQ$3),TEXT($E349,"dd-mmm-yy"),"-"),"-")</f>
        <v>-</v>
      </c>
      <c r="AR349" s="29" t="str">
        <f>IF(YEAR(AR$3)=YEAR($E349),IF(MONTH($E349)=MONTH(AR$3),TEXT($E349,"dd-mmm-yy"),"-"),"-")</f>
        <v>-</v>
      </c>
      <c r="AS349" s="6" t="str">
        <f>IF(YEAR(AS$3)=YEAR($E349),IF(MONTH($E349)=MONTH(AS$3),TEXT($E349,"dd-mmm-yy"),"-"),"-")</f>
        <v>-</v>
      </c>
      <c r="AT349" s="8" t="str">
        <f>IF(YEAR(AT$3)=YEAR($E349),IF(MONTH($E349)=MONTH(AT$3),TEXT($E349,"dd-mmm-yy"),"-"),"-")</f>
        <v>-</v>
      </c>
      <c r="AU349" s="9" t="str">
        <f>IF(YEAR(AU$3)=YEAR($E349),IF(MONTH($E349)=MONTH(AU$3),TEXT($E349,"dd-mmm-yy"),"-"),"-")</f>
        <v>-</v>
      </c>
      <c r="AV349" s="29" t="str">
        <f>IF(YEAR(AV$3)=YEAR($E349),IF(MONTH($E349)=MONTH(AV$3),TEXT($E349,"dd-mmm-yy"),"-"),"-")</f>
        <v>-</v>
      </c>
      <c r="AW349" s="6" t="str">
        <f>IF(YEAR(AW$3)=YEAR($E349),IF(MONTH($E349)=MONTH(AW$3),TEXT($E349,"dd-mmm-yy"),"-"),"-")</f>
        <v>-</v>
      </c>
    </row>
    <row r="350" spans="3:49" hidden="1" x14ac:dyDescent="0.25">
      <c r="C350" s="27" t="s">
        <v>2057</v>
      </c>
      <c r="D350" s="13">
        <v>45014.589583333334</v>
      </c>
      <c r="E350" s="13">
        <v>45260</v>
      </c>
      <c r="F350" s="28" t="s">
        <v>947</v>
      </c>
      <c r="G350" s="28" t="str">
        <f ca="1">IF(DG_Permit_Timeline[[#This Row],[Approval Expiry Date]]&lt;TODAY(),"Expired","Valid")</f>
        <v>Expired</v>
      </c>
      <c r="H350" s="28" t="str">
        <f ca="1">IF(TODAY()-DG_Permit_Timeline[[#This Row],[Approval Expiry Date]]&lt;60,"Recent","Obselete")</f>
        <v>Obselete</v>
      </c>
      <c r="I350" s="29" t="str">
        <f>IF(YEAR(I$3)=YEAR($E350),IF(MONTH($E350)=MONTH(I$3),TEXT($E350,"dd-mmm-yy"),"-"),"-")</f>
        <v>-</v>
      </c>
      <c r="J350" s="8" t="str">
        <f>IF(YEAR(J$3)=YEAR($E350),IF(MONTH($E350)=MONTH(J$3),TEXT($E350,"dd-mmm-yy"),"-"),"-")</f>
        <v>-</v>
      </c>
      <c r="K350" s="9" t="str">
        <f>IF(YEAR(K$3)=YEAR($E350),IF(MONTH($E350)=MONTH(K$3),TEXT($E350,"dd-mmm-yy"),"-"),"-")</f>
        <v>-</v>
      </c>
      <c r="L350" s="29" t="str">
        <f>IF(YEAR(L$3)=YEAR($E350),IF(MONTH($E350)=MONTH(L$3),TEXT($E350,"dd-mmm-yy"),"-"),"-")</f>
        <v>-</v>
      </c>
      <c r="M350" s="6" t="str">
        <f>IF(YEAR(M$3)=YEAR($E350),IF(MONTH($E350)=MONTH(M$3),TEXT($E350,"dd-mmm-yy"),"-"),"-")</f>
        <v>-</v>
      </c>
      <c r="N350" s="8" t="str">
        <f>IF(YEAR(N$3)=YEAR($E350),IF(MONTH($E350)=MONTH(N$3),TEXT($E350,"dd-mmm-yy"),"-"),"-")</f>
        <v>-</v>
      </c>
      <c r="O350" s="9" t="str">
        <f>IF(YEAR(O$3)=YEAR($E350),IF(MONTH($E350)=MONTH(O$3),TEXT($E350,"dd-mmm-yy"),"-"),"-")</f>
        <v>-</v>
      </c>
      <c r="P350" s="29" t="str">
        <f>IF(YEAR(P$3)=YEAR($E350),IF(MONTH($E350)=MONTH(P$3),TEXT($E350,"dd-mmm-yy"),"-"),"-")</f>
        <v>-</v>
      </c>
      <c r="Q350" s="6" t="str">
        <f>IF(YEAR(Q$3)=YEAR($E350),IF(MONTH($E350)=MONTH(Q$3),TEXT($E350,"dd-mmm-yy"),"-"),"-")</f>
        <v>-</v>
      </c>
      <c r="R350" s="8" t="str">
        <f>IF(YEAR(R$3)=YEAR($E350),IF(MONTH($E350)=MONTH(R$3),TEXT($E350,"dd-mmm-yy"),"-"),"-")</f>
        <v>-</v>
      </c>
      <c r="S350" s="9" t="str">
        <f>IF(YEAR(S$3)=YEAR($E350),IF(MONTH($E350)=MONTH(S$3),TEXT($E350,"dd-mmm-yy"),"-"),"-")</f>
        <v>-</v>
      </c>
      <c r="T350" s="29" t="str">
        <f>IF(YEAR(T$3)=YEAR($E350),IF(MONTH($E350)=MONTH(T$3),TEXT($E350,"dd-mmm-yy"),"-"),"-")</f>
        <v>-</v>
      </c>
      <c r="U350" s="6" t="str">
        <f>IF(YEAR(U$3)=YEAR($E350),IF(MONTH($E350)=MONTH(U$3),TEXT($E350,"dd-mmm-yy"),"-"),"-")</f>
        <v>-</v>
      </c>
      <c r="V350" s="8" t="str">
        <f>IF(YEAR(V$3)=YEAR($E350),IF(MONTH($E350)=MONTH(V$3),TEXT($E350,"dd-mmm-yy"),"-"),"-")</f>
        <v>-</v>
      </c>
      <c r="W350" s="9" t="str">
        <f>IF(YEAR(W$3)=YEAR($E350),IF(MONTH($E350)=MONTH(W$3),TEXT($E350,"dd-mmm-yy"),"-"),"-")</f>
        <v>-</v>
      </c>
      <c r="X350" s="29" t="str">
        <f>IF(YEAR(X$3)=YEAR($E350),IF(MONTH($E350)=MONTH(X$3),TEXT($E350,"dd-mmm-yy"),"-"),"-")</f>
        <v>-</v>
      </c>
      <c r="Y350" s="6" t="str">
        <f>IF(YEAR(Y$3)=YEAR($E350),IF(MONTH($E350)=MONTH(Y$3),TEXT($E350,"dd-mmm-yy"),"-"),"-")</f>
        <v>-</v>
      </c>
      <c r="Z350" s="8" t="str">
        <f>IF(YEAR(Z$3)=YEAR($E350),IF(MONTH($E350)=MONTH(Z$3),TEXT($E350,"dd-mmm-yy"),"-"),"-")</f>
        <v>-</v>
      </c>
      <c r="AA350" s="9" t="str">
        <f>IF(YEAR(AA$3)=YEAR($E350),IF(MONTH($E350)=MONTH(AA$3),TEXT($E350,"dd-mmm-yy"),"-"),"-")</f>
        <v>-</v>
      </c>
      <c r="AB350" s="29" t="str">
        <f>IF(YEAR(AB$3)=YEAR($E350),IF(MONTH($E350)=MONTH(AB$3),TEXT($E350,"dd-mmm-yy"),"-"),"-")</f>
        <v>-</v>
      </c>
      <c r="AC350" s="6" t="str">
        <f>IF(YEAR(AC$3)=YEAR($E350),IF(MONTH($E350)=MONTH(AC$3),TEXT($E350,"dd-mmm-yy"),"-"),"-")</f>
        <v>-</v>
      </c>
      <c r="AD350" s="8" t="str">
        <f>IF(YEAR(AD$3)=YEAR($E350),IF(MONTH($E350)=MONTH(AD$3),TEXT($E350,"dd-mmm-yy"),"-"),"-")</f>
        <v>-</v>
      </c>
      <c r="AE350" s="9" t="str">
        <f>IF(YEAR(AE$3)=YEAR($E350),IF(MONTH($E350)=MONTH(AE$3),TEXT($E350,"dd-mmm-yy"),"-"),"-")</f>
        <v>-</v>
      </c>
      <c r="AF350" s="29" t="str">
        <f>IF(YEAR(AF$3)=YEAR($E350),IF(MONTH($E350)=MONTH(AF$3),TEXT($E350,"dd-mmm-yy"),"-"),"-")</f>
        <v>-</v>
      </c>
      <c r="AG350" s="6" t="str">
        <f>IF(YEAR(AG$3)=YEAR($E350),IF(MONTH($E350)=MONTH(AG$3),TEXT($E350,"dd-mmm-yy"),"-"),"-")</f>
        <v>-</v>
      </c>
      <c r="AH350" s="8" t="str">
        <f>IF(YEAR(AH$3)=YEAR($E350),IF(MONTH($E350)=MONTH(AH$3),TEXT($E350,"dd-mmm-yy"),"-"),"-")</f>
        <v>-</v>
      </c>
      <c r="AI350" s="9" t="str">
        <f>IF(YEAR(AI$3)=YEAR($E350),IF(MONTH($E350)=MONTH(AI$3),TEXT($E350,"dd-mmm-yy"),"-"),"-")</f>
        <v>-</v>
      </c>
      <c r="AJ350" s="29" t="str">
        <f>IF(YEAR(AJ$3)=YEAR($E350),IF(MONTH($E350)=MONTH(AJ$3),TEXT($E350,"dd-mmm-yy"),"-"),"-")</f>
        <v>-</v>
      </c>
      <c r="AK350" s="6" t="str">
        <f>IF(YEAR(AK$3)=YEAR($E350),IF(MONTH($E350)=MONTH(AK$3),TEXT($E350,"dd-mmm-yy"),"-"),"-")</f>
        <v>-</v>
      </c>
      <c r="AL350" s="8" t="str">
        <f>IF(YEAR(AL$3)=YEAR($E350),IF(MONTH($E350)=MONTH(AL$3),TEXT($E350,"dd-mmm-yy"),"-"),"-")</f>
        <v>30-Nov-23</v>
      </c>
      <c r="AM350" s="9" t="str">
        <f>IF(YEAR(AM$3)=YEAR($E350),IF(MONTH($E350)=MONTH(AM$3),TEXT($E350,"dd-mmm-yy"),"-"),"-")</f>
        <v>-</v>
      </c>
      <c r="AN350" s="29" t="str">
        <f>IF(YEAR(AN$3)=YEAR($E350),IF(MONTH($E350)=MONTH(AN$3),TEXT($E350,"dd-mmm-yy"),"-"),"-")</f>
        <v>-</v>
      </c>
      <c r="AO350" s="6" t="str">
        <f>IF(YEAR(AO$3)=YEAR($E350),IF(MONTH($E350)=MONTH(AO$3),TEXT($E350,"dd-mmm-yy"),"-"),"-")</f>
        <v>-</v>
      </c>
      <c r="AP350" s="8" t="str">
        <f>IF(YEAR(AP$3)=YEAR($E350),IF(MONTH($E350)=MONTH(AP$3),TEXT($E350,"dd-mmm-yy"),"-"),"-")</f>
        <v>-</v>
      </c>
      <c r="AQ350" s="9" t="str">
        <f>IF(YEAR(AQ$3)=YEAR($E350),IF(MONTH($E350)=MONTH(AQ$3),TEXT($E350,"dd-mmm-yy"),"-"),"-")</f>
        <v>-</v>
      </c>
      <c r="AR350" s="29" t="str">
        <f>IF(YEAR(AR$3)=YEAR($E350),IF(MONTH($E350)=MONTH(AR$3),TEXT($E350,"dd-mmm-yy"),"-"),"-")</f>
        <v>-</v>
      </c>
      <c r="AS350" s="6" t="str">
        <f>IF(YEAR(AS$3)=YEAR($E350),IF(MONTH($E350)=MONTH(AS$3),TEXT($E350,"dd-mmm-yy"),"-"),"-")</f>
        <v>-</v>
      </c>
      <c r="AT350" s="8" t="str">
        <f>IF(YEAR(AT$3)=YEAR($E350),IF(MONTH($E350)=MONTH(AT$3),TEXT($E350,"dd-mmm-yy"),"-"),"-")</f>
        <v>-</v>
      </c>
      <c r="AU350" s="9" t="str">
        <f>IF(YEAR(AU$3)=YEAR($E350),IF(MONTH($E350)=MONTH(AU$3),TEXT($E350,"dd-mmm-yy"),"-"),"-")</f>
        <v>-</v>
      </c>
      <c r="AV350" s="29" t="str">
        <f>IF(YEAR(AV$3)=YEAR($E350),IF(MONTH($E350)=MONTH(AV$3),TEXT($E350,"dd-mmm-yy"),"-"),"-")</f>
        <v>-</v>
      </c>
      <c r="AW350" s="6" t="str">
        <f>IF(YEAR(AW$3)=YEAR($E350),IF(MONTH($E350)=MONTH(AW$3),TEXT($E350,"dd-mmm-yy"),"-"),"-")</f>
        <v>-</v>
      </c>
    </row>
    <row r="351" spans="3:49" hidden="1" x14ac:dyDescent="0.25">
      <c r="C351" s="27" t="s">
        <v>2395</v>
      </c>
      <c r="D351" s="13">
        <v>45063.713194444441</v>
      </c>
      <c r="E351" s="13">
        <v>45260</v>
      </c>
      <c r="F351" s="28" t="s">
        <v>964</v>
      </c>
      <c r="G351" s="28" t="str">
        <f ca="1">IF(DG_Permit_Timeline[[#This Row],[Approval Expiry Date]]&lt;TODAY(),"Expired","Valid")</f>
        <v>Expired</v>
      </c>
      <c r="H351" s="28" t="str">
        <f ca="1">IF(TODAY()-DG_Permit_Timeline[[#This Row],[Approval Expiry Date]]&lt;60,"Recent","Obselete")</f>
        <v>Obselete</v>
      </c>
      <c r="I351" s="29" t="str">
        <f>IF(YEAR(I$3)=YEAR($E351),IF(MONTH($E351)=MONTH(I$3),TEXT($E351,"dd-mmm-yy"),"-"),"-")</f>
        <v>-</v>
      </c>
      <c r="J351" s="8" t="str">
        <f>IF(YEAR(J$3)=YEAR($E351),IF(MONTH($E351)=MONTH(J$3),TEXT($E351,"dd-mmm-yy"),"-"),"-")</f>
        <v>-</v>
      </c>
      <c r="K351" s="9" t="str">
        <f>IF(YEAR(K$3)=YEAR($E351),IF(MONTH($E351)=MONTH(K$3),TEXT($E351,"dd-mmm-yy"),"-"),"-")</f>
        <v>-</v>
      </c>
      <c r="L351" s="29" t="str">
        <f>IF(YEAR(L$3)=YEAR($E351),IF(MONTH($E351)=MONTH(L$3),TEXT($E351,"dd-mmm-yy"),"-"),"-")</f>
        <v>-</v>
      </c>
      <c r="M351" s="6" t="str">
        <f>IF(YEAR(M$3)=YEAR($E351),IF(MONTH($E351)=MONTH(M$3),TEXT($E351,"dd-mmm-yy"),"-"),"-")</f>
        <v>-</v>
      </c>
      <c r="N351" s="8" t="str">
        <f>IF(YEAR(N$3)=YEAR($E351),IF(MONTH($E351)=MONTH(N$3),TEXT($E351,"dd-mmm-yy"),"-"),"-")</f>
        <v>-</v>
      </c>
      <c r="O351" s="9" t="str">
        <f>IF(YEAR(O$3)=YEAR($E351),IF(MONTH($E351)=MONTH(O$3),TEXT($E351,"dd-mmm-yy"),"-"),"-")</f>
        <v>-</v>
      </c>
      <c r="P351" s="29" t="str">
        <f>IF(YEAR(P$3)=YEAR($E351),IF(MONTH($E351)=MONTH(P$3),TEXT($E351,"dd-mmm-yy"),"-"),"-")</f>
        <v>-</v>
      </c>
      <c r="Q351" s="6" t="str">
        <f>IF(YEAR(Q$3)=YEAR($E351),IF(MONTH($E351)=MONTH(Q$3),TEXT($E351,"dd-mmm-yy"),"-"),"-")</f>
        <v>-</v>
      </c>
      <c r="R351" s="8" t="str">
        <f>IF(YEAR(R$3)=YEAR($E351),IF(MONTH($E351)=MONTH(R$3),TEXT($E351,"dd-mmm-yy"),"-"),"-")</f>
        <v>-</v>
      </c>
      <c r="S351" s="9" t="str">
        <f>IF(YEAR(S$3)=YEAR($E351),IF(MONTH($E351)=MONTH(S$3),TEXT($E351,"dd-mmm-yy"),"-"),"-")</f>
        <v>-</v>
      </c>
      <c r="T351" s="29" t="str">
        <f>IF(YEAR(T$3)=YEAR($E351),IF(MONTH($E351)=MONTH(T$3),TEXT($E351,"dd-mmm-yy"),"-"),"-")</f>
        <v>-</v>
      </c>
      <c r="U351" s="6" t="str">
        <f>IF(YEAR(U$3)=YEAR($E351),IF(MONTH($E351)=MONTH(U$3),TEXT($E351,"dd-mmm-yy"),"-"),"-")</f>
        <v>-</v>
      </c>
      <c r="V351" s="8" t="str">
        <f>IF(YEAR(V$3)=YEAR($E351),IF(MONTH($E351)=MONTH(V$3),TEXT($E351,"dd-mmm-yy"),"-"),"-")</f>
        <v>-</v>
      </c>
      <c r="W351" s="9" t="str">
        <f>IF(YEAR(W$3)=YEAR($E351),IF(MONTH($E351)=MONTH(W$3),TEXT($E351,"dd-mmm-yy"),"-"),"-")</f>
        <v>-</v>
      </c>
      <c r="X351" s="29" t="str">
        <f>IF(YEAR(X$3)=YEAR($E351),IF(MONTH($E351)=MONTH(X$3),TEXT($E351,"dd-mmm-yy"),"-"),"-")</f>
        <v>-</v>
      </c>
      <c r="Y351" s="6" t="str">
        <f>IF(YEAR(Y$3)=YEAR($E351),IF(MONTH($E351)=MONTH(Y$3),TEXT($E351,"dd-mmm-yy"),"-"),"-")</f>
        <v>-</v>
      </c>
      <c r="Z351" s="8" t="str">
        <f>IF(YEAR(Z$3)=YEAR($E351),IF(MONTH($E351)=MONTH(Z$3),TEXT($E351,"dd-mmm-yy"),"-"),"-")</f>
        <v>-</v>
      </c>
      <c r="AA351" s="9" t="str">
        <f>IF(YEAR(AA$3)=YEAR($E351),IF(MONTH($E351)=MONTH(AA$3),TEXT($E351,"dd-mmm-yy"),"-"),"-")</f>
        <v>-</v>
      </c>
      <c r="AB351" s="29" t="str">
        <f>IF(YEAR(AB$3)=YEAR($E351),IF(MONTH($E351)=MONTH(AB$3),TEXT($E351,"dd-mmm-yy"),"-"),"-")</f>
        <v>-</v>
      </c>
      <c r="AC351" s="6" t="str">
        <f>IF(YEAR(AC$3)=YEAR($E351),IF(MONTH($E351)=MONTH(AC$3),TEXT($E351,"dd-mmm-yy"),"-"),"-")</f>
        <v>-</v>
      </c>
      <c r="AD351" s="8" t="str">
        <f>IF(YEAR(AD$3)=YEAR($E351),IF(MONTH($E351)=MONTH(AD$3),TEXT($E351,"dd-mmm-yy"),"-"),"-")</f>
        <v>-</v>
      </c>
      <c r="AE351" s="9" t="str">
        <f>IF(YEAR(AE$3)=YEAR($E351),IF(MONTH($E351)=MONTH(AE$3),TEXT($E351,"dd-mmm-yy"),"-"),"-")</f>
        <v>-</v>
      </c>
      <c r="AF351" s="29" t="str">
        <f>IF(YEAR(AF$3)=YEAR($E351),IF(MONTH($E351)=MONTH(AF$3),TEXT($E351,"dd-mmm-yy"),"-"),"-")</f>
        <v>-</v>
      </c>
      <c r="AG351" s="6" t="str">
        <f>IF(YEAR(AG$3)=YEAR($E351),IF(MONTH($E351)=MONTH(AG$3),TEXT($E351,"dd-mmm-yy"),"-"),"-")</f>
        <v>-</v>
      </c>
      <c r="AH351" s="8" t="str">
        <f>IF(YEAR(AH$3)=YEAR($E351),IF(MONTH($E351)=MONTH(AH$3),TEXT($E351,"dd-mmm-yy"),"-"),"-")</f>
        <v>-</v>
      </c>
      <c r="AI351" s="9" t="str">
        <f>IF(YEAR(AI$3)=YEAR($E351),IF(MONTH($E351)=MONTH(AI$3),TEXT($E351,"dd-mmm-yy"),"-"),"-")</f>
        <v>-</v>
      </c>
      <c r="AJ351" s="29" t="str">
        <f>IF(YEAR(AJ$3)=YEAR($E351),IF(MONTH($E351)=MONTH(AJ$3),TEXT($E351,"dd-mmm-yy"),"-"),"-")</f>
        <v>-</v>
      </c>
      <c r="AK351" s="6" t="str">
        <f>IF(YEAR(AK$3)=YEAR($E351),IF(MONTH($E351)=MONTH(AK$3),TEXT($E351,"dd-mmm-yy"),"-"),"-")</f>
        <v>-</v>
      </c>
      <c r="AL351" s="8" t="str">
        <f>IF(YEAR(AL$3)=YEAR($E351),IF(MONTH($E351)=MONTH(AL$3),TEXT($E351,"dd-mmm-yy"),"-"),"-")</f>
        <v>30-Nov-23</v>
      </c>
      <c r="AM351" s="9" t="str">
        <f>IF(YEAR(AM$3)=YEAR($E351),IF(MONTH($E351)=MONTH(AM$3),TEXT($E351,"dd-mmm-yy"),"-"),"-")</f>
        <v>-</v>
      </c>
      <c r="AN351" s="29" t="str">
        <f>IF(YEAR(AN$3)=YEAR($E351),IF(MONTH($E351)=MONTH(AN$3),TEXT($E351,"dd-mmm-yy"),"-"),"-")</f>
        <v>-</v>
      </c>
      <c r="AO351" s="6" t="str">
        <f>IF(YEAR(AO$3)=YEAR($E351),IF(MONTH($E351)=MONTH(AO$3),TEXT($E351,"dd-mmm-yy"),"-"),"-")</f>
        <v>-</v>
      </c>
      <c r="AP351" s="8" t="str">
        <f>IF(YEAR(AP$3)=YEAR($E351),IF(MONTH($E351)=MONTH(AP$3),TEXT($E351,"dd-mmm-yy"),"-"),"-")</f>
        <v>-</v>
      </c>
      <c r="AQ351" s="9" t="str">
        <f>IF(YEAR(AQ$3)=YEAR($E351),IF(MONTH($E351)=MONTH(AQ$3),TEXT($E351,"dd-mmm-yy"),"-"),"-")</f>
        <v>-</v>
      </c>
      <c r="AR351" s="29" t="str">
        <f>IF(YEAR(AR$3)=YEAR($E351),IF(MONTH($E351)=MONTH(AR$3),TEXT($E351,"dd-mmm-yy"),"-"),"-")</f>
        <v>-</v>
      </c>
      <c r="AS351" s="6" t="str">
        <f>IF(YEAR(AS$3)=YEAR($E351),IF(MONTH($E351)=MONTH(AS$3),TEXT($E351,"dd-mmm-yy"),"-"),"-")</f>
        <v>-</v>
      </c>
      <c r="AT351" s="8" t="str">
        <f>IF(YEAR(AT$3)=YEAR($E351),IF(MONTH($E351)=MONTH(AT$3),TEXT($E351,"dd-mmm-yy"),"-"),"-")</f>
        <v>-</v>
      </c>
      <c r="AU351" s="9" t="str">
        <f>IF(YEAR(AU$3)=YEAR($E351),IF(MONTH($E351)=MONTH(AU$3),TEXT($E351,"dd-mmm-yy"),"-"),"-")</f>
        <v>-</v>
      </c>
      <c r="AV351" s="29" t="str">
        <f>IF(YEAR(AV$3)=YEAR($E351),IF(MONTH($E351)=MONTH(AV$3),TEXT($E351,"dd-mmm-yy"),"-"),"-")</f>
        <v>-</v>
      </c>
      <c r="AW351" s="6" t="str">
        <f>IF(YEAR(AW$3)=YEAR($E351),IF(MONTH($E351)=MONTH(AW$3),TEXT($E351,"dd-mmm-yy"),"-"),"-")</f>
        <v>-</v>
      </c>
    </row>
    <row r="352" spans="3:49" hidden="1" x14ac:dyDescent="0.25">
      <c r="C352" s="27" t="s">
        <v>2322</v>
      </c>
      <c r="D352" s="13">
        <v>45071.059027777781</v>
      </c>
      <c r="E352" s="13">
        <v>45260</v>
      </c>
      <c r="F352" s="28" t="s">
        <v>932</v>
      </c>
      <c r="G352" s="28" t="str">
        <f ca="1">IF(DG_Permit_Timeline[[#This Row],[Approval Expiry Date]]&lt;TODAY(),"Expired","Valid")</f>
        <v>Expired</v>
      </c>
      <c r="H352" s="28" t="str">
        <f ca="1">IF(TODAY()-DG_Permit_Timeline[[#This Row],[Approval Expiry Date]]&lt;60,"Recent","Obselete")</f>
        <v>Obselete</v>
      </c>
      <c r="I352" s="29" t="str">
        <f>IF(YEAR(I$3)=YEAR($E352),IF(MONTH($E352)=MONTH(I$3),TEXT($E352,"dd-mmm-yy"),"-"),"-")</f>
        <v>-</v>
      </c>
      <c r="J352" s="8" t="str">
        <f>IF(YEAR(J$3)=YEAR($E352),IF(MONTH($E352)=MONTH(J$3),TEXT($E352,"dd-mmm-yy"),"-"),"-")</f>
        <v>-</v>
      </c>
      <c r="K352" s="9" t="str">
        <f>IF(YEAR(K$3)=YEAR($E352),IF(MONTH($E352)=MONTH(K$3),TEXT($E352,"dd-mmm-yy"),"-"),"-")</f>
        <v>-</v>
      </c>
      <c r="L352" s="29" t="str">
        <f>IF(YEAR(L$3)=YEAR($E352),IF(MONTH($E352)=MONTH(L$3),TEXT($E352,"dd-mmm-yy"),"-"),"-")</f>
        <v>-</v>
      </c>
      <c r="M352" s="6" t="str">
        <f>IF(YEAR(M$3)=YEAR($E352),IF(MONTH($E352)=MONTH(M$3),TEXT($E352,"dd-mmm-yy"),"-"),"-")</f>
        <v>-</v>
      </c>
      <c r="N352" s="8" t="str">
        <f>IF(YEAR(N$3)=YEAR($E352),IF(MONTH($E352)=MONTH(N$3),TEXT($E352,"dd-mmm-yy"),"-"),"-")</f>
        <v>-</v>
      </c>
      <c r="O352" s="9" t="str">
        <f>IF(YEAR(O$3)=YEAR($E352),IF(MONTH($E352)=MONTH(O$3),TEXT($E352,"dd-mmm-yy"),"-"),"-")</f>
        <v>-</v>
      </c>
      <c r="P352" s="29" t="str">
        <f>IF(YEAR(P$3)=YEAR($E352),IF(MONTH($E352)=MONTH(P$3),TEXT($E352,"dd-mmm-yy"),"-"),"-")</f>
        <v>-</v>
      </c>
      <c r="Q352" s="6" t="str">
        <f>IF(YEAR(Q$3)=YEAR($E352),IF(MONTH($E352)=MONTH(Q$3),TEXT($E352,"dd-mmm-yy"),"-"),"-")</f>
        <v>-</v>
      </c>
      <c r="R352" s="8" t="str">
        <f>IF(YEAR(R$3)=YEAR($E352),IF(MONTH($E352)=MONTH(R$3),TEXT($E352,"dd-mmm-yy"),"-"),"-")</f>
        <v>-</v>
      </c>
      <c r="S352" s="9" t="str">
        <f>IF(YEAR(S$3)=YEAR($E352),IF(MONTH($E352)=MONTH(S$3),TEXT($E352,"dd-mmm-yy"),"-"),"-")</f>
        <v>-</v>
      </c>
      <c r="T352" s="29" t="str">
        <f>IF(YEAR(T$3)=YEAR($E352),IF(MONTH($E352)=MONTH(T$3),TEXT($E352,"dd-mmm-yy"),"-"),"-")</f>
        <v>-</v>
      </c>
      <c r="U352" s="6" t="str">
        <f>IF(YEAR(U$3)=YEAR($E352),IF(MONTH($E352)=MONTH(U$3),TEXT($E352,"dd-mmm-yy"),"-"),"-")</f>
        <v>-</v>
      </c>
      <c r="V352" s="8" t="str">
        <f>IF(YEAR(V$3)=YEAR($E352),IF(MONTH($E352)=MONTH(V$3),TEXT($E352,"dd-mmm-yy"),"-"),"-")</f>
        <v>-</v>
      </c>
      <c r="W352" s="9" t="str">
        <f>IF(YEAR(W$3)=YEAR($E352),IF(MONTH($E352)=MONTH(W$3),TEXT($E352,"dd-mmm-yy"),"-"),"-")</f>
        <v>-</v>
      </c>
      <c r="X352" s="29" t="str">
        <f>IF(YEAR(X$3)=YEAR($E352),IF(MONTH($E352)=MONTH(X$3),TEXT($E352,"dd-mmm-yy"),"-"),"-")</f>
        <v>-</v>
      </c>
      <c r="Y352" s="6" t="str">
        <f>IF(YEAR(Y$3)=YEAR($E352),IF(MONTH($E352)=MONTH(Y$3),TEXT($E352,"dd-mmm-yy"),"-"),"-")</f>
        <v>-</v>
      </c>
      <c r="Z352" s="8" t="str">
        <f>IF(YEAR(Z$3)=YEAR($E352),IF(MONTH($E352)=MONTH(Z$3),TEXT($E352,"dd-mmm-yy"),"-"),"-")</f>
        <v>-</v>
      </c>
      <c r="AA352" s="9" t="str">
        <f>IF(YEAR(AA$3)=YEAR($E352),IF(MONTH($E352)=MONTH(AA$3),TEXT($E352,"dd-mmm-yy"),"-"),"-")</f>
        <v>-</v>
      </c>
      <c r="AB352" s="29" t="str">
        <f>IF(YEAR(AB$3)=YEAR($E352),IF(MONTH($E352)=MONTH(AB$3),TEXT($E352,"dd-mmm-yy"),"-"),"-")</f>
        <v>-</v>
      </c>
      <c r="AC352" s="6" t="str">
        <f>IF(YEAR(AC$3)=YEAR($E352),IF(MONTH($E352)=MONTH(AC$3),TEXT($E352,"dd-mmm-yy"),"-"),"-")</f>
        <v>-</v>
      </c>
      <c r="AD352" s="8" t="str">
        <f>IF(YEAR(AD$3)=YEAR($E352),IF(MONTH($E352)=MONTH(AD$3),TEXT($E352,"dd-mmm-yy"),"-"),"-")</f>
        <v>-</v>
      </c>
      <c r="AE352" s="9" t="str">
        <f>IF(YEAR(AE$3)=YEAR($E352),IF(MONTH($E352)=MONTH(AE$3),TEXT($E352,"dd-mmm-yy"),"-"),"-")</f>
        <v>-</v>
      </c>
      <c r="AF352" s="29" t="str">
        <f>IF(YEAR(AF$3)=YEAR($E352),IF(MONTH($E352)=MONTH(AF$3),TEXT($E352,"dd-mmm-yy"),"-"),"-")</f>
        <v>-</v>
      </c>
      <c r="AG352" s="6" t="str">
        <f>IF(YEAR(AG$3)=YEAR($E352),IF(MONTH($E352)=MONTH(AG$3),TEXT($E352,"dd-mmm-yy"),"-"),"-")</f>
        <v>-</v>
      </c>
      <c r="AH352" s="8" t="str">
        <f>IF(YEAR(AH$3)=YEAR($E352),IF(MONTH($E352)=MONTH(AH$3),TEXT($E352,"dd-mmm-yy"),"-"),"-")</f>
        <v>-</v>
      </c>
      <c r="AI352" s="9" t="str">
        <f>IF(YEAR(AI$3)=YEAR($E352),IF(MONTH($E352)=MONTH(AI$3),TEXT($E352,"dd-mmm-yy"),"-"),"-")</f>
        <v>-</v>
      </c>
      <c r="AJ352" s="29" t="str">
        <f>IF(YEAR(AJ$3)=YEAR($E352),IF(MONTH($E352)=MONTH(AJ$3),TEXT($E352,"dd-mmm-yy"),"-"),"-")</f>
        <v>-</v>
      </c>
      <c r="AK352" s="6" t="str">
        <f>IF(YEAR(AK$3)=YEAR($E352),IF(MONTH($E352)=MONTH(AK$3),TEXT($E352,"dd-mmm-yy"),"-"),"-")</f>
        <v>-</v>
      </c>
      <c r="AL352" s="8" t="str">
        <f>IF(YEAR(AL$3)=YEAR($E352),IF(MONTH($E352)=MONTH(AL$3),TEXT($E352,"dd-mmm-yy"),"-"),"-")</f>
        <v>30-Nov-23</v>
      </c>
      <c r="AM352" s="9" t="str">
        <f>IF(YEAR(AM$3)=YEAR($E352),IF(MONTH($E352)=MONTH(AM$3),TEXT($E352,"dd-mmm-yy"),"-"),"-")</f>
        <v>-</v>
      </c>
      <c r="AN352" s="29" t="str">
        <f>IF(YEAR(AN$3)=YEAR($E352),IF(MONTH($E352)=MONTH(AN$3),TEXT($E352,"dd-mmm-yy"),"-"),"-")</f>
        <v>-</v>
      </c>
      <c r="AO352" s="6" t="str">
        <f>IF(YEAR(AO$3)=YEAR($E352),IF(MONTH($E352)=MONTH(AO$3),TEXT($E352,"dd-mmm-yy"),"-"),"-")</f>
        <v>-</v>
      </c>
      <c r="AP352" s="8" t="str">
        <f>IF(YEAR(AP$3)=YEAR($E352),IF(MONTH($E352)=MONTH(AP$3),TEXT($E352,"dd-mmm-yy"),"-"),"-")</f>
        <v>-</v>
      </c>
      <c r="AQ352" s="9" t="str">
        <f>IF(YEAR(AQ$3)=YEAR($E352),IF(MONTH($E352)=MONTH(AQ$3),TEXT($E352,"dd-mmm-yy"),"-"),"-")</f>
        <v>-</v>
      </c>
      <c r="AR352" s="29" t="str">
        <f>IF(YEAR(AR$3)=YEAR($E352),IF(MONTH($E352)=MONTH(AR$3),TEXT($E352,"dd-mmm-yy"),"-"),"-")</f>
        <v>-</v>
      </c>
      <c r="AS352" s="6" t="str">
        <f>IF(YEAR(AS$3)=YEAR($E352),IF(MONTH($E352)=MONTH(AS$3),TEXT($E352,"dd-mmm-yy"),"-"),"-")</f>
        <v>-</v>
      </c>
      <c r="AT352" s="8" t="str">
        <f>IF(YEAR(AT$3)=YEAR($E352),IF(MONTH($E352)=MONTH(AT$3),TEXT($E352,"dd-mmm-yy"),"-"),"-")</f>
        <v>-</v>
      </c>
      <c r="AU352" s="9" t="str">
        <f>IF(YEAR(AU$3)=YEAR($E352),IF(MONTH($E352)=MONTH(AU$3),TEXT($E352,"dd-mmm-yy"),"-"),"-")</f>
        <v>-</v>
      </c>
      <c r="AV352" s="29" t="str">
        <f>IF(YEAR(AV$3)=YEAR($E352),IF(MONTH($E352)=MONTH(AV$3),TEXT($E352,"dd-mmm-yy"),"-"),"-")</f>
        <v>-</v>
      </c>
      <c r="AW352" s="6" t="str">
        <f>IF(YEAR(AW$3)=YEAR($E352),IF(MONTH($E352)=MONTH(AW$3),TEXT($E352,"dd-mmm-yy"),"-"),"-")</f>
        <v>-</v>
      </c>
    </row>
    <row r="353" spans="3:49" hidden="1" x14ac:dyDescent="0.25">
      <c r="C353" s="27" t="s">
        <v>1956</v>
      </c>
      <c r="D353" s="13">
        <v>45007.482638888891</v>
      </c>
      <c r="E353" s="13">
        <v>45269</v>
      </c>
      <c r="F353" s="28" t="s">
        <v>948</v>
      </c>
      <c r="G353" s="28" t="str">
        <f ca="1">IF(DG_Permit_Timeline[[#This Row],[Approval Expiry Date]]&lt;TODAY(),"Expired","Valid")</f>
        <v>Expired</v>
      </c>
      <c r="H353" s="28" t="str">
        <f ca="1">IF(TODAY()-DG_Permit_Timeline[[#This Row],[Approval Expiry Date]]&lt;60,"Recent","Obselete")</f>
        <v>Obselete</v>
      </c>
      <c r="I353" s="29" t="str">
        <f>IF(YEAR(I$3)=YEAR($E353),IF(MONTH($E353)=MONTH(I$3),TEXT($E353,"dd-mmm-yy"),"-"),"-")</f>
        <v>-</v>
      </c>
      <c r="J353" s="8" t="str">
        <f>IF(YEAR(J$3)=YEAR($E353),IF(MONTH($E353)=MONTH(J$3),TEXT($E353,"dd-mmm-yy"),"-"),"-")</f>
        <v>-</v>
      </c>
      <c r="K353" s="9" t="str">
        <f>IF(YEAR(K$3)=YEAR($E353),IF(MONTH($E353)=MONTH(K$3),TEXT($E353,"dd-mmm-yy"),"-"),"-")</f>
        <v>-</v>
      </c>
      <c r="L353" s="29" t="str">
        <f>IF(YEAR(L$3)=YEAR($E353),IF(MONTH($E353)=MONTH(L$3),TEXT($E353,"dd-mmm-yy"),"-"),"-")</f>
        <v>-</v>
      </c>
      <c r="M353" s="6" t="str">
        <f>IF(YEAR(M$3)=YEAR($E353),IF(MONTH($E353)=MONTH(M$3),TEXT($E353,"dd-mmm-yy"),"-"),"-")</f>
        <v>-</v>
      </c>
      <c r="N353" s="8" t="str">
        <f>IF(YEAR(N$3)=YEAR($E353),IF(MONTH($E353)=MONTH(N$3),TEXT($E353,"dd-mmm-yy"),"-"),"-")</f>
        <v>-</v>
      </c>
      <c r="O353" s="9" t="str">
        <f>IF(YEAR(O$3)=YEAR($E353),IF(MONTH($E353)=MONTH(O$3),TEXT($E353,"dd-mmm-yy"),"-"),"-")</f>
        <v>-</v>
      </c>
      <c r="P353" s="29" t="str">
        <f>IF(YEAR(P$3)=YEAR($E353),IF(MONTH($E353)=MONTH(P$3),TEXT($E353,"dd-mmm-yy"),"-"),"-")</f>
        <v>-</v>
      </c>
      <c r="Q353" s="6" t="str">
        <f>IF(YEAR(Q$3)=YEAR($E353),IF(MONTH($E353)=MONTH(Q$3),TEXT($E353,"dd-mmm-yy"),"-"),"-")</f>
        <v>-</v>
      </c>
      <c r="R353" s="8" t="str">
        <f>IF(YEAR(R$3)=YEAR($E353),IF(MONTH($E353)=MONTH(R$3),TEXT($E353,"dd-mmm-yy"),"-"),"-")</f>
        <v>-</v>
      </c>
      <c r="S353" s="9" t="str">
        <f>IF(YEAR(S$3)=YEAR($E353),IF(MONTH($E353)=MONTH(S$3),TEXT($E353,"dd-mmm-yy"),"-"),"-")</f>
        <v>-</v>
      </c>
      <c r="T353" s="29" t="str">
        <f>IF(YEAR(T$3)=YEAR($E353),IF(MONTH($E353)=MONTH(T$3),TEXT($E353,"dd-mmm-yy"),"-"),"-")</f>
        <v>-</v>
      </c>
      <c r="U353" s="6" t="str">
        <f>IF(YEAR(U$3)=YEAR($E353),IF(MONTH($E353)=MONTH(U$3),TEXT($E353,"dd-mmm-yy"),"-"),"-")</f>
        <v>-</v>
      </c>
      <c r="V353" s="8" t="str">
        <f>IF(YEAR(V$3)=YEAR($E353),IF(MONTH($E353)=MONTH(V$3),TEXT($E353,"dd-mmm-yy"),"-"),"-")</f>
        <v>-</v>
      </c>
      <c r="W353" s="9" t="str">
        <f>IF(YEAR(W$3)=YEAR($E353),IF(MONTH($E353)=MONTH(W$3),TEXT($E353,"dd-mmm-yy"),"-"),"-")</f>
        <v>-</v>
      </c>
      <c r="X353" s="29" t="str">
        <f>IF(YEAR(X$3)=YEAR($E353),IF(MONTH($E353)=MONTH(X$3),TEXT($E353,"dd-mmm-yy"),"-"),"-")</f>
        <v>-</v>
      </c>
      <c r="Y353" s="6" t="str">
        <f>IF(YEAR(Y$3)=YEAR($E353),IF(MONTH($E353)=MONTH(Y$3),TEXT($E353,"dd-mmm-yy"),"-"),"-")</f>
        <v>-</v>
      </c>
      <c r="Z353" s="8" t="str">
        <f>IF(YEAR(Z$3)=YEAR($E353),IF(MONTH($E353)=MONTH(Z$3),TEXT($E353,"dd-mmm-yy"),"-"),"-")</f>
        <v>-</v>
      </c>
      <c r="AA353" s="9" t="str">
        <f>IF(YEAR(AA$3)=YEAR($E353),IF(MONTH($E353)=MONTH(AA$3),TEXT($E353,"dd-mmm-yy"),"-"),"-")</f>
        <v>-</v>
      </c>
      <c r="AB353" s="29" t="str">
        <f>IF(YEAR(AB$3)=YEAR($E353),IF(MONTH($E353)=MONTH(AB$3),TEXT($E353,"dd-mmm-yy"),"-"),"-")</f>
        <v>-</v>
      </c>
      <c r="AC353" s="6" t="str">
        <f>IF(YEAR(AC$3)=YEAR($E353),IF(MONTH($E353)=MONTH(AC$3),TEXT($E353,"dd-mmm-yy"),"-"),"-")</f>
        <v>-</v>
      </c>
      <c r="AD353" s="8" t="str">
        <f>IF(YEAR(AD$3)=YEAR($E353),IF(MONTH($E353)=MONTH(AD$3),TEXT($E353,"dd-mmm-yy"),"-"),"-")</f>
        <v>-</v>
      </c>
      <c r="AE353" s="9" t="str">
        <f>IF(YEAR(AE$3)=YEAR($E353),IF(MONTH($E353)=MONTH(AE$3),TEXT($E353,"dd-mmm-yy"),"-"),"-")</f>
        <v>-</v>
      </c>
      <c r="AF353" s="29" t="str">
        <f>IF(YEAR(AF$3)=YEAR($E353),IF(MONTH($E353)=MONTH(AF$3),TEXT($E353,"dd-mmm-yy"),"-"),"-")</f>
        <v>-</v>
      </c>
      <c r="AG353" s="6" t="str">
        <f>IF(YEAR(AG$3)=YEAR($E353),IF(MONTH($E353)=MONTH(AG$3),TEXT($E353,"dd-mmm-yy"),"-"),"-")</f>
        <v>-</v>
      </c>
      <c r="AH353" s="8" t="str">
        <f>IF(YEAR(AH$3)=YEAR($E353),IF(MONTH($E353)=MONTH(AH$3),TEXT($E353,"dd-mmm-yy"),"-"),"-")</f>
        <v>-</v>
      </c>
      <c r="AI353" s="9" t="str">
        <f>IF(YEAR(AI$3)=YEAR($E353),IF(MONTH($E353)=MONTH(AI$3),TEXT($E353,"dd-mmm-yy"),"-"),"-")</f>
        <v>-</v>
      </c>
      <c r="AJ353" s="29" t="str">
        <f>IF(YEAR(AJ$3)=YEAR($E353),IF(MONTH($E353)=MONTH(AJ$3),TEXT($E353,"dd-mmm-yy"),"-"),"-")</f>
        <v>-</v>
      </c>
      <c r="AK353" s="6" t="str">
        <f>IF(YEAR(AK$3)=YEAR($E353),IF(MONTH($E353)=MONTH(AK$3),TEXT($E353,"dd-mmm-yy"),"-"),"-")</f>
        <v>-</v>
      </c>
      <c r="AL353" s="8" t="str">
        <f>IF(YEAR(AL$3)=YEAR($E353),IF(MONTH($E353)=MONTH(AL$3),TEXT($E353,"dd-mmm-yy"),"-"),"-")</f>
        <v>-</v>
      </c>
      <c r="AM353" s="9" t="str">
        <f>IF(YEAR(AM$3)=YEAR($E353),IF(MONTH($E353)=MONTH(AM$3),TEXT($E353,"dd-mmm-yy"),"-"),"-")</f>
        <v>09-Dec-23</v>
      </c>
      <c r="AN353" s="29" t="str">
        <f>IF(YEAR(AN$3)=YEAR($E353),IF(MONTH($E353)=MONTH(AN$3),TEXT($E353,"dd-mmm-yy"),"-"),"-")</f>
        <v>-</v>
      </c>
      <c r="AO353" s="6" t="str">
        <f>IF(YEAR(AO$3)=YEAR($E353),IF(MONTH($E353)=MONTH(AO$3),TEXT($E353,"dd-mmm-yy"),"-"),"-")</f>
        <v>-</v>
      </c>
      <c r="AP353" s="8" t="str">
        <f>IF(YEAR(AP$3)=YEAR($E353),IF(MONTH($E353)=MONTH(AP$3),TEXT($E353,"dd-mmm-yy"),"-"),"-")</f>
        <v>-</v>
      </c>
      <c r="AQ353" s="9" t="str">
        <f>IF(YEAR(AQ$3)=YEAR($E353),IF(MONTH($E353)=MONTH(AQ$3),TEXT($E353,"dd-mmm-yy"),"-"),"-")</f>
        <v>-</v>
      </c>
      <c r="AR353" s="29" t="str">
        <f>IF(YEAR(AR$3)=YEAR($E353),IF(MONTH($E353)=MONTH(AR$3),TEXT($E353,"dd-mmm-yy"),"-"),"-")</f>
        <v>-</v>
      </c>
      <c r="AS353" s="6" t="str">
        <f>IF(YEAR(AS$3)=YEAR($E353),IF(MONTH($E353)=MONTH(AS$3),TEXT($E353,"dd-mmm-yy"),"-"),"-")</f>
        <v>-</v>
      </c>
      <c r="AT353" s="8" t="str">
        <f>IF(YEAR(AT$3)=YEAR($E353),IF(MONTH($E353)=MONTH(AT$3),TEXT($E353,"dd-mmm-yy"),"-"),"-")</f>
        <v>-</v>
      </c>
      <c r="AU353" s="9" t="str">
        <f>IF(YEAR(AU$3)=YEAR($E353),IF(MONTH($E353)=MONTH(AU$3),TEXT($E353,"dd-mmm-yy"),"-"),"-")</f>
        <v>-</v>
      </c>
      <c r="AV353" s="29" t="str">
        <f>IF(YEAR(AV$3)=YEAR($E353),IF(MONTH($E353)=MONTH(AV$3),TEXT($E353,"dd-mmm-yy"),"-"),"-")</f>
        <v>-</v>
      </c>
      <c r="AW353" s="6" t="str">
        <f>IF(YEAR(AW$3)=YEAR($E353),IF(MONTH($E353)=MONTH(AW$3),TEXT($E353,"dd-mmm-yy"),"-"),"-")</f>
        <v>-</v>
      </c>
    </row>
    <row r="354" spans="3:49" hidden="1" x14ac:dyDescent="0.25">
      <c r="C354" s="27" t="s">
        <v>2455</v>
      </c>
      <c r="D354" s="13">
        <v>45064.729166666664</v>
      </c>
      <c r="E354" s="13">
        <v>45271</v>
      </c>
      <c r="F354" s="28" t="s">
        <v>897</v>
      </c>
      <c r="G354" s="28" t="str">
        <f ca="1">IF(DG_Permit_Timeline[[#This Row],[Approval Expiry Date]]&lt;TODAY(),"Expired","Valid")</f>
        <v>Expired</v>
      </c>
      <c r="H354" s="28" t="str">
        <f ca="1">IF(TODAY()-DG_Permit_Timeline[[#This Row],[Approval Expiry Date]]&lt;60,"Recent","Obselete")</f>
        <v>Obselete</v>
      </c>
      <c r="I354" s="29" t="str">
        <f>IF(YEAR(I$3)=YEAR($E354),IF(MONTH($E354)=MONTH(I$3),TEXT($E354,"dd-mmm-yy"),"-"),"-")</f>
        <v>-</v>
      </c>
      <c r="J354" s="8" t="str">
        <f>IF(YEAR(J$3)=YEAR($E354),IF(MONTH($E354)=MONTH(J$3),TEXT($E354,"dd-mmm-yy"),"-"),"-")</f>
        <v>-</v>
      </c>
      <c r="K354" s="9" t="str">
        <f>IF(YEAR(K$3)=YEAR($E354),IF(MONTH($E354)=MONTH(K$3),TEXT($E354,"dd-mmm-yy"),"-"),"-")</f>
        <v>-</v>
      </c>
      <c r="L354" s="29" t="str">
        <f>IF(YEAR(L$3)=YEAR($E354),IF(MONTH($E354)=MONTH(L$3),TEXT($E354,"dd-mmm-yy"),"-"),"-")</f>
        <v>-</v>
      </c>
      <c r="M354" s="6" t="str">
        <f>IF(YEAR(M$3)=YEAR($E354),IF(MONTH($E354)=MONTH(M$3),TEXT($E354,"dd-mmm-yy"),"-"),"-")</f>
        <v>-</v>
      </c>
      <c r="N354" s="8" t="str">
        <f>IF(YEAR(N$3)=YEAR($E354),IF(MONTH($E354)=MONTH(N$3),TEXT($E354,"dd-mmm-yy"),"-"),"-")</f>
        <v>-</v>
      </c>
      <c r="O354" s="9" t="str">
        <f>IF(YEAR(O$3)=YEAR($E354),IF(MONTH($E354)=MONTH(O$3),TEXT($E354,"dd-mmm-yy"),"-"),"-")</f>
        <v>-</v>
      </c>
      <c r="P354" s="29" t="str">
        <f>IF(YEAR(P$3)=YEAR($E354),IF(MONTH($E354)=MONTH(P$3),TEXT($E354,"dd-mmm-yy"),"-"),"-")</f>
        <v>-</v>
      </c>
      <c r="Q354" s="6" t="str">
        <f>IF(YEAR(Q$3)=YEAR($E354),IF(MONTH($E354)=MONTH(Q$3),TEXT($E354,"dd-mmm-yy"),"-"),"-")</f>
        <v>-</v>
      </c>
      <c r="R354" s="8" t="str">
        <f>IF(YEAR(R$3)=YEAR($E354),IF(MONTH($E354)=MONTH(R$3),TEXT($E354,"dd-mmm-yy"),"-"),"-")</f>
        <v>-</v>
      </c>
      <c r="S354" s="9" t="str">
        <f>IF(YEAR(S$3)=YEAR($E354),IF(MONTH($E354)=MONTH(S$3),TEXT($E354,"dd-mmm-yy"),"-"),"-")</f>
        <v>-</v>
      </c>
      <c r="T354" s="29" t="str">
        <f>IF(YEAR(T$3)=YEAR($E354),IF(MONTH($E354)=MONTH(T$3),TEXT($E354,"dd-mmm-yy"),"-"),"-")</f>
        <v>-</v>
      </c>
      <c r="U354" s="6" t="str">
        <f>IF(YEAR(U$3)=YEAR($E354),IF(MONTH($E354)=MONTH(U$3),TEXT($E354,"dd-mmm-yy"),"-"),"-")</f>
        <v>-</v>
      </c>
      <c r="V354" s="8" t="str">
        <f>IF(YEAR(V$3)=YEAR($E354),IF(MONTH($E354)=MONTH(V$3),TEXT($E354,"dd-mmm-yy"),"-"),"-")</f>
        <v>-</v>
      </c>
      <c r="W354" s="9" t="str">
        <f>IF(YEAR(W$3)=YEAR($E354),IF(MONTH($E354)=MONTH(W$3),TEXT($E354,"dd-mmm-yy"),"-"),"-")</f>
        <v>-</v>
      </c>
      <c r="X354" s="29" t="str">
        <f>IF(YEAR(X$3)=YEAR($E354),IF(MONTH($E354)=MONTH(X$3),TEXT($E354,"dd-mmm-yy"),"-"),"-")</f>
        <v>-</v>
      </c>
      <c r="Y354" s="6" t="str">
        <f>IF(YEAR(Y$3)=YEAR($E354),IF(MONTH($E354)=MONTH(Y$3),TEXT($E354,"dd-mmm-yy"),"-"),"-")</f>
        <v>-</v>
      </c>
      <c r="Z354" s="8" t="str">
        <f>IF(YEAR(Z$3)=YEAR($E354),IF(MONTH($E354)=MONTH(Z$3),TEXT($E354,"dd-mmm-yy"),"-"),"-")</f>
        <v>-</v>
      </c>
      <c r="AA354" s="9" t="str">
        <f>IF(YEAR(AA$3)=YEAR($E354),IF(MONTH($E354)=MONTH(AA$3),TEXT($E354,"dd-mmm-yy"),"-"),"-")</f>
        <v>-</v>
      </c>
      <c r="AB354" s="29" t="str">
        <f>IF(YEAR(AB$3)=YEAR($E354),IF(MONTH($E354)=MONTH(AB$3),TEXT($E354,"dd-mmm-yy"),"-"),"-")</f>
        <v>-</v>
      </c>
      <c r="AC354" s="6" t="str">
        <f>IF(YEAR(AC$3)=YEAR($E354),IF(MONTH($E354)=MONTH(AC$3),TEXT($E354,"dd-mmm-yy"),"-"),"-")</f>
        <v>-</v>
      </c>
      <c r="AD354" s="8" t="str">
        <f>IF(YEAR(AD$3)=YEAR($E354),IF(MONTH($E354)=MONTH(AD$3),TEXT($E354,"dd-mmm-yy"),"-"),"-")</f>
        <v>-</v>
      </c>
      <c r="AE354" s="9" t="str">
        <f>IF(YEAR(AE$3)=YEAR($E354),IF(MONTH($E354)=MONTH(AE$3),TEXT($E354,"dd-mmm-yy"),"-"),"-")</f>
        <v>-</v>
      </c>
      <c r="AF354" s="29" t="str">
        <f>IF(YEAR(AF$3)=YEAR($E354),IF(MONTH($E354)=MONTH(AF$3),TEXT($E354,"dd-mmm-yy"),"-"),"-")</f>
        <v>-</v>
      </c>
      <c r="AG354" s="6" t="str">
        <f>IF(YEAR(AG$3)=YEAR($E354),IF(MONTH($E354)=MONTH(AG$3),TEXT($E354,"dd-mmm-yy"),"-"),"-")</f>
        <v>-</v>
      </c>
      <c r="AH354" s="8" t="str">
        <f>IF(YEAR(AH$3)=YEAR($E354),IF(MONTH($E354)=MONTH(AH$3),TEXT($E354,"dd-mmm-yy"),"-"),"-")</f>
        <v>-</v>
      </c>
      <c r="AI354" s="9" t="str">
        <f>IF(YEAR(AI$3)=YEAR($E354),IF(MONTH($E354)=MONTH(AI$3),TEXT($E354,"dd-mmm-yy"),"-"),"-")</f>
        <v>-</v>
      </c>
      <c r="AJ354" s="29" t="str">
        <f>IF(YEAR(AJ$3)=YEAR($E354),IF(MONTH($E354)=MONTH(AJ$3),TEXT($E354,"dd-mmm-yy"),"-"),"-")</f>
        <v>-</v>
      </c>
      <c r="AK354" s="6" t="str">
        <f>IF(YEAR(AK$3)=YEAR($E354),IF(MONTH($E354)=MONTH(AK$3),TEXT($E354,"dd-mmm-yy"),"-"),"-")</f>
        <v>-</v>
      </c>
      <c r="AL354" s="8" t="str">
        <f>IF(YEAR(AL$3)=YEAR($E354),IF(MONTH($E354)=MONTH(AL$3),TEXT($E354,"dd-mmm-yy"),"-"),"-")</f>
        <v>-</v>
      </c>
      <c r="AM354" s="9" t="str">
        <f>IF(YEAR(AM$3)=YEAR($E354),IF(MONTH($E354)=MONTH(AM$3),TEXT($E354,"dd-mmm-yy"),"-"),"-")</f>
        <v>11-Dec-23</v>
      </c>
      <c r="AN354" s="29" t="str">
        <f>IF(YEAR(AN$3)=YEAR($E354),IF(MONTH($E354)=MONTH(AN$3),TEXT($E354,"dd-mmm-yy"),"-"),"-")</f>
        <v>-</v>
      </c>
      <c r="AO354" s="6" t="str">
        <f>IF(YEAR(AO$3)=YEAR($E354),IF(MONTH($E354)=MONTH(AO$3),TEXT($E354,"dd-mmm-yy"),"-"),"-")</f>
        <v>-</v>
      </c>
      <c r="AP354" s="8" t="str">
        <f>IF(YEAR(AP$3)=YEAR($E354),IF(MONTH($E354)=MONTH(AP$3),TEXT($E354,"dd-mmm-yy"),"-"),"-")</f>
        <v>-</v>
      </c>
      <c r="AQ354" s="9" t="str">
        <f>IF(YEAR(AQ$3)=YEAR($E354),IF(MONTH($E354)=MONTH(AQ$3),TEXT($E354,"dd-mmm-yy"),"-"),"-")</f>
        <v>-</v>
      </c>
      <c r="AR354" s="29" t="str">
        <f>IF(YEAR(AR$3)=YEAR($E354),IF(MONTH($E354)=MONTH(AR$3),TEXT($E354,"dd-mmm-yy"),"-"),"-")</f>
        <v>-</v>
      </c>
      <c r="AS354" s="6" t="str">
        <f>IF(YEAR(AS$3)=YEAR($E354),IF(MONTH($E354)=MONTH(AS$3),TEXT($E354,"dd-mmm-yy"),"-"),"-")</f>
        <v>-</v>
      </c>
      <c r="AT354" s="8" t="str">
        <f>IF(YEAR(AT$3)=YEAR($E354),IF(MONTH($E354)=MONTH(AT$3),TEXT($E354,"dd-mmm-yy"),"-"),"-")</f>
        <v>-</v>
      </c>
      <c r="AU354" s="9" t="str">
        <f>IF(YEAR(AU$3)=YEAR($E354),IF(MONTH($E354)=MONTH(AU$3),TEXT($E354,"dd-mmm-yy"),"-"),"-")</f>
        <v>-</v>
      </c>
      <c r="AV354" s="29" t="str">
        <f>IF(YEAR(AV$3)=YEAR($E354),IF(MONTH($E354)=MONTH(AV$3),TEXT($E354,"dd-mmm-yy"),"-"),"-")</f>
        <v>-</v>
      </c>
      <c r="AW354" s="6" t="str">
        <f>IF(YEAR(AW$3)=YEAR($E354),IF(MONTH($E354)=MONTH(AW$3),TEXT($E354,"dd-mmm-yy"),"-"),"-")</f>
        <v>-</v>
      </c>
    </row>
    <row r="355" spans="3:49" hidden="1" x14ac:dyDescent="0.25">
      <c r="C355" s="27" t="s">
        <v>2026</v>
      </c>
      <c r="D355" s="13">
        <v>45007.474305555559</v>
      </c>
      <c r="E355" s="13">
        <v>45271</v>
      </c>
      <c r="F355" s="28" t="s">
        <v>904</v>
      </c>
      <c r="G355" s="28" t="str">
        <f ca="1">IF(DG_Permit_Timeline[[#This Row],[Approval Expiry Date]]&lt;TODAY(),"Expired","Valid")</f>
        <v>Expired</v>
      </c>
      <c r="H355" s="28" t="str">
        <f ca="1">IF(TODAY()-DG_Permit_Timeline[[#This Row],[Approval Expiry Date]]&lt;60,"Recent","Obselete")</f>
        <v>Obselete</v>
      </c>
      <c r="I355" s="29" t="str">
        <f>IF(YEAR(I$3)=YEAR($E355),IF(MONTH($E355)=MONTH(I$3),TEXT($E355,"dd-mmm-yy"),"-"),"-")</f>
        <v>-</v>
      </c>
      <c r="J355" s="8" t="str">
        <f>IF(YEAR(J$3)=YEAR($E355),IF(MONTH($E355)=MONTH(J$3),TEXT($E355,"dd-mmm-yy"),"-"),"-")</f>
        <v>-</v>
      </c>
      <c r="K355" s="9" t="str">
        <f>IF(YEAR(K$3)=YEAR($E355),IF(MONTH($E355)=MONTH(K$3),TEXT($E355,"dd-mmm-yy"),"-"),"-")</f>
        <v>-</v>
      </c>
      <c r="L355" s="29" t="str">
        <f>IF(YEAR(L$3)=YEAR($E355),IF(MONTH($E355)=MONTH(L$3),TEXT($E355,"dd-mmm-yy"),"-"),"-")</f>
        <v>-</v>
      </c>
      <c r="M355" s="6" t="str">
        <f>IF(YEAR(M$3)=YEAR($E355),IF(MONTH($E355)=MONTH(M$3),TEXT($E355,"dd-mmm-yy"),"-"),"-")</f>
        <v>-</v>
      </c>
      <c r="N355" s="8" t="str">
        <f>IF(YEAR(N$3)=YEAR($E355),IF(MONTH($E355)=MONTH(N$3),TEXT($E355,"dd-mmm-yy"),"-"),"-")</f>
        <v>-</v>
      </c>
      <c r="O355" s="9" t="str">
        <f>IF(YEAR(O$3)=YEAR($E355),IF(MONTH($E355)=MONTH(O$3),TEXT($E355,"dd-mmm-yy"),"-"),"-")</f>
        <v>-</v>
      </c>
      <c r="P355" s="29" t="str">
        <f>IF(YEAR(P$3)=YEAR($E355),IF(MONTH($E355)=MONTH(P$3),TEXT($E355,"dd-mmm-yy"),"-"),"-")</f>
        <v>-</v>
      </c>
      <c r="Q355" s="6" t="str">
        <f>IF(YEAR(Q$3)=YEAR($E355),IF(MONTH($E355)=MONTH(Q$3),TEXT($E355,"dd-mmm-yy"),"-"),"-")</f>
        <v>-</v>
      </c>
      <c r="R355" s="8" t="str">
        <f>IF(YEAR(R$3)=YEAR($E355),IF(MONTH($E355)=MONTH(R$3),TEXT($E355,"dd-mmm-yy"),"-"),"-")</f>
        <v>-</v>
      </c>
      <c r="S355" s="9" t="str">
        <f>IF(YEAR(S$3)=YEAR($E355),IF(MONTH($E355)=MONTH(S$3),TEXT($E355,"dd-mmm-yy"),"-"),"-")</f>
        <v>-</v>
      </c>
      <c r="T355" s="29" t="str">
        <f>IF(YEAR(T$3)=YEAR($E355),IF(MONTH($E355)=MONTH(T$3),TEXT($E355,"dd-mmm-yy"),"-"),"-")</f>
        <v>-</v>
      </c>
      <c r="U355" s="6" t="str">
        <f>IF(YEAR(U$3)=YEAR($E355),IF(MONTH($E355)=MONTH(U$3),TEXT($E355,"dd-mmm-yy"),"-"),"-")</f>
        <v>-</v>
      </c>
      <c r="V355" s="8" t="str">
        <f>IF(YEAR(V$3)=YEAR($E355),IF(MONTH($E355)=MONTH(V$3),TEXT($E355,"dd-mmm-yy"),"-"),"-")</f>
        <v>-</v>
      </c>
      <c r="W355" s="9" t="str">
        <f>IF(YEAR(W$3)=YEAR($E355),IF(MONTH($E355)=MONTH(W$3),TEXT($E355,"dd-mmm-yy"),"-"),"-")</f>
        <v>-</v>
      </c>
      <c r="X355" s="29" t="str">
        <f>IF(YEAR(X$3)=YEAR($E355),IF(MONTH($E355)=MONTH(X$3),TEXT($E355,"dd-mmm-yy"),"-"),"-")</f>
        <v>-</v>
      </c>
      <c r="Y355" s="6" t="str">
        <f>IF(YEAR(Y$3)=YEAR($E355),IF(MONTH($E355)=MONTH(Y$3),TEXT($E355,"dd-mmm-yy"),"-"),"-")</f>
        <v>-</v>
      </c>
      <c r="Z355" s="8" t="str">
        <f>IF(YEAR(Z$3)=YEAR($E355),IF(MONTH($E355)=MONTH(Z$3),TEXT($E355,"dd-mmm-yy"),"-"),"-")</f>
        <v>-</v>
      </c>
      <c r="AA355" s="9" t="str">
        <f>IF(YEAR(AA$3)=YEAR($E355),IF(MONTH($E355)=MONTH(AA$3),TEXT($E355,"dd-mmm-yy"),"-"),"-")</f>
        <v>-</v>
      </c>
      <c r="AB355" s="29" t="str">
        <f>IF(YEAR(AB$3)=YEAR($E355),IF(MONTH($E355)=MONTH(AB$3),TEXT($E355,"dd-mmm-yy"),"-"),"-")</f>
        <v>-</v>
      </c>
      <c r="AC355" s="6" t="str">
        <f>IF(YEAR(AC$3)=YEAR($E355),IF(MONTH($E355)=MONTH(AC$3),TEXT($E355,"dd-mmm-yy"),"-"),"-")</f>
        <v>-</v>
      </c>
      <c r="AD355" s="8" t="str">
        <f>IF(YEAR(AD$3)=YEAR($E355),IF(MONTH($E355)=MONTH(AD$3),TEXT($E355,"dd-mmm-yy"),"-"),"-")</f>
        <v>-</v>
      </c>
      <c r="AE355" s="9" t="str">
        <f>IF(YEAR(AE$3)=YEAR($E355),IF(MONTH($E355)=MONTH(AE$3),TEXT($E355,"dd-mmm-yy"),"-"),"-")</f>
        <v>-</v>
      </c>
      <c r="AF355" s="29" t="str">
        <f>IF(YEAR(AF$3)=YEAR($E355),IF(MONTH($E355)=MONTH(AF$3),TEXT($E355,"dd-mmm-yy"),"-"),"-")</f>
        <v>-</v>
      </c>
      <c r="AG355" s="6" t="str">
        <f>IF(YEAR(AG$3)=YEAR($E355),IF(MONTH($E355)=MONTH(AG$3),TEXT($E355,"dd-mmm-yy"),"-"),"-")</f>
        <v>-</v>
      </c>
      <c r="AH355" s="8" t="str">
        <f>IF(YEAR(AH$3)=YEAR($E355),IF(MONTH($E355)=MONTH(AH$3),TEXT($E355,"dd-mmm-yy"),"-"),"-")</f>
        <v>-</v>
      </c>
      <c r="AI355" s="9" t="str">
        <f>IF(YEAR(AI$3)=YEAR($E355),IF(MONTH($E355)=MONTH(AI$3),TEXT($E355,"dd-mmm-yy"),"-"),"-")</f>
        <v>-</v>
      </c>
      <c r="AJ355" s="29" t="str">
        <f>IF(YEAR(AJ$3)=YEAR($E355),IF(MONTH($E355)=MONTH(AJ$3),TEXT($E355,"dd-mmm-yy"),"-"),"-")</f>
        <v>-</v>
      </c>
      <c r="AK355" s="6" t="str">
        <f>IF(YEAR(AK$3)=YEAR($E355),IF(MONTH($E355)=MONTH(AK$3),TEXT($E355,"dd-mmm-yy"),"-"),"-")</f>
        <v>-</v>
      </c>
      <c r="AL355" s="8" t="str">
        <f>IF(YEAR(AL$3)=YEAR($E355),IF(MONTH($E355)=MONTH(AL$3),TEXT($E355,"dd-mmm-yy"),"-"),"-")</f>
        <v>-</v>
      </c>
      <c r="AM355" s="9" t="str">
        <f>IF(YEAR(AM$3)=YEAR($E355),IF(MONTH($E355)=MONTH(AM$3),TEXT($E355,"dd-mmm-yy"),"-"),"-")</f>
        <v>11-Dec-23</v>
      </c>
      <c r="AN355" s="29" t="str">
        <f>IF(YEAR(AN$3)=YEAR($E355),IF(MONTH($E355)=MONTH(AN$3),TEXT($E355,"dd-mmm-yy"),"-"),"-")</f>
        <v>-</v>
      </c>
      <c r="AO355" s="6" t="str">
        <f>IF(YEAR(AO$3)=YEAR($E355),IF(MONTH($E355)=MONTH(AO$3),TEXT($E355,"dd-mmm-yy"),"-"),"-")</f>
        <v>-</v>
      </c>
      <c r="AP355" s="8" t="str">
        <f>IF(YEAR(AP$3)=YEAR($E355),IF(MONTH($E355)=MONTH(AP$3),TEXT($E355,"dd-mmm-yy"),"-"),"-")</f>
        <v>-</v>
      </c>
      <c r="AQ355" s="9" t="str">
        <f>IF(YEAR(AQ$3)=YEAR($E355),IF(MONTH($E355)=MONTH(AQ$3),TEXT($E355,"dd-mmm-yy"),"-"),"-")</f>
        <v>-</v>
      </c>
      <c r="AR355" s="29" t="str">
        <f>IF(YEAR(AR$3)=YEAR($E355),IF(MONTH($E355)=MONTH(AR$3),TEXT($E355,"dd-mmm-yy"),"-"),"-")</f>
        <v>-</v>
      </c>
      <c r="AS355" s="6" t="str">
        <f>IF(YEAR(AS$3)=YEAR($E355),IF(MONTH($E355)=MONTH(AS$3),TEXT($E355,"dd-mmm-yy"),"-"),"-")</f>
        <v>-</v>
      </c>
      <c r="AT355" s="8" t="str">
        <f>IF(YEAR(AT$3)=YEAR($E355),IF(MONTH($E355)=MONTH(AT$3),TEXT($E355,"dd-mmm-yy"),"-"),"-")</f>
        <v>-</v>
      </c>
      <c r="AU355" s="9" t="str">
        <f>IF(YEAR(AU$3)=YEAR($E355),IF(MONTH($E355)=MONTH(AU$3),TEXT($E355,"dd-mmm-yy"),"-"),"-")</f>
        <v>-</v>
      </c>
      <c r="AV355" s="29" t="str">
        <f>IF(YEAR(AV$3)=YEAR($E355),IF(MONTH($E355)=MONTH(AV$3),TEXT($E355,"dd-mmm-yy"),"-"),"-")</f>
        <v>-</v>
      </c>
      <c r="AW355" s="6" t="str">
        <f>IF(YEAR(AW$3)=YEAR($E355),IF(MONTH($E355)=MONTH(AW$3),TEXT($E355,"dd-mmm-yy"),"-"),"-")</f>
        <v>-</v>
      </c>
    </row>
    <row r="356" spans="3:49" hidden="1" x14ac:dyDescent="0.25">
      <c r="C356" s="27" t="s">
        <v>2184</v>
      </c>
      <c r="D356" s="13">
        <v>45089.741666666669</v>
      </c>
      <c r="E356" s="13">
        <v>45272</v>
      </c>
      <c r="F356" s="28" t="s">
        <v>2187</v>
      </c>
      <c r="G356" s="28" t="str">
        <f ca="1">IF(DG_Permit_Timeline[[#This Row],[Approval Expiry Date]]&lt;TODAY(),"Expired","Valid")</f>
        <v>Expired</v>
      </c>
      <c r="H356" s="28" t="str">
        <f ca="1">IF(TODAY()-DG_Permit_Timeline[[#This Row],[Approval Expiry Date]]&lt;60,"Recent","Obselete")</f>
        <v>Obselete</v>
      </c>
      <c r="I356" s="29" t="str">
        <f>IF(YEAR(I$3)=YEAR($E356),IF(MONTH($E356)=MONTH(I$3),TEXT($E356,"dd-mmm-yy"),"-"),"-")</f>
        <v>-</v>
      </c>
      <c r="J356" s="8" t="str">
        <f>IF(YEAR(J$3)=YEAR($E356),IF(MONTH($E356)=MONTH(J$3),TEXT($E356,"dd-mmm-yy"),"-"),"-")</f>
        <v>-</v>
      </c>
      <c r="K356" s="9" t="str">
        <f>IF(YEAR(K$3)=YEAR($E356),IF(MONTH($E356)=MONTH(K$3),TEXT($E356,"dd-mmm-yy"),"-"),"-")</f>
        <v>-</v>
      </c>
      <c r="L356" s="29" t="str">
        <f>IF(YEAR(L$3)=YEAR($E356),IF(MONTH($E356)=MONTH(L$3),TEXT($E356,"dd-mmm-yy"),"-"),"-")</f>
        <v>-</v>
      </c>
      <c r="M356" s="6" t="str">
        <f>IF(YEAR(M$3)=YEAR($E356),IF(MONTH($E356)=MONTH(M$3),TEXT($E356,"dd-mmm-yy"),"-"),"-")</f>
        <v>-</v>
      </c>
      <c r="N356" s="8" t="str">
        <f>IF(YEAR(N$3)=YEAR($E356),IF(MONTH($E356)=MONTH(N$3),TEXT($E356,"dd-mmm-yy"),"-"),"-")</f>
        <v>-</v>
      </c>
      <c r="O356" s="9" t="str">
        <f>IF(YEAR(O$3)=YEAR($E356),IF(MONTH($E356)=MONTH(O$3),TEXT($E356,"dd-mmm-yy"),"-"),"-")</f>
        <v>-</v>
      </c>
      <c r="P356" s="29" t="str">
        <f>IF(YEAR(P$3)=YEAR($E356),IF(MONTH($E356)=MONTH(P$3),TEXT($E356,"dd-mmm-yy"),"-"),"-")</f>
        <v>-</v>
      </c>
      <c r="Q356" s="6" t="str">
        <f>IF(YEAR(Q$3)=YEAR($E356),IF(MONTH($E356)=MONTH(Q$3),TEXT($E356,"dd-mmm-yy"),"-"),"-")</f>
        <v>-</v>
      </c>
      <c r="R356" s="8" t="str">
        <f>IF(YEAR(R$3)=YEAR($E356),IF(MONTH($E356)=MONTH(R$3),TEXT($E356,"dd-mmm-yy"),"-"),"-")</f>
        <v>-</v>
      </c>
      <c r="S356" s="9" t="str">
        <f>IF(YEAR(S$3)=YEAR($E356),IF(MONTH($E356)=MONTH(S$3),TEXT($E356,"dd-mmm-yy"),"-"),"-")</f>
        <v>-</v>
      </c>
      <c r="T356" s="29" t="str">
        <f>IF(YEAR(T$3)=YEAR($E356),IF(MONTH($E356)=MONTH(T$3),TEXT($E356,"dd-mmm-yy"),"-"),"-")</f>
        <v>-</v>
      </c>
      <c r="U356" s="6" t="str">
        <f>IF(YEAR(U$3)=YEAR($E356),IF(MONTH($E356)=MONTH(U$3),TEXT($E356,"dd-mmm-yy"),"-"),"-")</f>
        <v>-</v>
      </c>
      <c r="V356" s="8" t="str">
        <f>IF(YEAR(V$3)=YEAR($E356),IF(MONTH($E356)=MONTH(V$3),TEXT($E356,"dd-mmm-yy"),"-"),"-")</f>
        <v>-</v>
      </c>
      <c r="W356" s="9" t="str">
        <f>IF(YEAR(W$3)=YEAR($E356),IF(MONTH($E356)=MONTH(W$3),TEXT($E356,"dd-mmm-yy"),"-"),"-")</f>
        <v>-</v>
      </c>
      <c r="X356" s="29" t="str">
        <f>IF(YEAR(X$3)=YEAR($E356),IF(MONTH($E356)=MONTH(X$3),TEXT($E356,"dd-mmm-yy"),"-"),"-")</f>
        <v>-</v>
      </c>
      <c r="Y356" s="6" t="str">
        <f>IF(YEAR(Y$3)=YEAR($E356),IF(MONTH($E356)=MONTH(Y$3),TEXT($E356,"dd-mmm-yy"),"-"),"-")</f>
        <v>-</v>
      </c>
      <c r="Z356" s="8" t="str">
        <f>IF(YEAR(Z$3)=YEAR($E356),IF(MONTH($E356)=MONTH(Z$3),TEXT($E356,"dd-mmm-yy"),"-"),"-")</f>
        <v>-</v>
      </c>
      <c r="AA356" s="9" t="str">
        <f>IF(YEAR(AA$3)=YEAR($E356),IF(MONTH($E356)=MONTH(AA$3),TEXT($E356,"dd-mmm-yy"),"-"),"-")</f>
        <v>-</v>
      </c>
      <c r="AB356" s="29" t="str">
        <f>IF(YEAR(AB$3)=YEAR($E356),IF(MONTH($E356)=MONTH(AB$3),TEXT($E356,"dd-mmm-yy"),"-"),"-")</f>
        <v>-</v>
      </c>
      <c r="AC356" s="6" t="str">
        <f>IF(YEAR(AC$3)=YEAR($E356),IF(MONTH($E356)=MONTH(AC$3),TEXT($E356,"dd-mmm-yy"),"-"),"-")</f>
        <v>-</v>
      </c>
      <c r="AD356" s="8" t="str">
        <f>IF(YEAR(AD$3)=YEAR($E356),IF(MONTH($E356)=MONTH(AD$3),TEXT($E356,"dd-mmm-yy"),"-"),"-")</f>
        <v>-</v>
      </c>
      <c r="AE356" s="9" t="str">
        <f>IF(YEAR(AE$3)=YEAR($E356),IF(MONTH($E356)=MONTH(AE$3),TEXT($E356,"dd-mmm-yy"),"-"),"-")</f>
        <v>-</v>
      </c>
      <c r="AF356" s="29" t="str">
        <f>IF(YEAR(AF$3)=YEAR($E356),IF(MONTH($E356)=MONTH(AF$3),TEXT($E356,"dd-mmm-yy"),"-"),"-")</f>
        <v>-</v>
      </c>
      <c r="AG356" s="6" t="str">
        <f>IF(YEAR(AG$3)=YEAR($E356),IF(MONTH($E356)=MONTH(AG$3),TEXT($E356,"dd-mmm-yy"),"-"),"-")</f>
        <v>-</v>
      </c>
      <c r="AH356" s="8" t="str">
        <f>IF(YEAR(AH$3)=YEAR($E356),IF(MONTH($E356)=MONTH(AH$3),TEXT($E356,"dd-mmm-yy"),"-"),"-")</f>
        <v>-</v>
      </c>
      <c r="AI356" s="9" t="str">
        <f>IF(YEAR(AI$3)=YEAR($E356),IF(MONTH($E356)=MONTH(AI$3),TEXT($E356,"dd-mmm-yy"),"-"),"-")</f>
        <v>-</v>
      </c>
      <c r="AJ356" s="29" t="str">
        <f>IF(YEAR(AJ$3)=YEAR($E356),IF(MONTH($E356)=MONTH(AJ$3),TEXT($E356,"dd-mmm-yy"),"-"),"-")</f>
        <v>-</v>
      </c>
      <c r="AK356" s="6" t="str">
        <f>IF(YEAR(AK$3)=YEAR($E356),IF(MONTH($E356)=MONTH(AK$3),TEXT($E356,"dd-mmm-yy"),"-"),"-")</f>
        <v>-</v>
      </c>
      <c r="AL356" s="8" t="str">
        <f>IF(YEAR(AL$3)=YEAR($E356),IF(MONTH($E356)=MONTH(AL$3),TEXT($E356,"dd-mmm-yy"),"-"),"-")</f>
        <v>-</v>
      </c>
      <c r="AM356" s="9" t="str">
        <f>IF(YEAR(AM$3)=YEAR($E356),IF(MONTH($E356)=MONTH(AM$3),TEXT($E356,"dd-mmm-yy"),"-"),"-")</f>
        <v>12-Dec-23</v>
      </c>
      <c r="AN356" s="29" t="str">
        <f>IF(YEAR(AN$3)=YEAR($E356),IF(MONTH($E356)=MONTH(AN$3),TEXT($E356,"dd-mmm-yy"),"-"),"-")</f>
        <v>-</v>
      </c>
      <c r="AO356" s="6" t="str">
        <f>IF(YEAR(AO$3)=YEAR($E356),IF(MONTH($E356)=MONTH(AO$3),TEXT($E356,"dd-mmm-yy"),"-"),"-")</f>
        <v>-</v>
      </c>
      <c r="AP356" s="8" t="str">
        <f>IF(YEAR(AP$3)=YEAR($E356),IF(MONTH($E356)=MONTH(AP$3),TEXT($E356,"dd-mmm-yy"),"-"),"-")</f>
        <v>-</v>
      </c>
      <c r="AQ356" s="9" t="str">
        <f>IF(YEAR(AQ$3)=YEAR($E356),IF(MONTH($E356)=MONTH(AQ$3),TEXT($E356,"dd-mmm-yy"),"-"),"-")</f>
        <v>-</v>
      </c>
      <c r="AR356" s="29" t="str">
        <f>IF(YEAR(AR$3)=YEAR($E356),IF(MONTH($E356)=MONTH(AR$3),TEXT($E356,"dd-mmm-yy"),"-"),"-")</f>
        <v>-</v>
      </c>
      <c r="AS356" s="6" t="str">
        <f>IF(YEAR(AS$3)=YEAR($E356),IF(MONTH($E356)=MONTH(AS$3),TEXT($E356,"dd-mmm-yy"),"-"),"-")</f>
        <v>-</v>
      </c>
      <c r="AT356" s="8" t="str">
        <f>IF(YEAR(AT$3)=YEAR($E356),IF(MONTH($E356)=MONTH(AT$3),TEXT($E356,"dd-mmm-yy"),"-"),"-")</f>
        <v>-</v>
      </c>
      <c r="AU356" s="9" t="str">
        <f>IF(YEAR(AU$3)=YEAR($E356),IF(MONTH($E356)=MONTH(AU$3),TEXT($E356,"dd-mmm-yy"),"-"),"-")</f>
        <v>-</v>
      </c>
      <c r="AV356" s="29" t="str">
        <f>IF(YEAR(AV$3)=YEAR($E356),IF(MONTH($E356)=MONTH(AV$3),TEXT($E356,"dd-mmm-yy"),"-"),"-")</f>
        <v>-</v>
      </c>
      <c r="AW356" s="6" t="str">
        <f>IF(YEAR(AW$3)=YEAR($E356),IF(MONTH($E356)=MONTH(AW$3),TEXT($E356,"dd-mmm-yy"),"-"),"-")</f>
        <v>-</v>
      </c>
    </row>
    <row r="357" spans="3:49" hidden="1" x14ac:dyDescent="0.25">
      <c r="C357" s="27" t="s">
        <v>2256</v>
      </c>
      <c r="D357" s="13">
        <v>45072.510416666664</v>
      </c>
      <c r="E357" s="13">
        <v>45276</v>
      </c>
      <c r="F357" s="28" t="s">
        <v>924</v>
      </c>
      <c r="G357" s="28" t="str">
        <f ca="1">IF(DG_Permit_Timeline[[#This Row],[Approval Expiry Date]]&lt;TODAY(),"Expired","Valid")</f>
        <v>Expired</v>
      </c>
      <c r="H357" s="28" t="str">
        <f ca="1">IF(TODAY()-DG_Permit_Timeline[[#This Row],[Approval Expiry Date]]&lt;60,"Recent","Obselete")</f>
        <v>Obselete</v>
      </c>
      <c r="I357" s="29" t="str">
        <f>IF(YEAR(I$3)=YEAR($E357),IF(MONTH($E357)=MONTH(I$3),TEXT($E357,"dd-mmm-yy"),"-"),"-")</f>
        <v>-</v>
      </c>
      <c r="J357" s="8" t="str">
        <f>IF(YEAR(J$3)=YEAR($E357),IF(MONTH($E357)=MONTH(J$3),TEXT($E357,"dd-mmm-yy"),"-"),"-")</f>
        <v>-</v>
      </c>
      <c r="K357" s="9" t="str">
        <f>IF(YEAR(K$3)=YEAR($E357),IF(MONTH($E357)=MONTH(K$3),TEXT($E357,"dd-mmm-yy"),"-"),"-")</f>
        <v>-</v>
      </c>
      <c r="L357" s="29" t="str">
        <f>IF(YEAR(L$3)=YEAR($E357),IF(MONTH($E357)=MONTH(L$3),TEXT($E357,"dd-mmm-yy"),"-"),"-")</f>
        <v>-</v>
      </c>
      <c r="M357" s="6" t="str">
        <f>IF(YEAR(M$3)=YEAR($E357),IF(MONTH($E357)=MONTH(M$3),TEXT($E357,"dd-mmm-yy"),"-"),"-")</f>
        <v>-</v>
      </c>
      <c r="N357" s="8" t="str">
        <f>IF(YEAR(N$3)=YEAR($E357),IF(MONTH($E357)=MONTH(N$3),TEXT($E357,"dd-mmm-yy"),"-"),"-")</f>
        <v>-</v>
      </c>
      <c r="O357" s="9" t="str">
        <f>IF(YEAR(O$3)=YEAR($E357),IF(MONTH($E357)=MONTH(O$3),TEXT($E357,"dd-mmm-yy"),"-"),"-")</f>
        <v>-</v>
      </c>
      <c r="P357" s="29" t="str">
        <f>IF(YEAR(P$3)=YEAR($E357),IF(MONTH($E357)=MONTH(P$3),TEXT($E357,"dd-mmm-yy"),"-"),"-")</f>
        <v>-</v>
      </c>
      <c r="Q357" s="6" t="str">
        <f>IF(YEAR(Q$3)=YEAR($E357),IF(MONTH($E357)=MONTH(Q$3),TEXT($E357,"dd-mmm-yy"),"-"),"-")</f>
        <v>-</v>
      </c>
      <c r="R357" s="8" t="str">
        <f>IF(YEAR(R$3)=YEAR($E357),IF(MONTH($E357)=MONTH(R$3),TEXT($E357,"dd-mmm-yy"),"-"),"-")</f>
        <v>-</v>
      </c>
      <c r="S357" s="9" t="str">
        <f>IF(YEAR(S$3)=YEAR($E357),IF(MONTH($E357)=MONTH(S$3),TEXT($E357,"dd-mmm-yy"),"-"),"-")</f>
        <v>-</v>
      </c>
      <c r="T357" s="29" t="str">
        <f>IF(YEAR(T$3)=YEAR($E357),IF(MONTH($E357)=MONTH(T$3),TEXT($E357,"dd-mmm-yy"),"-"),"-")</f>
        <v>-</v>
      </c>
      <c r="U357" s="6" t="str">
        <f>IF(YEAR(U$3)=YEAR($E357),IF(MONTH($E357)=MONTH(U$3),TEXT($E357,"dd-mmm-yy"),"-"),"-")</f>
        <v>-</v>
      </c>
      <c r="V357" s="8" t="str">
        <f>IF(YEAR(V$3)=YEAR($E357),IF(MONTH($E357)=MONTH(V$3),TEXT($E357,"dd-mmm-yy"),"-"),"-")</f>
        <v>-</v>
      </c>
      <c r="W357" s="9" t="str">
        <f>IF(YEAR(W$3)=YEAR($E357),IF(MONTH($E357)=MONTH(W$3),TEXT($E357,"dd-mmm-yy"),"-"),"-")</f>
        <v>-</v>
      </c>
      <c r="X357" s="29" t="str">
        <f>IF(YEAR(X$3)=YEAR($E357),IF(MONTH($E357)=MONTH(X$3),TEXT($E357,"dd-mmm-yy"),"-"),"-")</f>
        <v>-</v>
      </c>
      <c r="Y357" s="6" t="str">
        <f>IF(YEAR(Y$3)=YEAR($E357),IF(MONTH($E357)=MONTH(Y$3),TEXT($E357,"dd-mmm-yy"),"-"),"-")</f>
        <v>-</v>
      </c>
      <c r="Z357" s="8" t="str">
        <f>IF(YEAR(Z$3)=YEAR($E357),IF(MONTH($E357)=MONTH(Z$3),TEXT($E357,"dd-mmm-yy"),"-"),"-")</f>
        <v>-</v>
      </c>
      <c r="AA357" s="9" t="str">
        <f>IF(YEAR(AA$3)=YEAR($E357),IF(MONTH($E357)=MONTH(AA$3),TEXT($E357,"dd-mmm-yy"),"-"),"-")</f>
        <v>-</v>
      </c>
      <c r="AB357" s="29" t="str">
        <f>IF(YEAR(AB$3)=YEAR($E357),IF(MONTH($E357)=MONTH(AB$3),TEXT($E357,"dd-mmm-yy"),"-"),"-")</f>
        <v>-</v>
      </c>
      <c r="AC357" s="6" t="str">
        <f>IF(YEAR(AC$3)=YEAR($E357),IF(MONTH($E357)=MONTH(AC$3),TEXT($E357,"dd-mmm-yy"),"-"),"-")</f>
        <v>-</v>
      </c>
      <c r="AD357" s="8" t="str">
        <f>IF(YEAR(AD$3)=YEAR($E357),IF(MONTH($E357)=MONTH(AD$3),TEXT($E357,"dd-mmm-yy"),"-"),"-")</f>
        <v>-</v>
      </c>
      <c r="AE357" s="9" t="str">
        <f>IF(YEAR(AE$3)=YEAR($E357),IF(MONTH($E357)=MONTH(AE$3),TEXT($E357,"dd-mmm-yy"),"-"),"-")</f>
        <v>-</v>
      </c>
      <c r="AF357" s="29" t="str">
        <f>IF(YEAR(AF$3)=YEAR($E357),IF(MONTH($E357)=MONTH(AF$3),TEXT($E357,"dd-mmm-yy"),"-"),"-")</f>
        <v>-</v>
      </c>
      <c r="AG357" s="6" t="str">
        <f>IF(YEAR(AG$3)=YEAR($E357),IF(MONTH($E357)=MONTH(AG$3),TEXT($E357,"dd-mmm-yy"),"-"),"-")</f>
        <v>-</v>
      </c>
      <c r="AH357" s="8" t="str">
        <f>IF(YEAR(AH$3)=YEAR($E357),IF(MONTH($E357)=MONTH(AH$3),TEXT($E357,"dd-mmm-yy"),"-"),"-")</f>
        <v>-</v>
      </c>
      <c r="AI357" s="9" t="str">
        <f>IF(YEAR(AI$3)=YEAR($E357),IF(MONTH($E357)=MONTH(AI$3),TEXT($E357,"dd-mmm-yy"),"-"),"-")</f>
        <v>-</v>
      </c>
      <c r="AJ357" s="29" t="str">
        <f>IF(YEAR(AJ$3)=YEAR($E357),IF(MONTH($E357)=MONTH(AJ$3),TEXT($E357,"dd-mmm-yy"),"-"),"-")</f>
        <v>-</v>
      </c>
      <c r="AK357" s="6" t="str">
        <f>IF(YEAR(AK$3)=YEAR($E357),IF(MONTH($E357)=MONTH(AK$3),TEXT($E357,"dd-mmm-yy"),"-"),"-")</f>
        <v>-</v>
      </c>
      <c r="AL357" s="8" t="str">
        <f>IF(YEAR(AL$3)=YEAR($E357),IF(MONTH($E357)=MONTH(AL$3),TEXT($E357,"dd-mmm-yy"),"-"),"-")</f>
        <v>-</v>
      </c>
      <c r="AM357" s="9" t="str">
        <f>IF(YEAR(AM$3)=YEAR($E357),IF(MONTH($E357)=MONTH(AM$3),TEXT($E357,"dd-mmm-yy"),"-"),"-")</f>
        <v>16-Dec-23</v>
      </c>
      <c r="AN357" s="29" t="str">
        <f>IF(YEAR(AN$3)=YEAR($E357),IF(MONTH($E357)=MONTH(AN$3),TEXT($E357,"dd-mmm-yy"),"-"),"-")</f>
        <v>-</v>
      </c>
      <c r="AO357" s="6" t="str">
        <f>IF(YEAR(AO$3)=YEAR($E357),IF(MONTH($E357)=MONTH(AO$3),TEXT($E357,"dd-mmm-yy"),"-"),"-")</f>
        <v>-</v>
      </c>
      <c r="AP357" s="8" t="str">
        <f>IF(YEAR(AP$3)=YEAR($E357),IF(MONTH($E357)=MONTH(AP$3),TEXT($E357,"dd-mmm-yy"),"-"),"-")</f>
        <v>-</v>
      </c>
      <c r="AQ357" s="9" t="str">
        <f>IF(YEAR(AQ$3)=YEAR($E357),IF(MONTH($E357)=MONTH(AQ$3),TEXT($E357,"dd-mmm-yy"),"-"),"-")</f>
        <v>-</v>
      </c>
      <c r="AR357" s="29" t="str">
        <f>IF(YEAR(AR$3)=YEAR($E357),IF(MONTH($E357)=MONTH(AR$3),TEXT($E357,"dd-mmm-yy"),"-"),"-")</f>
        <v>-</v>
      </c>
      <c r="AS357" s="6" t="str">
        <f>IF(YEAR(AS$3)=YEAR($E357),IF(MONTH($E357)=MONTH(AS$3),TEXT($E357,"dd-mmm-yy"),"-"),"-")</f>
        <v>-</v>
      </c>
      <c r="AT357" s="8" t="str">
        <f>IF(YEAR(AT$3)=YEAR($E357),IF(MONTH($E357)=MONTH(AT$3),TEXT($E357,"dd-mmm-yy"),"-"),"-")</f>
        <v>-</v>
      </c>
      <c r="AU357" s="9" t="str">
        <f>IF(YEAR(AU$3)=YEAR($E357),IF(MONTH($E357)=MONTH(AU$3),TEXT($E357,"dd-mmm-yy"),"-"),"-")</f>
        <v>-</v>
      </c>
      <c r="AV357" s="29" t="str">
        <f>IF(YEAR(AV$3)=YEAR($E357),IF(MONTH($E357)=MONTH(AV$3),TEXT($E357,"dd-mmm-yy"),"-"),"-")</f>
        <v>-</v>
      </c>
      <c r="AW357" s="6" t="str">
        <f>IF(YEAR(AW$3)=YEAR($E357),IF(MONTH($E357)=MONTH(AW$3),TEXT($E357,"dd-mmm-yy"),"-"),"-")</f>
        <v>-</v>
      </c>
    </row>
    <row r="358" spans="3:49" hidden="1" x14ac:dyDescent="0.25">
      <c r="C358" s="27" t="s">
        <v>2179</v>
      </c>
      <c r="D358" s="13">
        <v>45081.957638888889</v>
      </c>
      <c r="E358" s="13">
        <v>45278</v>
      </c>
      <c r="F358" s="28" t="s">
        <v>965</v>
      </c>
      <c r="G358" s="28" t="str">
        <f ca="1">IF(DG_Permit_Timeline[[#This Row],[Approval Expiry Date]]&lt;TODAY(),"Expired","Valid")</f>
        <v>Expired</v>
      </c>
      <c r="H358" s="28" t="str">
        <f ca="1">IF(TODAY()-DG_Permit_Timeline[[#This Row],[Approval Expiry Date]]&lt;60,"Recent","Obselete")</f>
        <v>Obselete</v>
      </c>
      <c r="I358" s="29" t="str">
        <f>IF(YEAR(I$3)=YEAR($E358),IF(MONTH($E358)=MONTH(I$3),TEXT($E358,"dd-mmm-yy"),"-"),"-")</f>
        <v>-</v>
      </c>
      <c r="J358" s="8" t="str">
        <f>IF(YEAR(J$3)=YEAR($E358),IF(MONTH($E358)=MONTH(J$3),TEXT($E358,"dd-mmm-yy"),"-"),"-")</f>
        <v>-</v>
      </c>
      <c r="K358" s="9" t="str">
        <f>IF(YEAR(K$3)=YEAR($E358),IF(MONTH($E358)=MONTH(K$3),TEXT($E358,"dd-mmm-yy"),"-"),"-")</f>
        <v>-</v>
      </c>
      <c r="L358" s="29" t="str">
        <f>IF(YEAR(L$3)=YEAR($E358),IF(MONTH($E358)=MONTH(L$3),TEXT($E358,"dd-mmm-yy"),"-"),"-")</f>
        <v>-</v>
      </c>
      <c r="M358" s="6" t="str">
        <f>IF(YEAR(M$3)=YEAR($E358),IF(MONTH($E358)=MONTH(M$3),TEXT($E358,"dd-mmm-yy"),"-"),"-")</f>
        <v>-</v>
      </c>
      <c r="N358" s="8" t="str">
        <f>IF(YEAR(N$3)=YEAR($E358),IF(MONTH($E358)=MONTH(N$3),TEXT($E358,"dd-mmm-yy"),"-"),"-")</f>
        <v>-</v>
      </c>
      <c r="O358" s="9" t="str">
        <f>IF(YEAR(O$3)=YEAR($E358),IF(MONTH($E358)=MONTH(O$3),TEXT($E358,"dd-mmm-yy"),"-"),"-")</f>
        <v>-</v>
      </c>
      <c r="P358" s="29" t="str">
        <f>IF(YEAR(P$3)=YEAR($E358),IF(MONTH($E358)=MONTH(P$3),TEXT($E358,"dd-mmm-yy"),"-"),"-")</f>
        <v>-</v>
      </c>
      <c r="Q358" s="6" t="str">
        <f>IF(YEAR(Q$3)=YEAR($E358),IF(MONTH($E358)=MONTH(Q$3),TEXT($E358,"dd-mmm-yy"),"-"),"-")</f>
        <v>-</v>
      </c>
      <c r="R358" s="8" t="str">
        <f>IF(YEAR(R$3)=YEAR($E358),IF(MONTH($E358)=MONTH(R$3),TEXT($E358,"dd-mmm-yy"),"-"),"-")</f>
        <v>-</v>
      </c>
      <c r="S358" s="9" t="str">
        <f>IF(YEAR(S$3)=YEAR($E358),IF(MONTH($E358)=MONTH(S$3),TEXT($E358,"dd-mmm-yy"),"-"),"-")</f>
        <v>-</v>
      </c>
      <c r="T358" s="29" t="str">
        <f>IF(YEAR(T$3)=YEAR($E358),IF(MONTH($E358)=MONTH(T$3),TEXT($E358,"dd-mmm-yy"),"-"),"-")</f>
        <v>-</v>
      </c>
      <c r="U358" s="6" t="str">
        <f>IF(YEAR(U$3)=YEAR($E358),IF(MONTH($E358)=MONTH(U$3),TEXT($E358,"dd-mmm-yy"),"-"),"-")</f>
        <v>-</v>
      </c>
      <c r="V358" s="8" t="str">
        <f>IF(YEAR(V$3)=YEAR($E358),IF(MONTH($E358)=MONTH(V$3),TEXT($E358,"dd-mmm-yy"),"-"),"-")</f>
        <v>-</v>
      </c>
      <c r="W358" s="9" t="str">
        <f>IF(YEAR(W$3)=YEAR($E358),IF(MONTH($E358)=MONTH(W$3),TEXT($E358,"dd-mmm-yy"),"-"),"-")</f>
        <v>-</v>
      </c>
      <c r="X358" s="29" t="str">
        <f>IF(YEAR(X$3)=YEAR($E358),IF(MONTH($E358)=MONTH(X$3),TEXT($E358,"dd-mmm-yy"),"-"),"-")</f>
        <v>-</v>
      </c>
      <c r="Y358" s="6" t="str">
        <f>IF(YEAR(Y$3)=YEAR($E358),IF(MONTH($E358)=MONTH(Y$3),TEXT($E358,"dd-mmm-yy"),"-"),"-")</f>
        <v>-</v>
      </c>
      <c r="Z358" s="8" t="str">
        <f>IF(YEAR(Z$3)=YEAR($E358),IF(MONTH($E358)=MONTH(Z$3),TEXT($E358,"dd-mmm-yy"),"-"),"-")</f>
        <v>-</v>
      </c>
      <c r="AA358" s="9" t="str">
        <f>IF(YEAR(AA$3)=YEAR($E358),IF(MONTH($E358)=MONTH(AA$3),TEXT($E358,"dd-mmm-yy"),"-"),"-")</f>
        <v>-</v>
      </c>
      <c r="AB358" s="29" t="str">
        <f>IF(YEAR(AB$3)=YEAR($E358),IF(MONTH($E358)=MONTH(AB$3),TEXT($E358,"dd-mmm-yy"),"-"),"-")</f>
        <v>-</v>
      </c>
      <c r="AC358" s="6" t="str">
        <f>IF(YEAR(AC$3)=YEAR($E358),IF(MONTH($E358)=MONTH(AC$3),TEXT($E358,"dd-mmm-yy"),"-"),"-")</f>
        <v>-</v>
      </c>
      <c r="AD358" s="8" t="str">
        <f>IF(YEAR(AD$3)=YEAR($E358),IF(MONTH($E358)=MONTH(AD$3),TEXT($E358,"dd-mmm-yy"),"-"),"-")</f>
        <v>-</v>
      </c>
      <c r="AE358" s="9" t="str">
        <f>IF(YEAR(AE$3)=YEAR($E358),IF(MONTH($E358)=MONTH(AE$3),TEXT($E358,"dd-mmm-yy"),"-"),"-")</f>
        <v>-</v>
      </c>
      <c r="AF358" s="29" t="str">
        <f>IF(YEAR(AF$3)=YEAR($E358),IF(MONTH($E358)=MONTH(AF$3),TEXT($E358,"dd-mmm-yy"),"-"),"-")</f>
        <v>-</v>
      </c>
      <c r="AG358" s="6" t="str">
        <f>IF(YEAR(AG$3)=YEAR($E358),IF(MONTH($E358)=MONTH(AG$3),TEXT($E358,"dd-mmm-yy"),"-"),"-")</f>
        <v>-</v>
      </c>
      <c r="AH358" s="8" t="str">
        <f>IF(YEAR(AH$3)=YEAR($E358),IF(MONTH($E358)=MONTH(AH$3),TEXT($E358,"dd-mmm-yy"),"-"),"-")</f>
        <v>-</v>
      </c>
      <c r="AI358" s="9" t="str">
        <f>IF(YEAR(AI$3)=YEAR($E358),IF(MONTH($E358)=MONTH(AI$3),TEXT($E358,"dd-mmm-yy"),"-"),"-")</f>
        <v>-</v>
      </c>
      <c r="AJ358" s="29" t="str">
        <f>IF(YEAR(AJ$3)=YEAR($E358),IF(MONTH($E358)=MONTH(AJ$3),TEXT($E358,"dd-mmm-yy"),"-"),"-")</f>
        <v>-</v>
      </c>
      <c r="AK358" s="6" t="str">
        <f>IF(YEAR(AK$3)=YEAR($E358),IF(MONTH($E358)=MONTH(AK$3),TEXT($E358,"dd-mmm-yy"),"-"),"-")</f>
        <v>-</v>
      </c>
      <c r="AL358" s="8" t="str">
        <f>IF(YEAR(AL$3)=YEAR($E358),IF(MONTH($E358)=MONTH(AL$3),TEXT($E358,"dd-mmm-yy"),"-"),"-")</f>
        <v>-</v>
      </c>
      <c r="AM358" s="9" t="str">
        <f>IF(YEAR(AM$3)=YEAR($E358),IF(MONTH($E358)=MONTH(AM$3),TEXT($E358,"dd-mmm-yy"),"-"),"-")</f>
        <v>18-Dec-23</v>
      </c>
      <c r="AN358" s="29" t="str">
        <f>IF(YEAR(AN$3)=YEAR($E358),IF(MONTH($E358)=MONTH(AN$3),TEXT($E358,"dd-mmm-yy"),"-"),"-")</f>
        <v>-</v>
      </c>
      <c r="AO358" s="6" t="str">
        <f>IF(YEAR(AO$3)=YEAR($E358),IF(MONTH($E358)=MONTH(AO$3),TEXT($E358,"dd-mmm-yy"),"-"),"-")</f>
        <v>-</v>
      </c>
      <c r="AP358" s="8" t="str">
        <f>IF(YEAR(AP$3)=YEAR($E358),IF(MONTH($E358)=MONTH(AP$3),TEXT($E358,"dd-mmm-yy"),"-"),"-")</f>
        <v>-</v>
      </c>
      <c r="AQ358" s="9" t="str">
        <f>IF(YEAR(AQ$3)=YEAR($E358),IF(MONTH($E358)=MONTH(AQ$3),TEXT($E358,"dd-mmm-yy"),"-"),"-")</f>
        <v>-</v>
      </c>
      <c r="AR358" s="29" t="str">
        <f>IF(YEAR(AR$3)=YEAR($E358),IF(MONTH($E358)=MONTH(AR$3),TEXT($E358,"dd-mmm-yy"),"-"),"-")</f>
        <v>-</v>
      </c>
      <c r="AS358" s="6" t="str">
        <f>IF(YEAR(AS$3)=YEAR($E358),IF(MONTH($E358)=MONTH(AS$3),TEXT($E358,"dd-mmm-yy"),"-"),"-")</f>
        <v>-</v>
      </c>
      <c r="AT358" s="8" t="str">
        <f>IF(YEAR(AT$3)=YEAR($E358),IF(MONTH($E358)=MONTH(AT$3),TEXT($E358,"dd-mmm-yy"),"-"),"-")</f>
        <v>-</v>
      </c>
      <c r="AU358" s="9" t="str">
        <f>IF(YEAR(AU$3)=YEAR($E358),IF(MONTH($E358)=MONTH(AU$3),TEXT($E358,"dd-mmm-yy"),"-"),"-")</f>
        <v>-</v>
      </c>
      <c r="AV358" s="29" t="str">
        <f>IF(YEAR(AV$3)=YEAR($E358),IF(MONTH($E358)=MONTH(AV$3),TEXT($E358,"dd-mmm-yy"),"-"),"-")</f>
        <v>-</v>
      </c>
      <c r="AW358" s="6" t="str">
        <f>IF(YEAR(AW$3)=YEAR($E358),IF(MONTH($E358)=MONTH(AW$3),TEXT($E358,"dd-mmm-yy"),"-"),"-")</f>
        <v>-</v>
      </c>
    </row>
    <row r="359" spans="3:49" hidden="1" x14ac:dyDescent="0.25">
      <c r="C359" s="27" t="s">
        <v>2371</v>
      </c>
      <c r="D359" s="13">
        <v>45057.972222222219</v>
      </c>
      <c r="E359" s="13">
        <v>45279</v>
      </c>
      <c r="F359" s="28" t="s">
        <v>920</v>
      </c>
      <c r="G359" s="28" t="str">
        <f ca="1">IF(DG_Permit_Timeline[[#This Row],[Approval Expiry Date]]&lt;TODAY(),"Expired","Valid")</f>
        <v>Expired</v>
      </c>
      <c r="H359" s="28" t="str">
        <f ca="1">IF(TODAY()-DG_Permit_Timeline[[#This Row],[Approval Expiry Date]]&lt;60,"Recent","Obselete")</f>
        <v>Obselete</v>
      </c>
      <c r="I359" s="29" t="str">
        <f>IF(YEAR(I$3)=YEAR($E359),IF(MONTH($E359)=MONTH(I$3),TEXT($E359,"dd-mmm-yy"),"-"),"-")</f>
        <v>-</v>
      </c>
      <c r="J359" s="8" t="str">
        <f>IF(YEAR(J$3)=YEAR($E359),IF(MONTH($E359)=MONTH(J$3),TEXT($E359,"dd-mmm-yy"),"-"),"-")</f>
        <v>-</v>
      </c>
      <c r="K359" s="9" t="str">
        <f>IF(YEAR(K$3)=YEAR($E359),IF(MONTH($E359)=MONTH(K$3),TEXT($E359,"dd-mmm-yy"),"-"),"-")</f>
        <v>-</v>
      </c>
      <c r="L359" s="29" t="str">
        <f>IF(YEAR(L$3)=YEAR($E359),IF(MONTH($E359)=MONTH(L$3),TEXT($E359,"dd-mmm-yy"),"-"),"-")</f>
        <v>-</v>
      </c>
      <c r="M359" s="6" t="str">
        <f>IF(YEAR(M$3)=YEAR($E359),IF(MONTH($E359)=MONTH(M$3),TEXT($E359,"dd-mmm-yy"),"-"),"-")</f>
        <v>-</v>
      </c>
      <c r="N359" s="8" t="str">
        <f>IF(YEAR(N$3)=YEAR($E359),IF(MONTH($E359)=MONTH(N$3),TEXT($E359,"dd-mmm-yy"),"-"),"-")</f>
        <v>-</v>
      </c>
      <c r="O359" s="9" t="str">
        <f>IF(YEAR(O$3)=YEAR($E359),IF(MONTH($E359)=MONTH(O$3),TEXT($E359,"dd-mmm-yy"),"-"),"-")</f>
        <v>-</v>
      </c>
      <c r="P359" s="29" t="str">
        <f>IF(YEAR(P$3)=YEAR($E359),IF(MONTH($E359)=MONTH(P$3),TEXT($E359,"dd-mmm-yy"),"-"),"-")</f>
        <v>-</v>
      </c>
      <c r="Q359" s="6" t="str">
        <f>IF(YEAR(Q$3)=YEAR($E359),IF(MONTH($E359)=MONTH(Q$3),TEXT($E359,"dd-mmm-yy"),"-"),"-")</f>
        <v>-</v>
      </c>
      <c r="R359" s="8" t="str">
        <f>IF(YEAR(R$3)=YEAR($E359),IF(MONTH($E359)=MONTH(R$3),TEXT($E359,"dd-mmm-yy"),"-"),"-")</f>
        <v>-</v>
      </c>
      <c r="S359" s="9" t="str">
        <f>IF(YEAR(S$3)=YEAR($E359),IF(MONTH($E359)=MONTH(S$3),TEXT($E359,"dd-mmm-yy"),"-"),"-")</f>
        <v>-</v>
      </c>
      <c r="T359" s="29" t="str">
        <f>IF(YEAR(T$3)=YEAR($E359),IF(MONTH($E359)=MONTH(T$3),TEXT($E359,"dd-mmm-yy"),"-"),"-")</f>
        <v>-</v>
      </c>
      <c r="U359" s="6" t="str">
        <f>IF(YEAR(U$3)=YEAR($E359),IF(MONTH($E359)=MONTH(U$3),TEXT($E359,"dd-mmm-yy"),"-"),"-")</f>
        <v>-</v>
      </c>
      <c r="V359" s="8" t="str">
        <f>IF(YEAR(V$3)=YEAR($E359),IF(MONTH($E359)=MONTH(V$3),TEXT($E359,"dd-mmm-yy"),"-"),"-")</f>
        <v>-</v>
      </c>
      <c r="W359" s="9" t="str">
        <f>IF(YEAR(W$3)=YEAR($E359),IF(MONTH($E359)=MONTH(W$3),TEXT($E359,"dd-mmm-yy"),"-"),"-")</f>
        <v>-</v>
      </c>
      <c r="X359" s="29" t="str">
        <f>IF(YEAR(X$3)=YEAR($E359),IF(MONTH($E359)=MONTH(X$3),TEXT($E359,"dd-mmm-yy"),"-"),"-")</f>
        <v>-</v>
      </c>
      <c r="Y359" s="6" t="str">
        <f>IF(YEAR(Y$3)=YEAR($E359),IF(MONTH($E359)=MONTH(Y$3),TEXT($E359,"dd-mmm-yy"),"-"),"-")</f>
        <v>-</v>
      </c>
      <c r="Z359" s="8" t="str">
        <f>IF(YEAR(Z$3)=YEAR($E359),IF(MONTH($E359)=MONTH(Z$3),TEXT($E359,"dd-mmm-yy"),"-"),"-")</f>
        <v>-</v>
      </c>
      <c r="AA359" s="9" t="str">
        <f>IF(YEAR(AA$3)=YEAR($E359),IF(MONTH($E359)=MONTH(AA$3),TEXT($E359,"dd-mmm-yy"),"-"),"-")</f>
        <v>-</v>
      </c>
      <c r="AB359" s="29" t="str">
        <f>IF(YEAR(AB$3)=YEAR($E359),IF(MONTH($E359)=MONTH(AB$3),TEXT($E359,"dd-mmm-yy"),"-"),"-")</f>
        <v>-</v>
      </c>
      <c r="AC359" s="6" t="str">
        <f>IF(YEAR(AC$3)=YEAR($E359),IF(MONTH($E359)=MONTH(AC$3),TEXT($E359,"dd-mmm-yy"),"-"),"-")</f>
        <v>-</v>
      </c>
      <c r="AD359" s="8" t="str">
        <f>IF(YEAR(AD$3)=YEAR($E359),IF(MONTH($E359)=MONTH(AD$3),TEXT($E359,"dd-mmm-yy"),"-"),"-")</f>
        <v>-</v>
      </c>
      <c r="AE359" s="9" t="str">
        <f>IF(YEAR(AE$3)=YEAR($E359),IF(MONTH($E359)=MONTH(AE$3),TEXT($E359,"dd-mmm-yy"),"-"),"-")</f>
        <v>-</v>
      </c>
      <c r="AF359" s="29" t="str">
        <f>IF(YEAR(AF$3)=YEAR($E359),IF(MONTH($E359)=MONTH(AF$3),TEXT($E359,"dd-mmm-yy"),"-"),"-")</f>
        <v>-</v>
      </c>
      <c r="AG359" s="6" t="str">
        <f>IF(YEAR(AG$3)=YEAR($E359),IF(MONTH($E359)=MONTH(AG$3),TEXT($E359,"dd-mmm-yy"),"-"),"-")</f>
        <v>-</v>
      </c>
      <c r="AH359" s="8" t="str">
        <f>IF(YEAR(AH$3)=YEAR($E359),IF(MONTH($E359)=MONTH(AH$3),TEXT($E359,"dd-mmm-yy"),"-"),"-")</f>
        <v>-</v>
      </c>
      <c r="AI359" s="9" t="str">
        <f>IF(YEAR(AI$3)=YEAR($E359),IF(MONTH($E359)=MONTH(AI$3),TEXT($E359,"dd-mmm-yy"),"-"),"-")</f>
        <v>-</v>
      </c>
      <c r="AJ359" s="29" t="str">
        <f>IF(YEAR(AJ$3)=YEAR($E359),IF(MONTH($E359)=MONTH(AJ$3),TEXT($E359,"dd-mmm-yy"),"-"),"-")</f>
        <v>-</v>
      </c>
      <c r="AK359" s="6" t="str">
        <f>IF(YEAR(AK$3)=YEAR($E359),IF(MONTH($E359)=MONTH(AK$3),TEXT($E359,"dd-mmm-yy"),"-"),"-")</f>
        <v>-</v>
      </c>
      <c r="AL359" s="8" t="str">
        <f>IF(YEAR(AL$3)=YEAR($E359),IF(MONTH($E359)=MONTH(AL$3),TEXT($E359,"dd-mmm-yy"),"-"),"-")</f>
        <v>-</v>
      </c>
      <c r="AM359" s="9" t="str">
        <f>IF(YEAR(AM$3)=YEAR($E359),IF(MONTH($E359)=MONTH(AM$3),TEXT($E359,"dd-mmm-yy"),"-"),"-")</f>
        <v>19-Dec-23</v>
      </c>
      <c r="AN359" s="29" t="str">
        <f>IF(YEAR(AN$3)=YEAR($E359),IF(MONTH($E359)=MONTH(AN$3),TEXT($E359,"dd-mmm-yy"),"-"),"-")</f>
        <v>-</v>
      </c>
      <c r="AO359" s="6" t="str">
        <f>IF(YEAR(AO$3)=YEAR($E359),IF(MONTH($E359)=MONTH(AO$3),TEXT($E359,"dd-mmm-yy"),"-"),"-")</f>
        <v>-</v>
      </c>
      <c r="AP359" s="8" t="str">
        <f>IF(YEAR(AP$3)=YEAR($E359),IF(MONTH($E359)=MONTH(AP$3),TEXT($E359,"dd-mmm-yy"),"-"),"-")</f>
        <v>-</v>
      </c>
      <c r="AQ359" s="9" t="str">
        <f>IF(YEAR(AQ$3)=YEAR($E359),IF(MONTH($E359)=MONTH(AQ$3),TEXT($E359,"dd-mmm-yy"),"-"),"-")</f>
        <v>-</v>
      </c>
      <c r="AR359" s="29" t="str">
        <f>IF(YEAR(AR$3)=YEAR($E359),IF(MONTH($E359)=MONTH(AR$3),TEXT($E359,"dd-mmm-yy"),"-"),"-")</f>
        <v>-</v>
      </c>
      <c r="AS359" s="6" t="str">
        <f>IF(YEAR(AS$3)=YEAR($E359),IF(MONTH($E359)=MONTH(AS$3),TEXT($E359,"dd-mmm-yy"),"-"),"-")</f>
        <v>-</v>
      </c>
      <c r="AT359" s="8" t="str">
        <f>IF(YEAR(AT$3)=YEAR($E359),IF(MONTH($E359)=MONTH(AT$3),TEXT($E359,"dd-mmm-yy"),"-"),"-")</f>
        <v>-</v>
      </c>
      <c r="AU359" s="9" t="str">
        <f>IF(YEAR(AU$3)=YEAR($E359),IF(MONTH($E359)=MONTH(AU$3),TEXT($E359,"dd-mmm-yy"),"-"),"-")</f>
        <v>-</v>
      </c>
      <c r="AV359" s="29" t="str">
        <f>IF(YEAR(AV$3)=YEAR($E359),IF(MONTH($E359)=MONTH(AV$3),TEXT($E359,"dd-mmm-yy"),"-"),"-")</f>
        <v>-</v>
      </c>
      <c r="AW359" s="6" t="str">
        <f>IF(YEAR(AW$3)=YEAR($E359),IF(MONTH($E359)=MONTH(AW$3),TEXT($E359,"dd-mmm-yy"),"-"),"-")</f>
        <v>-</v>
      </c>
    </row>
    <row r="360" spans="3:49" hidden="1" x14ac:dyDescent="0.25">
      <c r="C360" s="27" t="s">
        <v>2503</v>
      </c>
      <c r="D360" s="13">
        <v>45064.464583333334</v>
      </c>
      <c r="E360" s="13">
        <v>45280</v>
      </c>
      <c r="F360" s="28" t="s">
        <v>939</v>
      </c>
      <c r="G360" s="28" t="str">
        <f ca="1">IF(DG_Permit_Timeline[[#This Row],[Approval Expiry Date]]&lt;TODAY(),"Expired","Valid")</f>
        <v>Expired</v>
      </c>
      <c r="H360" s="28" t="str">
        <f ca="1">IF(TODAY()-DG_Permit_Timeline[[#This Row],[Approval Expiry Date]]&lt;60,"Recent","Obselete")</f>
        <v>Obselete</v>
      </c>
      <c r="I360" s="29" t="str">
        <f>IF(YEAR(I$3)=YEAR($E360),IF(MONTH($E360)=MONTH(I$3),TEXT($E360,"dd-mmm-yy"),"-"),"-")</f>
        <v>-</v>
      </c>
      <c r="J360" s="8" t="str">
        <f>IF(YEAR(J$3)=YEAR($E360),IF(MONTH($E360)=MONTH(J$3),TEXT($E360,"dd-mmm-yy"),"-"),"-")</f>
        <v>-</v>
      </c>
      <c r="K360" s="9" t="str">
        <f>IF(YEAR(K$3)=YEAR($E360),IF(MONTH($E360)=MONTH(K$3),TEXT($E360,"dd-mmm-yy"),"-"),"-")</f>
        <v>-</v>
      </c>
      <c r="L360" s="29" t="str">
        <f>IF(YEAR(L$3)=YEAR($E360),IF(MONTH($E360)=MONTH(L$3),TEXT($E360,"dd-mmm-yy"),"-"),"-")</f>
        <v>-</v>
      </c>
      <c r="M360" s="6" t="str">
        <f>IF(YEAR(M$3)=YEAR($E360),IF(MONTH($E360)=MONTH(M$3),TEXT($E360,"dd-mmm-yy"),"-"),"-")</f>
        <v>-</v>
      </c>
      <c r="N360" s="8" t="str">
        <f>IF(YEAR(N$3)=YEAR($E360),IF(MONTH($E360)=MONTH(N$3),TEXT($E360,"dd-mmm-yy"),"-"),"-")</f>
        <v>-</v>
      </c>
      <c r="O360" s="9" t="str">
        <f>IF(YEAR(O$3)=YEAR($E360),IF(MONTH($E360)=MONTH(O$3),TEXT($E360,"dd-mmm-yy"),"-"),"-")</f>
        <v>-</v>
      </c>
      <c r="P360" s="29" t="str">
        <f>IF(YEAR(P$3)=YEAR($E360),IF(MONTH($E360)=MONTH(P$3),TEXT($E360,"dd-mmm-yy"),"-"),"-")</f>
        <v>-</v>
      </c>
      <c r="Q360" s="6" t="str">
        <f>IF(YEAR(Q$3)=YEAR($E360),IF(MONTH($E360)=MONTH(Q$3),TEXT($E360,"dd-mmm-yy"),"-"),"-")</f>
        <v>-</v>
      </c>
      <c r="R360" s="8" t="str">
        <f>IF(YEAR(R$3)=YEAR($E360),IF(MONTH($E360)=MONTH(R$3),TEXT($E360,"dd-mmm-yy"),"-"),"-")</f>
        <v>-</v>
      </c>
      <c r="S360" s="9" t="str">
        <f>IF(YEAR(S$3)=YEAR($E360),IF(MONTH($E360)=MONTH(S$3),TEXT($E360,"dd-mmm-yy"),"-"),"-")</f>
        <v>-</v>
      </c>
      <c r="T360" s="29" t="str">
        <f>IF(YEAR(T$3)=YEAR($E360),IF(MONTH($E360)=MONTH(T$3),TEXT($E360,"dd-mmm-yy"),"-"),"-")</f>
        <v>-</v>
      </c>
      <c r="U360" s="6" t="str">
        <f>IF(YEAR(U$3)=YEAR($E360),IF(MONTH($E360)=MONTH(U$3),TEXT($E360,"dd-mmm-yy"),"-"),"-")</f>
        <v>-</v>
      </c>
      <c r="V360" s="8" t="str">
        <f>IF(YEAR(V$3)=YEAR($E360),IF(MONTH($E360)=MONTH(V$3),TEXT($E360,"dd-mmm-yy"),"-"),"-")</f>
        <v>-</v>
      </c>
      <c r="W360" s="9" t="str">
        <f>IF(YEAR(W$3)=YEAR($E360),IF(MONTH($E360)=MONTH(W$3),TEXT($E360,"dd-mmm-yy"),"-"),"-")</f>
        <v>-</v>
      </c>
      <c r="X360" s="29" t="str">
        <f>IF(YEAR(X$3)=YEAR($E360),IF(MONTH($E360)=MONTH(X$3),TEXT($E360,"dd-mmm-yy"),"-"),"-")</f>
        <v>-</v>
      </c>
      <c r="Y360" s="6" t="str">
        <f>IF(YEAR(Y$3)=YEAR($E360),IF(MONTH($E360)=MONTH(Y$3),TEXT($E360,"dd-mmm-yy"),"-"),"-")</f>
        <v>-</v>
      </c>
      <c r="Z360" s="8" t="str">
        <f>IF(YEAR(Z$3)=YEAR($E360),IF(MONTH($E360)=MONTH(Z$3),TEXT($E360,"dd-mmm-yy"),"-"),"-")</f>
        <v>-</v>
      </c>
      <c r="AA360" s="9" t="str">
        <f>IF(YEAR(AA$3)=YEAR($E360),IF(MONTH($E360)=MONTH(AA$3),TEXT($E360,"dd-mmm-yy"),"-"),"-")</f>
        <v>-</v>
      </c>
      <c r="AB360" s="29" t="str">
        <f>IF(YEAR(AB$3)=YEAR($E360),IF(MONTH($E360)=MONTH(AB$3),TEXT($E360,"dd-mmm-yy"),"-"),"-")</f>
        <v>-</v>
      </c>
      <c r="AC360" s="6" t="str">
        <f>IF(YEAR(AC$3)=YEAR($E360),IF(MONTH($E360)=MONTH(AC$3),TEXT($E360,"dd-mmm-yy"),"-"),"-")</f>
        <v>-</v>
      </c>
      <c r="AD360" s="8" t="str">
        <f>IF(YEAR(AD$3)=YEAR($E360),IF(MONTH($E360)=MONTH(AD$3),TEXT($E360,"dd-mmm-yy"),"-"),"-")</f>
        <v>-</v>
      </c>
      <c r="AE360" s="9" t="str">
        <f>IF(YEAR(AE$3)=YEAR($E360),IF(MONTH($E360)=MONTH(AE$3),TEXT($E360,"dd-mmm-yy"),"-"),"-")</f>
        <v>-</v>
      </c>
      <c r="AF360" s="29" t="str">
        <f>IF(YEAR(AF$3)=YEAR($E360),IF(MONTH($E360)=MONTH(AF$3),TEXT($E360,"dd-mmm-yy"),"-"),"-")</f>
        <v>-</v>
      </c>
      <c r="AG360" s="6" t="str">
        <f>IF(YEAR(AG$3)=YEAR($E360),IF(MONTH($E360)=MONTH(AG$3),TEXT($E360,"dd-mmm-yy"),"-"),"-")</f>
        <v>-</v>
      </c>
      <c r="AH360" s="8" t="str">
        <f>IF(YEAR(AH$3)=YEAR($E360),IF(MONTH($E360)=MONTH(AH$3),TEXT($E360,"dd-mmm-yy"),"-"),"-")</f>
        <v>-</v>
      </c>
      <c r="AI360" s="9" t="str">
        <f>IF(YEAR(AI$3)=YEAR($E360),IF(MONTH($E360)=MONTH(AI$3),TEXT($E360,"dd-mmm-yy"),"-"),"-")</f>
        <v>-</v>
      </c>
      <c r="AJ360" s="29" t="str">
        <f>IF(YEAR(AJ$3)=YEAR($E360),IF(MONTH($E360)=MONTH(AJ$3),TEXT($E360,"dd-mmm-yy"),"-"),"-")</f>
        <v>-</v>
      </c>
      <c r="AK360" s="6" t="str">
        <f>IF(YEAR(AK$3)=YEAR($E360),IF(MONTH($E360)=MONTH(AK$3),TEXT($E360,"dd-mmm-yy"),"-"),"-")</f>
        <v>-</v>
      </c>
      <c r="AL360" s="8" t="str">
        <f>IF(YEAR(AL$3)=YEAR($E360),IF(MONTH($E360)=MONTH(AL$3),TEXT($E360,"dd-mmm-yy"),"-"),"-")</f>
        <v>-</v>
      </c>
      <c r="AM360" s="9" t="str">
        <f>IF(YEAR(AM$3)=YEAR($E360),IF(MONTH($E360)=MONTH(AM$3),TEXT($E360,"dd-mmm-yy"),"-"),"-")</f>
        <v>20-Dec-23</v>
      </c>
      <c r="AN360" s="29" t="str">
        <f>IF(YEAR(AN$3)=YEAR($E360),IF(MONTH($E360)=MONTH(AN$3),TEXT($E360,"dd-mmm-yy"),"-"),"-")</f>
        <v>-</v>
      </c>
      <c r="AO360" s="6" t="str">
        <f>IF(YEAR(AO$3)=YEAR($E360),IF(MONTH($E360)=MONTH(AO$3),TEXT($E360,"dd-mmm-yy"),"-"),"-")</f>
        <v>-</v>
      </c>
      <c r="AP360" s="8" t="str">
        <f>IF(YEAR(AP$3)=YEAR($E360),IF(MONTH($E360)=MONTH(AP$3),TEXT($E360,"dd-mmm-yy"),"-"),"-")</f>
        <v>-</v>
      </c>
      <c r="AQ360" s="9" t="str">
        <f>IF(YEAR(AQ$3)=YEAR($E360),IF(MONTH($E360)=MONTH(AQ$3),TEXT($E360,"dd-mmm-yy"),"-"),"-")</f>
        <v>-</v>
      </c>
      <c r="AR360" s="29" t="str">
        <f>IF(YEAR(AR$3)=YEAR($E360),IF(MONTH($E360)=MONTH(AR$3),TEXT($E360,"dd-mmm-yy"),"-"),"-")</f>
        <v>-</v>
      </c>
      <c r="AS360" s="6" t="str">
        <f>IF(YEAR(AS$3)=YEAR($E360),IF(MONTH($E360)=MONTH(AS$3),TEXT($E360,"dd-mmm-yy"),"-"),"-")</f>
        <v>-</v>
      </c>
      <c r="AT360" s="8" t="str">
        <f>IF(YEAR(AT$3)=YEAR($E360),IF(MONTH($E360)=MONTH(AT$3),TEXT($E360,"dd-mmm-yy"),"-"),"-")</f>
        <v>-</v>
      </c>
      <c r="AU360" s="9" t="str">
        <f>IF(YEAR(AU$3)=YEAR($E360),IF(MONTH($E360)=MONTH(AU$3),TEXT($E360,"dd-mmm-yy"),"-"),"-")</f>
        <v>-</v>
      </c>
      <c r="AV360" s="29" t="str">
        <f>IF(YEAR(AV$3)=YEAR($E360),IF(MONTH($E360)=MONTH(AV$3),TEXT($E360,"dd-mmm-yy"),"-"),"-")</f>
        <v>-</v>
      </c>
      <c r="AW360" s="6" t="str">
        <f>IF(YEAR(AW$3)=YEAR($E360),IF(MONTH($E360)=MONTH(AW$3),TEXT($E360,"dd-mmm-yy"),"-"),"-")</f>
        <v>-</v>
      </c>
    </row>
    <row r="361" spans="3:49" hidden="1" x14ac:dyDescent="0.25">
      <c r="C361" s="27" t="s">
        <v>2202</v>
      </c>
      <c r="D361" s="13">
        <v>45064.629166666666</v>
      </c>
      <c r="E361" s="13">
        <v>45281</v>
      </c>
      <c r="F361" s="28" t="s">
        <v>911</v>
      </c>
      <c r="G361" s="28" t="str">
        <f ca="1">IF(DG_Permit_Timeline[[#This Row],[Approval Expiry Date]]&lt;TODAY(),"Expired","Valid")</f>
        <v>Expired</v>
      </c>
      <c r="H361" s="28" t="str">
        <f ca="1">IF(TODAY()-DG_Permit_Timeline[[#This Row],[Approval Expiry Date]]&lt;60,"Recent","Obselete")</f>
        <v>Obselete</v>
      </c>
      <c r="I361" s="29" t="str">
        <f>IF(YEAR(I$3)=YEAR($E361),IF(MONTH($E361)=MONTH(I$3),TEXT($E361,"dd-mmm-yy"),"-"),"-")</f>
        <v>-</v>
      </c>
      <c r="J361" s="8" t="str">
        <f>IF(YEAR(J$3)=YEAR($E361),IF(MONTH($E361)=MONTH(J$3),TEXT($E361,"dd-mmm-yy"),"-"),"-")</f>
        <v>-</v>
      </c>
      <c r="K361" s="9" t="str">
        <f>IF(YEAR(K$3)=YEAR($E361),IF(MONTH($E361)=MONTH(K$3),TEXT($E361,"dd-mmm-yy"),"-"),"-")</f>
        <v>-</v>
      </c>
      <c r="L361" s="29" t="str">
        <f>IF(YEAR(L$3)=YEAR($E361),IF(MONTH($E361)=MONTH(L$3),TEXT($E361,"dd-mmm-yy"),"-"),"-")</f>
        <v>-</v>
      </c>
      <c r="M361" s="6" t="str">
        <f>IF(YEAR(M$3)=YEAR($E361),IF(MONTH($E361)=MONTH(M$3),TEXT($E361,"dd-mmm-yy"),"-"),"-")</f>
        <v>-</v>
      </c>
      <c r="N361" s="8" t="str">
        <f>IF(YEAR(N$3)=YEAR($E361),IF(MONTH($E361)=MONTH(N$3),TEXT($E361,"dd-mmm-yy"),"-"),"-")</f>
        <v>-</v>
      </c>
      <c r="O361" s="9" t="str">
        <f>IF(YEAR(O$3)=YEAR($E361),IF(MONTH($E361)=MONTH(O$3),TEXT($E361,"dd-mmm-yy"),"-"),"-")</f>
        <v>-</v>
      </c>
      <c r="P361" s="29" t="str">
        <f>IF(YEAR(P$3)=YEAR($E361),IF(MONTH($E361)=MONTH(P$3),TEXT($E361,"dd-mmm-yy"),"-"),"-")</f>
        <v>-</v>
      </c>
      <c r="Q361" s="6" t="str">
        <f>IF(YEAR(Q$3)=YEAR($E361),IF(MONTH($E361)=MONTH(Q$3),TEXT($E361,"dd-mmm-yy"),"-"),"-")</f>
        <v>-</v>
      </c>
      <c r="R361" s="8" t="str">
        <f>IF(YEAR(R$3)=YEAR($E361),IF(MONTH($E361)=MONTH(R$3),TEXT($E361,"dd-mmm-yy"),"-"),"-")</f>
        <v>-</v>
      </c>
      <c r="S361" s="9" t="str">
        <f>IF(YEAR(S$3)=YEAR($E361),IF(MONTH($E361)=MONTH(S$3),TEXT($E361,"dd-mmm-yy"),"-"),"-")</f>
        <v>-</v>
      </c>
      <c r="T361" s="29" t="str">
        <f>IF(YEAR(T$3)=YEAR($E361),IF(MONTH($E361)=MONTH(T$3),TEXT($E361,"dd-mmm-yy"),"-"),"-")</f>
        <v>-</v>
      </c>
      <c r="U361" s="6" t="str">
        <f>IF(YEAR(U$3)=YEAR($E361),IF(MONTH($E361)=MONTH(U$3),TEXT($E361,"dd-mmm-yy"),"-"),"-")</f>
        <v>-</v>
      </c>
      <c r="V361" s="8" t="str">
        <f>IF(YEAR(V$3)=YEAR($E361),IF(MONTH($E361)=MONTH(V$3),TEXT($E361,"dd-mmm-yy"),"-"),"-")</f>
        <v>-</v>
      </c>
      <c r="W361" s="9" t="str">
        <f>IF(YEAR(W$3)=YEAR($E361),IF(MONTH($E361)=MONTH(W$3),TEXT($E361,"dd-mmm-yy"),"-"),"-")</f>
        <v>-</v>
      </c>
      <c r="X361" s="29" t="str">
        <f>IF(YEAR(X$3)=YEAR($E361),IF(MONTH($E361)=MONTH(X$3),TEXT($E361,"dd-mmm-yy"),"-"),"-")</f>
        <v>-</v>
      </c>
      <c r="Y361" s="6" t="str">
        <f>IF(YEAR(Y$3)=YEAR($E361),IF(MONTH($E361)=MONTH(Y$3),TEXT($E361,"dd-mmm-yy"),"-"),"-")</f>
        <v>-</v>
      </c>
      <c r="Z361" s="8" t="str">
        <f>IF(YEAR(Z$3)=YEAR($E361),IF(MONTH($E361)=MONTH(Z$3),TEXT($E361,"dd-mmm-yy"),"-"),"-")</f>
        <v>-</v>
      </c>
      <c r="AA361" s="9" t="str">
        <f>IF(YEAR(AA$3)=YEAR($E361),IF(MONTH($E361)=MONTH(AA$3),TEXT($E361,"dd-mmm-yy"),"-"),"-")</f>
        <v>-</v>
      </c>
      <c r="AB361" s="29" t="str">
        <f>IF(YEAR(AB$3)=YEAR($E361),IF(MONTH($E361)=MONTH(AB$3),TEXT($E361,"dd-mmm-yy"),"-"),"-")</f>
        <v>-</v>
      </c>
      <c r="AC361" s="6" t="str">
        <f>IF(YEAR(AC$3)=YEAR($E361),IF(MONTH($E361)=MONTH(AC$3),TEXT($E361,"dd-mmm-yy"),"-"),"-")</f>
        <v>-</v>
      </c>
      <c r="AD361" s="8" t="str">
        <f>IF(YEAR(AD$3)=YEAR($E361),IF(MONTH($E361)=MONTH(AD$3),TEXT($E361,"dd-mmm-yy"),"-"),"-")</f>
        <v>-</v>
      </c>
      <c r="AE361" s="9" t="str">
        <f>IF(YEAR(AE$3)=YEAR($E361),IF(MONTH($E361)=MONTH(AE$3),TEXT($E361,"dd-mmm-yy"),"-"),"-")</f>
        <v>-</v>
      </c>
      <c r="AF361" s="29" t="str">
        <f>IF(YEAR(AF$3)=YEAR($E361),IF(MONTH($E361)=MONTH(AF$3),TEXT($E361,"dd-mmm-yy"),"-"),"-")</f>
        <v>-</v>
      </c>
      <c r="AG361" s="6" t="str">
        <f>IF(YEAR(AG$3)=YEAR($E361),IF(MONTH($E361)=MONTH(AG$3),TEXT($E361,"dd-mmm-yy"),"-"),"-")</f>
        <v>-</v>
      </c>
      <c r="AH361" s="8" t="str">
        <f>IF(YEAR(AH$3)=YEAR($E361),IF(MONTH($E361)=MONTH(AH$3),TEXT($E361,"dd-mmm-yy"),"-"),"-")</f>
        <v>-</v>
      </c>
      <c r="AI361" s="9" t="str">
        <f>IF(YEAR(AI$3)=YEAR($E361),IF(MONTH($E361)=MONTH(AI$3),TEXT($E361,"dd-mmm-yy"),"-"),"-")</f>
        <v>-</v>
      </c>
      <c r="AJ361" s="29" t="str">
        <f>IF(YEAR(AJ$3)=YEAR($E361),IF(MONTH($E361)=MONTH(AJ$3),TEXT($E361,"dd-mmm-yy"),"-"),"-")</f>
        <v>-</v>
      </c>
      <c r="AK361" s="6" t="str">
        <f>IF(YEAR(AK$3)=YEAR($E361),IF(MONTH($E361)=MONTH(AK$3),TEXT($E361,"dd-mmm-yy"),"-"),"-")</f>
        <v>-</v>
      </c>
      <c r="AL361" s="8" t="str">
        <f>IF(YEAR(AL$3)=YEAR($E361),IF(MONTH($E361)=MONTH(AL$3),TEXT($E361,"dd-mmm-yy"),"-"),"-")</f>
        <v>-</v>
      </c>
      <c r="AM361" s="9" t="str">
        <f>IF(YEAR(AM$3)=YEAR($E361),IF(MONTH($E361)=MONTH(AM$3),TEXT($E361,"dd-mmm-yy"),"-"),"-")</f>
        <v>21-Dec-23</v>
      </c>
      <c r="AN361" s="29" t="str">
        <f>IF(YEAR(AN$3)=YEAR($E361),IF(MONTH($E361)=MONTH(AN$3),TEXT($E361,"dd-mmm-yy"),"-"),"-")</f>
        <v>-</v>
      </c>
      <c r="AO361" s="6" t="str">
        <f>IF(YEAR(AO$3)=YEAR($E361),IF(MONTH($E361)=MONTH(AO$3),TEXT($E361,"dd-mmm-yy"),"-"),"-")</f>
        <v>-</v>
      </c>
      <c r="AP361" s="8" t="str">
        <f>IF(YEAR(AP$3)=YEAR($E361),IF(MONTH($E361)=MONTH(AP$3),TEXT($E361,"dd-mmm-yy"),"-"),"-")</f>
        <v>-</v>
      </c>
      <c r="AQ361" s="9" t="str">
        <f>IF(YEAR(AQ$3)=YEAR($E361),IF(MONTH($E361)=MONTH(AQ$3),TEXT($E361,"dd-mmm-yy"),"-"),"-")</f>
        <v>-</v>
      </c>
      <c r="AR361" s="29" t="str">
        <f>IF(YEAR(AR$3)=YEAR($E361),IF(MONTH($E361)=MONTH(AR$3),TEXT($E361,"dd-mmm-yy"),"-"),"-")</f>
        <v>-</v>
      </c>
      <c r="AS361" s="6" t="str">
        <f>IF(YEAR(AS$3)=YEAR($E361),IF(MONTH($E361)=MONTH(AS$3),TEXT($E361,"dd-mmm-yy"),"-"),"-")</f>
        <v>-</v>
      </c>
      <c r="AT361" s="8" t="str">
        <f>IF(YEAR(AT$3)=YEAR($E361),IF(MONTH($E361)=MONTH(AT$3),TEXT($E361,"dd-mmm-yy"),"-"),"-")</f>
        <v>-</v>
      </c>
      <c r="AU361" s="9" t="str">
        <f>IF(YEAR(AU$3)=YEAR($E361),IF(MONTH($E361)=MONTH(AU$3),TEXT($E361,"dd-mmm-yy"),"-"),"-")</f>
        <v>-</v>
      </c>
      <c r="AV361" s="29" t="str">
        <f>IF(YEAR(AV$3)=YEAR($E361),IF(MONTH($E361)=MONTH(AV$3),TEXT($E361,"dd-mmm-yy"),"-"),"-")</f>
        <v>-</v>
      </c>
      <c r="AW361" s="6" t="str">
        <f>IF(YEAR(AW$3)=YEAR($E361),IF(MONTH($E361)=MONTH(AW$3),TEXT($E361,"dd-mmm-yy"),"-"),"-")</f>
        <v>-</v>
      </c>
    </row>
    <row r="362" spans="3:49" hidden="1" x14ac:dyDescent="0.25">
      <c r="C362" s="27" t="s">
        <v>2102</v>
      </c>
      <c r="D362" s="13">
        <v>45075.930555555555</v>
      </c>
      <c r="E362" s="13">
        <v>45281</v>
      </c>
      <c r="F362" s="28" t="s">
        <v>912</v>
      </c>
      <c r="G362" s="28" t="str">
        <f ca="1">IF(DG_Permit_Timeline[[#This Row],[Approval Expiry Date]]&lt;TODAY(),"Expired","Valid")</f>
        <v>Expired</v>
      </c>
      <c r="H362" s="28" t="str">
        <f ca="1">IF(TODAY()-DG_Permit_Timeline[[#This Row],[Approval Expiry Date]]&lt;60,"Recent","Obselete")</f>
        <v>Obselete</v>
      </c>
      <c r="I362" s="29" t="str">
        <f>IF(YEAR(I$3)=YEAR($E362),IF(MONTH($E362)=MONTH(I$3),TEXT($E362,"dd-mmm-yy"),"-"),"-")</f>
        <v>-</v>
      </c>
      <c r="J362" s="8" t="str">
        <f>IF(YEAR(J$3)=YEAR($E362),IF(MONTH($E362)=MONTH(J$3),TEXT($E362,"dd-mmm-yy"),"-"),"-")</f>
        <v>-</v>
      </c>
      <c r="K362" s="9" t="str">
        <f>IF(YEAR(K$3)=YEAR($E362),IF(MONTH($E362)=MONTH(K$3),TEXT($E362,"dd-mmm-yy"),"-"),"-")</f>
        <v>-</v>
      </c>
      <c r="L362" s="29" t="str">
        <f>IF(YEAR(L$3)=YEAR($E362),IF(MONTH($E362)=MONTH(L$3),TEXT($E362,"dd-mmm-yy"),"-"),"-")</f>
        <v>-</v>
      </c>
      <c r="M362" s="6" t="str">
        <f>IF(YEAR(M$3)=YEAR($E362),IF(MONTH($E362)=MONTH(M$3),TEXT($E362,"dd-mmm-yy"),"-"),"-")</f>
        <v>-</v>
      </c>
      <c r="N362" s="8" t="str">
        <f>IF(YEAR(N$3)=YEAR($E362),IF(MONTH($E362)=MONTH(N$3),TEXT($E362,"dd-mmm-yy"),"-"),"-")</f>
        <v>-</v>
      </c>
      <c r="O362" s="9" t="str">
        <f>IF(YEAR(O$3)=YEAR($E362),IF(MONTH($E362)=MONTH(O$3),TEXT($E362,"dd-mmm-yy"),"-"),"-")</f>
        <v>-</v>
      </c>
      <c r="P362" s="29" t="str">
        <f>IF(YEAR(P$3)=YEAR($E362),IF(MONTH($E362)=MONTH(P$3),TEXT($E362,"dd-mmm-yy"),"-"),"-")</f>
        <v>-</v>
      </c>
      <c r="Q362" s="6" t="str">
        <f>IF(YEAR(Q$3)=YEAR($E362),IF(MONTH($E362)=MONTH(Q$3),TEXT($E362,"dd-mmm-yy"),"-"),"-")</f>
        <v>-</v>
      </c>
      <c r="R362" s="8" t="str">
        <f>IF(YEAR(R$3)=YEAR($E362),IF(MONTH($E362)=MONTH(R$3),TEXT($E362,"dd-mmm-yy"),"-"),"-")</f>
        <v>-</v>
      </c>
      <c r="S362" s="9" t="str">
        <f>IF(YEAR(S$3)=YEAR($E362),IF(MONTH($E362)=MONTH(S$3),TEXT($E362,"dd-mmm-yy"),"-"),"-")</f>
        <v>-</v>
      </c>
      <c r="T362" s="29" t="str">
        <f>IF(YEAR(T$3)=YEAR($E362),IF(MONTH($E362)=MONTH(T$3),TEXT($E362,"dd-mmm-yy"),"-"),"-")</f>
        <v>-</v>
      </c>
      <c r="U362" s="6" t="str">
        <f>IF(YEAR(U$3)=YEAR($E362),IF(MONTH($E362)=MONTH(U$3),TEXT($E362,"dd-mmm-yy"),"-"),"-")</f>
        <v>-</v>
      </c>
      <c r="V362" s="8" t="str">
        <f>IF(YEAR(V$3)=YEAR($E362),IF(MONTH($E362)=MONTH(V$3),TEXT($E362,"dd-mmm-yy"),"-"),"-")</f>
        <v>-</v>
      </c>
      <c r="W362" s="9" t="str">
        <f>IF(YEAR(W$3)=YEAR($E362),IF(MONTH($E362)=MONTH(W$3),TEXT($E362,"dd-mmm-yy"),"-"),"-")</f>
        <v>-</v>
      </c>
      <c r="X362" s="29" t="str">
        <f>IF(YEAR(X$3)=YEAR($E362),IF(MONTH($E362)=MONTH(X$3),TEXT($E362,"dd-mmm-yy"),"-"),"-")</f>
        <v>-</v>
      </c>
      <c r="Y362" s="6" t="str">
        <f>IF(YEAR(Y$3)=YEAR($E362),IF(MONTH($E362)=MONTH(Y$3),TEXT($E362,"dd-mmm-yy"),"-"),"-")</f>
        <v>-</v>
      </c>
      <c r="Z362" s="8" t="str">
        <f>IF(YEAR(Z$3)=YEAR($E362),IF(MONTH($E362)=MONTH(Z$3),TEXT($E362,"dd-mmm-yy"),"-"),"-")</f>
        <v>-</v>
      </c>
      <c r="AA362" s="9" t="str">
        <f>IF(YEAR(AA$3)=YEAR($E362),IF(MONTH($E362)=MONTH(AA$3),TEXT($E362,"dd-mmm-yy"),"-"),"-")</f>
        <v>-</v>
      </c>
      <c r="AB362" s="29" t="str">
        <f>IF(YEAR(AB$3)=YEAR($E362),IF(MONTH($E362)=MONTH(AB$3),TEXT($E362,"dd-mmm-yy"),"-"),"-")</f>
        <v>-</v>
      </c>
      <c r="AC362" s="6" t="str">
        <f>IF(YEAR(AC$3)=YEAR($E362),IF(MONTH($E362)=MONTH(AC$3),TEXT($E362,"dd-mmm-yy"),"-"),"-")</f>
        <v>-</v>
      </c>
      <c r="AD362" s="8" t="str">
        <f>IF(YEAR(AD$3)=YEAR($E362),IF(MONTH($E362)=MONTH(AD$3),TEXT($E362,"dd-mmm-yy"),"-"),"-")</f>
        <v>-</v>
      </c>
      <c r="AE362" s="9" t="str">
        <f>IF(YEAR(AE$3)=YEAR($E362),IF(MONTH($E362)=MONTH(AE$3),TEXT($E362,"dd-mmm-yy"),"-"),"-")</f>
        <v>-</v>
      </c>
      <c r="AF362" s="29" t="str">
        <f>IF(YEAR(AF$3)=YEAR($E362),IF(MONTH($E362)=MONTH(AF$3),TEXT($E362,"dd-mmm-yy"),"-"),"-")</f>
        <v>-</v>
      </c>
      <c r="AG362" s="6" t="str">
        <f>IF(YEAR(AG$3)=YEAR($E362),IF(MONTH($E362)=MONTH(AG$3),TEXT($E362,"dd-mmm-yy"),"-"),"-")</f>
        <v>-</v>
      </c>
      <c r="AH362" s="8" t="str">
        <f>IF(YEAR(AH$3)=YEAR($E362),IF(MONTH($E362)=MONTH(AH$3),TEXT($E362,"dd-mmm-yy"),"-"),"-")</f>
        <v>-</v>
      </c>
      <c r="AI362" s="9" t="str">
        <f>IF(YEAR(AI$3)=YEAR($E362),IF(MONTH($E362)=MONTH(AI$3),TEXT($E362,"dd-mmm-yy"),"-"),"-")</f>
        <v>-</v>
      </c>
      <c r="AJ362" s="29" t="str">
        <f>IF(YEAR(AJ$3)=YEAR($E362),IF(MONTH($E362)=MONTH(AJ$3),TEXT($E362,"dd-mmm-yy"),"-"),"-")</f>
        <v>-</v>
      </c>
      <c r="AK362" s="6" t="str">
        <f>IF(YEAR(AK$3)=YEAR($E362),IF(MONTH($E362)=MONTH(AK$3),TEXT($E362,"dd-mmm-yy"),"-"),"-")</f>
        <v>-</v>
      </c>
      <c r="AL362" s="8" t="str">
        <f>IF(YEAR(AL$3)=YEAR($E362),IF(MONTH($E362)=MONTH(AL$3),TEXT($E362,"dd-mmm-yy"),"-"),"-")</f>
        <v>-</v>
      </c>
      <c r="AM362" s="9" t="str">
        <f>IF(YEAR(AM$3)=YEAR($E362),IF(MONTH($E362)=MONTH(AM$3),TEXT($E362,"dd-mmm-yy"),"-"),"-")</f>
        <v>21-Dec-23</v>
      </c>
      <c r="AN362" s="29" t="str">
        <f>IF(YEAR(AN$3)=YEAR($E362),IF(MONTH($E362)=MONTH(AN$3),TEXT($E362,"dd-mmm-yy"),"-"),"-")</f>
        <v>-</v>
      </c>
      <c r="AO362" s="6" t="str">
        <f>IF(YEAR(AO$3)=YEAR($E362),IF(MONTH($E362)=MONTH(AO$3),TEXT($E362,"dd-mmm-yy"),"-"),"-")</f>
        <v>-</v>
      </c>
      <c r="AP362" s="8" t="str">
        <f>IF(YEAR(AP$3)=YEAR($E362),IF(MONTH($E362)=MONTH(AP$3),TEXT($E362,"dd-mmm-yy"),"-"),"-")</f>
        <v>-</v>
      </c>
      <c r="AQ362" s="9" t="str">
        <f>IF(YEAR(AQ$3)=YEAR($E362),IF(MONTH($E362)=MONTH(AQ$3),TEXT($E362,"dd-mmm-yy"),"-"),"-")</f>
        <v>-</v>
      </c>
      <c r="AR362" s="29" t="str">
        <f>IF(YEAR(AR$3)=YEAR($E362),IF(MONTH($E362)=MONTH(AR$3),TEXT($E362,"dd-mmm-yy"),"-"),"-")</f>
        <v>-</v>
      </c>
      <c r="AS362" s="6" t="str">
        <f>IF(YEAR(AS$3)=YEAR($E362),IF(MONTH($E362)=MONTH(AS$3),TEXT($E362,"dd-mmm-yy"),"-"),"-")</f>
        <v>-</v>
      </c>
      <c r="AT362" s="8" t="str">
        <f>IF(YEAR(AT$3)=YEAR($E362),IF(MONTH($E362)=MONTH(AT$3),TEXT($E362,"dd-mmm-yy"),"-"),"-")</f>
        <v>-</v>
      </c>
      <c r="AU362" s="9" t="str">
        <f>IF(YEAR(AU$3)=YEAR($E362),IF(MONTH($E362)=MONTH(AU$3),TEXT($E362,"dd-mmm-yy"),"-"),"-")</f>
        <v>-</v>
      </c>
      <c r="AV362" s="29" t="str">
        <f>IF(YEAR(AV$3)=YEAR($E362),IF(MONTH($E362)=MONTH(AV$3),TEXT($E362,"dd-mmm-yy"),"-"),"-")</f>
        <v>-</v>
      </c>
      <c r="AW362" s="6" t="str">
        <f>IF(YEAR(AW$3)=YEAR($E362),IF(MONTH($E362)=MONTH(AW$3),TEXT($E362,"dd-mmm-yy"),"-"),"-")</f>
        <v>-</v>
      </c>
    </row>
    <row r="363" spans="3:49" hidden="1" x14ac:dyDescent="0.25">
      <c r="C363" s="27" t="s">
        <v>2356</v>
      </c>
      <c r="D363" s="13">
        <v>45071.054166666669</v>
      </c>
      <c r="E363" s="13">
        <v>45285</v>
      </c>
      <c r="F363" s="28" t="s">
        <v>910</v>
      </c>
      <c r="G363" s="28" t="str">
        <f ca="1">IF(DG_Permit_Timeline[[#This Row],[Approval Expiry Date]]&lt;TODAY(),"Expired","Valid")</f>
        <v>Expired</v>
      </c>
      <c r="H363" s="28" t="str">
        <f ca="1">IF(TODAY()-DG_Permit_Timeline[[#This Row],[Approval Expiry Date]]&lt;60,"Recent","Obselete")</f>
        <v>Obselete</v>
      </c>
      <c r="I363" s="29" t="str">
        <f>IF(YEAR(I$3)=YEAR($E363),IF(MONTH($E363)=MONTH(I$3),TEXT($E363,"dd-mmm-yy"),"-"),"-")</f>
        <v>-</v>
      </c>
      <c r="J363" s="8" t="str">
        <f>IF(YEAR(J$3)=YEAR($E363),IF(MONTH($E363)=MONTH(J$3),TEXT($E363,"dd-mmm-yy"),"-"),"-")</f>
        <v>-</v>
      </c>
      <c r="K363" s="9" t="str">
        <f>IF(YEAR(K$3)=YEAR($E363),IF(MONTH($E363)=MONTH(K$3),TEXT($E363,"dd-mmm-yy"),"-"),"-")</f>
        <v>-</v>
      </c>
      <c r="L363" s="29" t="str">
        <f>IF(YEAR(L$3)=YEAR($E363),IF(MONTH($E363)=MONTH(L$3),TEXT($E363,"dd-mmm-yy"),"-"),"-")</f>
        <v>-</v>
      </c>
      <c r="M363" s="6" t="str">
        <f>IF(YEAR(M$3)=YEAR($E363),IF(MONTH($E363)=MONTH(M$3),TEXT($E363,"dd-mmm-yy"),"-"),"-")</f>
        <v>-</v>
      </c>
      <c r="N363" s="8" t="str">
        <f>IF(YEAR(N$3)=YEAR($E363),IF(MONTH($E363)=MONTH(N$3),TEXT($E363,"dd-mmm-yy"),"-"),"-")</f>
        <v>-</v>
      </c>
      <c r="O363" s="9" t="str">
        <f>IF(YEAR(O$3)=YEAR($E363),IF(MONTH($E363)=MONTH(O$3),TEXT($E363,"dd-mmm-yy"),"-"),"-")</f>
        <v>-</v>
      </c>
      <c r="P363" s="29" t="str">
        <f>IF(YEAR(P$3)=YEAR($E363),IF(MONTH($E363)=MONTH(P$3),TEXT($E363,"dd-mmm-yy"),"-"),"-")</f>
        <v>-</v>
      </c>
      <c r="Q363" s="6" t="str">
        <f>IF(YEAR(Q$3)=YEAR($E363),IF(MONTH($E363)=MONTH(Q$3),TEXT($E363,"dd-mmm-yy"),"-"),"-")</f>
        <v>-</v>
      </c>
      <c r="R363" s="8" t="str">
        <f>IF(YEAR(R$3)=YEAR($E363),IF(MONTH($E363)=MONTH(R$3),TEXT($E363,"dd-mmm-yy"),"-"),"-")</f>
        <v>-</v>
      </c>
      <c r="S363" s="9" t="str">
        <f>IF(YEAR(S$3)=YEAR($E363),IF(MONTH($E363)=MONTH(S$3),TEXT($E363,"dd-mmm-yy"),"-"),"-")</f>
        <v>-</v>
      </c>
      <c r="T363" s="29" t="str">
        <f>IF(YEAR(T$3)=YEAR($E363),IF(MONTH($E363)=MONTH(T$3),TEXT($E363,"dd-mmm-yy"),"-"),"-")</f>
        <v>-</v>
      </c>
      <c r="U363" s="6" t="str">
        <f>IF(YEAR(U$3)=YEAR($E363),IF(MONTH($E363)=MONTH(U$3),TEXT($E363,"dd-mmm-yy"),"-"),"-")</f>
        <v>-</v>
      </c>
      <c r="V363" s="8" t="str">
        <f>IF(YEAR(V$3)=YEAR($E363),IF(MONTH($E363)=MONTH(V$3),TEXT($E363,"dd-mmm-yy"),"-"),"-")</f>
        <v>-</v>
      </c>
      <c r="W363" s="9" t="str">
        <f>IF(YEAR(W$3)=YEAR($E363),IF(MONTH($E363)=MONTH(W$3),TEXT($E363,"dd-mmm-yy"),"-"),"-")</f>
        <v>-</v>
      </c>
      <c r="X363" s="29" t="str">
        <f>IF(YEAR(X$3)=YEAR($E363),IF(MONTH($E363)=MONTH(X$3),TEXT($E363,"dd-mmm-yy"),"-"),"-")</f>
        <v>-</v>
      </c>
      <c r="Y363" s="6" t="str">
        <f>IF(YEAR(Y$3)=YEAR($E363),IF(MONTH($E363)=MONTH(Y$3),TEXT($E363,"dd-mmm-yy"),"-"),"-")</f>
        <v>-</v>
      </c>
      <c r="Z363" s="8" t="str">
        <f>IF(YEAR(Z$3)=YEAR($E363),IF(MONTH($E363)=MONTH(Z$3),TEXT($E363,"dd-mmm-yy"),"-"),"-")</f>
        <v>-</v>
      </c>
      <c r="AA363" s="9" t="str">
        <f>IF(YEAR(AA$3)=YEAR($E363),IF(MONTH($E363)=MONTH(AA$3),TEXT($E363,"dd-mmm-yy"),"-"),"-")</f>
        <v>-</v>
      </c>
      <c r="AB363" s="29" t="str">
        <f>IF(YEAR(AB$3)=YEAR($E363),IF(MONTH($E363)=MONTH(AB$3),TEXT($E363,"dd-mmm-yy"),"-"),"-")</f>
        <v>-</v>
      </c>
      <c r="AC363" s="6" t="str">
        <f>IF(YEAR(AC$3)=YEAR($E363),IF(MONTH($E363)=MONTH(AC$3),TEXT($E363,"dd-mmm-yy"),"-"),"-")</f>
        <v>-</v>
      </c>
      <c r="AD363" s="8" t="str">
        <f>IF(YEAR(AD$3)=YEAR($E363),IF(MONTH($E363)=MONTH(AD$3),TEXT($E363,"dd-mmm-yy"),"-"),"-")</f>
        <v>-</v>
      </c>
      <c r="AE363" s="9" t="str">
        <f>IF(YEAR(AE$3)=YEAR($E363),IF(MONTH($E363)=MONTH(AE$3),TEXT($E363,"dd-mmm-yy"),"-"),"-")</f>
        <v>-</v>
      </c>
      <c r="AF363" s="29" t="str">
        <f>IF(YEAR(AF$3)=YEAR($E363),IF(MONTH($E363)=MONTH(AF$3),TEXT($E363,"dd-mmm-yy"),"-"),"-")</f>
        <v>-</v>
      </c>
      <c r="AG363" s="6" t="str">
        <f>IF(YEAR(AG$3)=YEAR($E363),IF(MONTH($E363)=MONTH(AG$3),TEXT($E363,"dd-mmm-yy"),"-"),"-")</f>
        <v>-</v>
      </c>
      <c r="AH363" s="8" t="str">
        <f>IF(YEAR(AH$3)=YEAR($E363),IF(MONTH($E363)=MONTH(AH$3),TEXT($E363,"dd-mmm-yy"),"-"),"-")</f>
        <v>-</v>
      </c>
      <c r="AI363" s="9" t="str">
        <f>IF(YEAR(AI$3)=YEAR($E363),IF(MONTH($E363)=MONTH(AI$3),TEXT($E363,"dd-mmm-yy"),"-"),"-")</f>
        <v>-</v>
      </c>
      <c r="AJ363" s="29" t="str">
        <f>IF(YEAR(AJ$3)=YEAR($E363),IF(MONTH($E363)=MONTH(AJ$3),TEXT($E363,"dd-mmm-yy"),"-"),"-")</f>
        <v>-</v>
      </c>
      <c r="AK363" s="6" t="str">
        <f>IF(YEAR(AK$3)=YEAR($E363),IF(MONTH($E363)=MONTH(AK$3),TEXT($E363,"dd-mmm-yy"),"-"),"-")</f>
        <v>-</v>
      </c>
      <c r="AL363" s="8" t="str">
        <f>IF(YEAR(AL$3)=YEAR($E363),IF(MONTH($E363)=MONTH(AL$3),TEXT($E363,"dd-mmm-yy"),"-"),"-")</f>
        <v>-</v>
      </c>
      <c r="AM363" s="9" t="str">
        <f>IF(YEAR(AM$3)=YEAR($E363),IF(MONTH($E363)=MONTH(AM$3),TEXT($E363,"dd-mmm-yy"),"-"),"-")</f>
        <v>25-Dec-23</v>
      </c>
      <c r="AN363" s="29" t="str">
        <f>IF(YEAR(AN$3)=YEAR($E363),IF(MONTH($E363)=MONTH(AN$3),TEXT($E363,"dd-mmm-yy"),"-"),"-")</f>
        <v>-</v>
      </c>
      <c r="AO363" s="6" t="str">
        <f>IF(YEAR(AO$3)=YEAR($E363),IF(MONTH($E363)=MONTH(AO$3),TEXT($E363,"dd-mmm-yy"),"-"),"-")</f>
        <v>-</v>
      </c>
      <c r="AP363" s="8" t="str">
        <f>IF(YEAR(AP$3)=YEAR($E363),IF(MONTH($E363)=MONTH(AP$3),TEXT($E363,"dd-mmm-yy"),"-"),"-")</f>
        <v>-</v>
      </c>
      <c r="AQ363" s="9" t="str">
        <f>IF(YEAR(AQ$3)=YEAR($E363),IF(MONTH($E363)=MONTH(AQ$3),TEXT($E363,"dd-mmm-yy"),"-"),"-")</f>
        <v>-</v>
      </c>
      <c r="AR363" s="29" t="str">
        <f>IF(YEAR(AR$3)=YEAR($E363),IF(MONTH($E363)=MONTH(AR$3),TEXT($E363,"dd-mmm-yy"),"-"),"-")</f>
        <v>-</v>
      </c>
      <c r="AS363" s="6" t="str">
        <f>IF(YEAR(AS$3)=YEAR($E363),IF(MONTH($E363)=MONTH(AS$3),TEXT($E363,"dd-mmm-yy"),"-"),"-")</f>
        <v>-</v>
      </c>
      <c r="AT363" s="8" t="str">
        <f>IF(YEAR(AT$3)=YEAR($E363),IF(MONTH($E363)=MONTH(AT$3),TEXT($E363,"dd-mmm-yy"),"-"),"-")</f>
        <v>-</v>
      </c>
      <c r="AU363" s="9" t="str">
        <f>IF(YEAR(AU$3)=YEAR($E363),IF(MONTH($E363)=MONTH(AU$3),TEXT($E363,"dd-mmm-yy"),"-"),"-")</f>
        <v>-</v>
      </c>
      <c r="AV363" s="29" t="str">
        <f>IF(YEAR(AV$3)=YEAR($E363),IF(MONTH($E363)=MONTH(AV$3),TEXT($E363,"dd-mmm-yy"),"-"),"-")</f>
        <v>-</v>
      </c>
      <c r="AW363" s="6" t="str">
        <f>IF(YEAR(AW$3)=YEAR($E363),IF(MONTH($E363)=MONTH(AW$3),TEXT($E363,"dd-mmm-yy"),"-"),"-")</f>
        <v>-</v>
      </c>
    </row>
    <row r="364" spans="3:49" hidden="1" x14ac:dyDescent="0.25">
      <c r="C364" s="27" t="s">
        <v>2399</v>
      </c>
      <c r="D364" s="13">
        <v>45071.04583333333</v>
      </c>
      <c r="E364" s="13">
        <v>45286</v>
      </c>
      <c r="F364" s="28" t="s">
        <v>1282</v>
      </c>
      <c r="G364" s="28" t="str">
        <f ca="1">IF(DG_Permit_Timeline[[#This Row],[Approval Expiry Date]]&lt;TODAY(),"Expired","Valid")</f>
        <v>Expired</v>
      </c>
      <c r="H364" s="28" t="str">
        <f ca="1">IF(TODAY()-DG_Permit_Timeline[[#This Row],[Approval Expiry Date]]&lt;60,"Recent","Obselete")</f>
        <v>Obselete</v>
      </c>
      <c r="I364" s="29" t="str">
        <f>IF(YEAR(I$3)=YEAR($E364),IF(MONTH($E364)=MONTH(I$3),TEXT($E364,"dd-mmm-yy"),"-"),"-")</f>
        <v>-</v>
      </c>
      <c r="J364" s="8" t="str">
        <f>IF(YEAR(J$3)=YEAR($E364),IF(MONTH($E364)=MONTH(J$3),TEXT($E364,"dd-mmm-yy"),"-"),"-")</f>
        <v>-</v>
      </c>
      <c r="K364" s="9" t="str">
        <f>IF(YEAR(K$3)=YEAR($E364),IF(MONTH($E364)=MONTH(K$3),TEXT($E364,"dd-mmm-yy"),"-"),"-")</f>
        <v>-</v>
      </c>
      <c r="L364" s="29" t="str">
        <f>IF(YEAR(L$3)=YEAR($E364),IF(MONTH($E364)=MONTH(L$3),TEXT($E364,"dd-mmm-yy"),"-"),"-")</f>
        <v>-</v>
      </c>
      <c r="M364" s="6" t="str">
        <f>IF(YEAR(M$3)=YEAR($E364),IF(MONTH($E364)=MONTH(M$3),TEXT($E364,"dd-mmm-yy"),"-"),"-")</f>
        <v>-</v>
      </c>
      <c r="N364" s="8" t="str">
        <f>IF(YEAR(N$3)=YEAR($E364),IF(MONTH($E364)=MONTH(N$3),TEXT($E364,"dd-mmm-yy"),"-"),"-")</f>
        <v>-</v>
      </c>
      <c r="O364" s="9" t="str">
        <f>IF(YEAR(O$3)=YEAR($E364),IF(MONTH($E364)=MONTH(O$3),TEXT($E364,"dd-mmm-yy"),"-"),"-")</f>
        <v>-</v>
      </c>
      <c r="P364" s="29" t="str">
        <f>IF(YEAR(P$3)=YEAR($E364),IF(MONTH($E364)=MONTH(P$3),TEXT($E364,"dd-mmm-yy"),"-"),"-")</f>
        <v>-</v>
      </c>
      <c r="Q364" s="6" t="str">
        <f>IF(YEAR(Q$3)=YEAR($E364),IF(MONTH($E364)=MONTH(Q$3),TEXT($E364,"dd-mmm-yy"),"-"),"-")</f>
        <v>-</v>
      </c>
      <c r="R364" s="8" t="str">
        <f>IF(YEAR(R$3)=YEAR($E364),IF(MONTH($E364)=MONTH(R$3),TEXT($E364,"dd-mmm-yy"),"-"),"-")</f>
        <v>-</v>
      </c>
      <c r="S364" s="9" t="str">
        <f>IF(YEAR(S$3)=YEAR($E364),IF(MONTH($E364)=MONTH(S$3),TEXT($E364,"dd-mmm-yy"),"-"),"-")</f>
        <v>-</v>
      </c>
      <c r="T364" s="29" t="str">
        <f>IF(YEAR(T$3)=YEAR($E364),IF(MONTH($E364)=MONTH(T$3),TEXT($E364,"dd-mmm-yy"),"-"),"-")</f>
        <v>-</v>
      </c>
      <c r="U364" s="6" t="str">
        <f>IF(YEAR(U$3)=YEAR($E364),IF(MONTH($E364)=MONTH(U$3),TEXT($E364,"dd-mmm-yy"),"-"),"-")</f>
        <v>-</v>
      </c>
      <c r="V364" s="8" t="str">
        <f>IF(YEAR(V$3)=YEAR($E364),IF(MONTH($E364)=MONTH(V$3),TEXT($E364,"dd-mmm-yy"),"-"),"-")</f>
        <v>-</v>
      </c>
      <c r="W364" s="9" t="str">
        <f>IF(YEAR(W$3)=YEAR($E364),IF(MONTH($E364)=MONTH(W$3),TEXT($E364,"dd-mmm-yy"),"-"),"-")</f>
        <v>-</v>
      </c>
      <c r="X364" s="29" t="str">
        <f>IF(YEAR(X$3)=YEAR($E364),IF(MONTH($E364)=MONTH(X$3),TEXT($E364,"dd-mmm-yy"),"-"),"-")</f>
        <v>-</v>
      </c>
      <c r="Y364" s="6" t="str">
        <f>IF(YEAR(Y$3)=YEAR($E364),IF(MONTH($E364)=MONTH(Y$3),TEXT($E364,"dd-mmm-yy"),"-"),"-")</f>
        <v>-</v>
      </c>
      <c r="Z364" s="8" t="str">
        <f>IF(YEAR(Z$3)=YEAR($E364),IF(MONTH($E364)=MONTH(Z$3),TEXT($E364,"dd-mmm-yy"),"-"),"-")</f>
        <v>-</v>
      </c>
      <c r="AA364" s="9" t="str">
        <f>IF(YEAR(AA$3)=YEAR($E364),IF(MONTH($E364)=MONTH(AA$3),TEXT($E364,"dd-mmm-yy"),"-"),"-")</f>
        <v>-</v>
      </c>
      <c r="AB364" s="29" t="str">
        <f>IF(YEAR(AB$3)=YEAR($E364),IF(MONTH($E364)=MONTH(AB$3),TEXT($E364,"dd-mmm-yy"),"-"),"-")</f>
        <v>-</v>
      </c>
      <c r="AC364" s="6" t="str">
        <f>IF(YEAR(AC$3)=YEAR($E364),IF(MONTH($E364)=MONTH(AC$3),TEXT($E364,"dd-mmm-yy"),"-"),"-")</f>
        <v>-</v>
      </c>
      <c r="AD364" s="8" t="str">
        <f>IF(YEAR(AD$3)=YEAR($E364),IF(MONTH($E364)=MONTH(AD$3),TEXT($E364,"dd-mmm-yy"),"-"),"-")</f>
        <v>-</v>
      </c>
      <c r="AE364" s="9" t="str">
        <f>IF(YEAR(AE$3)=YEAR($E364),IF(MONTH($E364)=MONTH(AE$3),TEXT($E364,"dd-mmm-yy"),"-"),"-")</f>
        <v>-</v>
      </c>
      <c r="AF364" s="29" t="str">
        <f>IF(YEAR(AF$3)=YEAR($E364),IF(MONTH($E364)=MONTH(AF$3),TEXT($E364,"dd-mmm-yy"),"-"),"-")</f>
        <v>-</v>
      </c>
      <c r="AG364" s="6" t="str">
        <f>IF(YEAR(AG$3)=YEAR($E364),IF(MONTH($E364)=MONTH(AG$3),TEXT($E364,"dd-mmm-yy"),"-"),"-")</f>
        <v>-</v>
      </c>
      <c r="AH364" s="8" t="str">
        <f>IF(YEAR(AH$3)=YEAR($E364),IF(MONTH($E364)=MONTH(AH$3),TEXT($E364,"dd-mmm-yy"),"-"),"-")</f>
        <v>-</v>
      </c>
      <c r="AI364" s="9" t="str">
        <f>IF(YEAR(AI$3)=YEAR($E364),IF(MONTH($E364)=MONTH(AI$3),TEXT($E364,"dd-mmm-yy"),"-"),"-")</f>
        <v>-</v>
      </c>
      <c r="AJ364" s="29" t="str">
        <f>IF(YEAR(AJ$3)=YEAR($E364),IF(MONTH($E364)=MONTH(AJ$3),TEXT($E364,"dd-mmm-yy"),"-"),"-")</f>
        <v>-</v>
      </c>
      <c r="AK364" s="6" t="str">
        <f>IF(YEAR(AK$3)=YEAR($E364),IF(MONTH($E364)=MONTH(AK$3),TEXT($E364,"dd-mmm-yy"),"-"),"-")</f>
        <v>-</v>
      </c>
      <c r="AL364" s="8" t="str">
        <f>IF(YEAR(AL$3)=YEAR($E364),IF(MONTH($E364)=MONTH(AL$3),TEXT($E364,"dd-mmm-yy"),"-"),"-")</f>
        <v>-</v>
      </c>
      <c r="AM364" s="9" t="str">
        <f>IF(YEAR(AM$3)=YEAR($E364),IF(MONTH($E364)=MONTH(AM$3),TEXT($E364,"dd-mmm-yy"),"-"),"-")</f>
        <v>26-Dec-23</v>
      </c>
      <c r="AN364" s="29" t="str">
        <f>IF(YEAR(AN$3)=YEAR($E364),IF(MONTH($E364)=MONTH(AN$3),TEXT($E364,"dd-mmm-yy"),"-"),"-")</f>
        <v>-</v>
      </c>
      <c r="AO364" s="6" t="str">
        <f>IF(YEAR(AO$3)=YEAR($E364),IF(MONTH($E364)=MONTH(AO$3),TEXT($E364,"dd-mmm-yy"),"-"),"-")</f>
        <v>-</v>
      </c>
      <c r="AP364" s="8" t="str">
        <f>IF(YEAR(AP$3)=YEAR($E364),IF(MONTH($E364)=MONTH(AP$3),TEXT($E364,"dd-mmm-yy"),"-"),"-")</f>
        <v>-</v>
      </c>
      <c r="AQ364" s="9" t="str">
        <f>IF(YEAR(AQ$3)=YEAR($E364),IF(MONTH($E364)=MONTH(AQ$3),TEXT($E364,"dd-mmm-yy"),"-"),"-")</f>
        <v>-</v>
      </c>
      <c r="AR364" s="29" t="str">
        <f>IF(YEAR(AR$3)=YEAR($E364),IF(MONTH($E364)=MONTH(AR$3),TEXT($E364,"dd-mmm-yy"),"-"),"-")</f>
        <v>-</v>
      </c>
      <c r="AS364" s="6" t="str">
        <f>IF(YEAR(AS$3)=YEAR($E364),IF(MONTH($E364)=MONTH(AS$3),TEXT($E364,"dd-mmm-yy"),"-"),"-")</f>
        <v>-</v>
      </c>
      <c r="AT364" s="8" t="str">
        <f>IF(YEAR(AT$3)=YEAR($E364),IF(MONTH($E364)=MONTH(AT$3),TEXT($E364,"dd-mmm-yy"),"-"),"-")</f>
        <v>-</v>
      </c>
      <c r="AU364" s="9" t="str">
        <f>IF(YEAR(AU$3)=YEAR($E364),IF(MONTH($E364)=MONTH(AU$3),TEXT($E364,"dd-mmm-yy"),"-"),"-")</f>
        <v>-</v>
      </c>
      <c r="AV364" s="29" t="str">
        <f>IF(YEAR(AV$3)=YEAR($E364),IF(MONTH($E364)=MONTH(AV$3),TEXT($E364,"dd-mmm-yy"),"-"),"-")</f>
        <v>-</v>
      </c>
      <c r="AW364" s="6" t="str">
        <f>IF(YEAR(AW$3)=YEAR($E364),IF(MONTH($E364)=MONTH(AW$3),TEXT($E364,"dd-mmm-yy"),"-"),"-")</f>
        <v>-</v>
      </c>
    </row>
    <row r="365" spans="3:49" hidden="1" x14ac:dyDescent="0.25">
      <c r="C365" s="27" t="s">
        <v>2292</v>
      </c>
      <c r="D365" s="13">
        <v>45098.734027777777</v>
      </c>
      <c r="E365" s="13">
        <v>45289</v>
      </c>
      <c r="F365" s="28" t="s">
        <v>1273</v>
      </c>
      <c r="G365" s="28" t="str">
        <f ca="1">IF(DG_Permit_Timeline[[#This Row],[Approval Expiry Date]]&lt;TODAY(),"Expired","Valid")</f>
        <v>Expired</v>
      </c>
      <c r="H365" s="28" t="str">
        <f ca="1">IF(TODAY()-DG_Permit_Timeline[[#This Row],[Approval Expiry Date]]&lt;60,"Recent","Obselete")</f>
        <v>Obselete</v>
      </c>
      <c r="I365" s="29" t="str">
        <f>IF(YEAR(I$3)=YEAR($E365),IF(MONTH($E365)=MONTH(I$3),TEXT($E365,"dd-mmm-yy"),"-"),"-")</f>
        <v>-</v>
      </c>
      <c r="J365" s="8" t="str">
        <f>IF(YEAR(J$3)=YEAR($E365),IF(MONTH($E365)=MONTH(J$3),TEXT($E365,"dd-mmm-yy"),"-"),"-")</f>
        <v>-</v>
      </c>
      <c r="K365" s="9" t="str">
        <f>IF(YEAR(K$3)=YEAR($E365),IF(MONTH($E365)=MONTH(K$3),TEXT($E365,"dd-mmm-yy"),"-"),"-")</f>
        <v>-</v>
      </c>
      <c r="L365" s="29" t="str">
        <f>IF(YEAR(L$3)=YEAR($E365),IF(MONTH($E365)=MONTH(L$3),TEXT($E365,"dd-mmm-yy"),"-"),"-")</f>
        <v>-</v>
      </c>
      <c r="M365" s="6" t="str">
        <f>IF(YEAR(M$3)=YEAR($E365),IF(MONTH($E365)=MONTH(M$3),TEXT($E365,"dd-mmm-yy"),"-"),"-")</f>
        <v>-</v>
      </c>
      <c r="N365" s="8" t="str">
        <f>IF(YEAR(N$3)=YEAR($E365),IF(MONTH($E365)=MONTH(N$3),TEXT($E365,"dd-mmm-yy"),"-"),"-")</f>
        <v>-</v>
      </c>
      <c r="O365" s="9" t="str">
        <f>IF(YEAR(O$3)=YEAR($E365),IF(MONTH($E365)=MONTH(O$3),TEXT($E365,"dd-mmm-yy"),"-"),"-")</f>
        <v>-</v>
      </c>
      <c r="P365" s="29" t="str">
        <f>IF(YEAR(P$3)=YEAR($E365),IF(MONTH($E365)=MONTH(P$3),TEXT($E365,"dd-mmm-yy"),"-"),"-")</f>
        <v>-</v>
      </c>
      <c r="Q365" s="6" t="str">
        <f>IF(YEAR(Q$3)=YEAR($E365),IF(MONTH($E365)=MONTH(Q$3),TEXT($E365,"dd-mmm-yy"),"-"),"-")</f>
        <v>-</v>
      </c>
      <c r="R365" s="8" t="str">
        <f>IF(YEAR(R$3)=YEAR($E365),IF(MONTH($E365)=MONTH(R$3),TEXT($E365,"dd-mmm-yy"),"-"),"-")</f>
        <v>-</v>
      </c>
      <c r="S365" s="9" t="str">
        <f>IF(YEAR(S$3)=YEAR($E365),IF(MONTH($E365)=MONTH(S$3),TEXT($E365,"dd-mmm-yy"),"-"),"-")</f>
        <v>-</v>
      </c>
      <c r="T365" s="29" t="str">
        <f>IF(YEAR(T$3)=YEAR($E365),IF(MONTH($E365)=MONTH(T$3),TEXT($E365,"dd-mmm-yy"),"-"),"-")</f>
        <v>-</v>
      </c>
      <c r="U365" s="6" t="str">
        <f>IF(YEAR(U$3)=YEAR($E365),IF(MONTH($E365)=MONTH(U$3),TEXT($E365,"dd-mmm-yy"),"-"),"-")</f>
        <v>-</v>
      </c>
      <c r="V365" s="8" t="str">
        <f>IF(YEAR(V$3)=YEAR($E365),IF(MONTH($E365)=MONTH(V$3),TEXT($E365,"dd-mmm-yy"),"-"),"-")</f>
        <v>-</v>
      </c>
      <c r="W365" s="9" t="str">
        <f>IF(YEAR(W$3)=YEAR($E365),IF(MONTH($E365)=MONTH(W$3),TEXT($E365,"dd-mmm-yy"),"-"),"-")</f>
        <v>-</v>
      </c>
      <c r="X365" s="29" t="str">
        <f>IF(YEAR(X$3)=YEAR($E365),IF(MONTH($E365)=MONTH(X$3),TEXT($E365,"dd-mmm-yy"),"-"),"-")</f>
        <v>-</v>
      </c>
      <c r="Y365" s="6" t="str">
        <f>IF(YEAR(Y$3)=YEAR($E365),IF(MONTH($E365)=MONTH(Y$3),TEXT($E365,"dd-mmm-yy"),"-"),"-")</f>
        <v>-</v>
      </c>
      <c r="Z365" s="8" t="str">
        <f>IF(YEAR(Z$3)=YEAR($E365),IF(MONTH($E365)=MONTH(Z$3),TEXT($E365,"dd-mmm-yy"),"-"),"-")</f>
        <v>-</v>
      </c>
      <c r="AA365" s="9" t="str">
        <f>IF(YEAR(AA$3)=YEAR($E365),IF(MONTH($E365)=MONTH(AA$3),TEXT($E365,"dd-mmm-yy"),"-"),"-")</f>
        <v>-</v>
      </c>
      <c r="AB365" s="29" t="str">
        <f>IF(YEAR(AB$3)=YEAR($E365),IF(MONTH($E365)=MONTH(AB$3),TEXT($E365,"dd-mmm-yy"),"-"),"-")</f>
        <v>-</v>
      </c>
      <c r="AC365" s="6" t="str">
        <f>IF(YEAR(AC$3)=YEAR($E365),IF(MONTH($E365)=MONTH(AC$3),TEXT($E365,"dd-mmm-yy"),"-"),"-")</f>
        <v>-</v>
      </c>
      <c r="AD365" s="8" t="str">
        <f>IF(YEAR(AD$3)=YEAR($E365),IF(MONTH($E365)=MONTH(AD$3),TEXT($E365,"dd-mmm-yy"),"-"),"-")</f>
        <v>-</v>
      </c>
      <c r="AE365" s="9" t="str">
        <f>IF(YEAR(AE$3)=YEAR($E365),IF(MONTH($E365)=MONTH(AE$3),TEXT($E365,"dd-mmm-yy"),"-"),"-")</f>
        <v>-</v>
      </c>
      <c r="AF365" s="29" t="str">
        <f>IF(YEAR(AF$3)=YEAR($E365),IF(MONTH($E365)=MONTH(AF$3),TEXT($E365,"dd-mmm-yy"),"-"),"-")</f>
        <v>-</v>
      </c>
      <c r="AG365" s="6" t="str">
        <f>IF(YEAR(AG$3)=YEAR($E365),IF(MONTH($E365)=MONTH(AG$3),TEXT($E365,"dd-mmm-yy"),"-"),"-")</f>
        <v>-</v>
      </c>
      <c r="AH365" s="8" t="str">
        <f>IF(YEAR(AH$3)=YEAR($E365),IF(MONTH($E365)=MONTH(AH$3),TEXT($E365,"dd-mmm-yy"),"-"),"-")</f>
        <v>-</v>
      </c>
      <c r="AI365" s="9" t="str">
        <f>IF(YEAR(AI$3)=YEAR($E365),IF(MONTH($E365)=MONTH(AI$3),TEXT($E365,"dd-mmm-yy"),"-"),"-")</f>
        <v>-</v>
      </c>
      <c r="AJ365" s="29" t="str">
        <f>IF(YEAR(AJ$3)=YEAR($E365),IF(MONTH($E365)=MONTH(AJ$3),TEXT($E365,"dd-mmm-yy"),"-"),"-")</f>
        <v>-</v>
      </c>
      <c r="AK365" s="6" t="str">
        <f>IF(YEAR(AK$3)=YEAR($E365),IF(MONTH($E365)=MONTH(AK$3),TEXT($E365,"dd-mmm-yy"),"-"),"-")</f>
        <v>-</v>
      </c>
      <c r="AL365" s="8" t="str">
        <f>IF(YEAR(AL$3)=YEAR($E365),IF(MONTH($E365)=MONTH(AL$3),TEXT($E365,"dd-mmm-yy"),"-"),"-")</f>
        <v>-</v>
      </c>
      <c r="AM365" s="9" t="str">
        <f>IF(YEAR(AM$3)=YEAR($E365),IF(MONTH($E365)=MONTH(AM$3),TEXT($E365,"dd-mmm-yy"),"-"),"-")</f>
        <v>29-Dec-23</v>
      </c>
      <c r="AN365" s="29" t="str">
        <f>IF(YEAR(AN$3)=YEAR($E365),IF(MONTH($E365)=MONTH(AN$3),TEXT($E365,"dd-mmm-yy"),"-"),"-")</f>
        <v>-</v>
      </c>
      <c r="AO365" s="6" t="str">
        <f>IF(YEAR(AO$3)=YEAR($E365),IF(MONTH($E365)=MONTH(AO$3),TEXT($E365,"dd-mmm-yy"),"-"),"-")</f>
        <v>-</v>
      </c>
      <c r="AP365" s="8" t="str">
        <f>IF(YEAR(AP$3)=YEAR($E365),IF(MONTH($E365)=MONTH(AP$3),TEXT($E365,"dd-mmm-yy"),"-"),"-")</f>
        <v>-</v>
      </c>
      <c r="AQ365" s="9" t="str">
        <f>IF(YEAR(AQ$3)=YEAR($E365),IF(MONTH($E365)=MONTH(AQ$3),TEXT($E365,"dd-mmm-yy"),"-"),"-")</f>
        <v>-</v>
      </c>
      <c r="AR365" s="29" t="str">
        <f>IF(YEAR(AR$3)=YEAR($E365),IF(MONTH($E365)=MONTH(AR$3),TEXT($E365,"dd-mmm-yy"),"-"),"-")</f>
        <v>-</v>
      </c>
      <c r="AS365" s="6" t="str">
        <f>IF(YEAR(AS$3)=YEAR($E365),IF(MONTH($E365)=MONTH(AS$3),TEXT($E365,"dd-mmm-yy"),"-"),"-")</f>
        <v>-</v>
      </c>
      <c r="AT365" s="8" t="str">
        <f>IF(YEAR(AT$3)=YEAR($E365),IF(MONTH($E365)=MONTH(AT$3),TEXT($E365,"dd-mmm-yy"),"-"),"-")</f>
        <v>-</v>
      </c>
      <c r="AU365" s="9" t="str">
        <f>IF(YEAR(AU$3)=YEAR($E365),IF(MONTH($E365)=MONTH(AU$3),TEXT($E365,"dd-mmm-yy"),"-"),"-")</f>
        <v>-</v>
      </c>
      <c r="AV365" s="29" t="str">
        <f>IF(YEAR(AV$3)=YEAR($E365),IF(MONTH($E365)=MONTH(AV$3),TEXT($E365,"dd-mmm-yy"),"-"),"-")</f>
        <v>-</v>
      </c>
      <c r="AW365" s="6" t="str">
        <f>IF(YEAR(AW$3)=YEAR($E365),IF(MONTH($E365)=MONTH(AW$3),TEXT($E365,"dd-mmm-yy"),"-"),"-")</f>
        <v>-</v>
      </c>
    </row>
    <row r="366" spans="3:49" hidden="1" x14ac:dyDescent="0.25">
      <c r="C366" s="27" t="s">
        <v>2368</v>
      </c>
      <c r="D366" s="13">
        <v>45104.498611111114</v>
      </c>
      <c r="E366" s="13">
        <v>45291</v>
      </c>
      <c r="F366" s="28" t="s">
        <v>1290</v>
      </c>
      <c r="G366" s="28" t="str">
        <f ca="1">IF(DG_Permit_Timeline[[#This Row],[Approval Expiry Date]]&lt;TODAY(),"Expired","Valid")</f>
        <v>Expired</v>
      </c>
      <c r="H366" s="28" t="str">
        <f ca="1">IF(TODAY()-DG_Permit_Timeline[[#This Row],[Approval Expiry Date]]&lt;60,"Recent","Obselete")</f>
        <v>Obselete</v>
      </c>
      <c r="I366" s="29" t="str">
        <f>IF(YEAR(I$3)=YEAR($E366),IF(MONTH($E366)=MONTH(I$3),TEXT($E366,"dd-mmm-yy"),"-"),"-")</f>
        <v>-</v>
      </c>
      <c r="J366" s="8" t="str">
        <f>IF(YEAR(J$3)=YEAR($E366),IF(MONTH($E366)=MONTH(J$3),TEXT($E366,"dd-mmm-yy"),"-"),"-")</f>
        <v>-</v>
      </c>
      <c r="K366" s="9" t="str">
        <f>IF(YEAR(K$3)=YEAR($E366),IF(MONTH($E366)=MONTH(K$3),TEXT($E366,"dd-mmm-yy"),"-"),"-")</f>
        <v>-</v>
      </c>
      <c r="L366" s="29" t="str">
        <f>IF(YEAR(L$3)=YEAR($E366),IF(MONTH($E366)=MONTH(L$3),TEXT($E366,"dd-mmm-yy"),"-"),"-")</f>
        <v>-</v>
      </c>
      <c r="M366" s="6" t="str">
        <f>IF(YEAR(M$3)=YEAR($E366),IF(MONTH($E366)=MONTH(M$3),TEXT($E366,"dd-mmm-yy"),"-"),"-")</f>
        <v>-</v>
      </c>
      <c r="N366" s="8" t="str">
        <f>IF(YEAR(N$3)=YEAR($E366),IF(MONTH($E366)=MONTH(N$3),TEXT($E366,"dd-mmm-yy"),"-"),"-")</f>
        <v>-</v>
      </c>
      <c r="O366" s="9" t="str">
        <f>IF(YEAR(O$3)=YEAR($E366),IF(MONTH($E366)=MONTH(O$3),TEXT($E366,"dd-mmm-yy"),"-"),"-")</f>
        <v>-</v>
      </c>
      <c r="P366" s="29" t="str">
        <f>IF(YEAR(P$3)=YEAR($E366),IF(MONTH($E366)=MONTH(P$3),TEXT($E366,"dd-mmm-yy"),"-"),"-")</f>
        <v>-</v>
      </c>
      <c r="Q366" s="6" t="str">
        <f>IF(YEAR(Q$3)=YEAR($E366),IF(MONTH($E366)=MONTH(Q$3),TEXT($E366,"dd-mmm-yy"),"-"),"-")</f>
        <v>-</v>
      </c>
      <c r="R366" s="8" t="str">
        <f>IF(YEAR(R$3)=YEAR($E366),IF(MONTH($E366)=MONTH(R$3),TEXT($E366,"dd-mmm-yy"),"-"),"-")</f>
        <v>-</v>
      </c>
      <c r="S366" s="9" t="str">
        <f>IF(YEAR(S$3)=YEAR($E366),IF(MONTH($E366)=MONTH(S$3),TEXT($E366,"dd-mmm-yy"),"-"),"-")</f>
        <v>-</v>
      </c>
      <c r="T366" s="29" t="str">
        <f>IF(YEAR(T$3)=YEAR($E366),IF(MONTH($E366)=MONTH(T$3),TEXT($E366,"dd-mmm-yy"),"-"),"-")</f>
        <v>-</v>
      </c>
      <c r="U366" s="6" t="str">
        <f>IF(YEAR(U$3)=YEAR($E366),IF(MONTH($E366)=MONTH(U$3),TEXT($E366,"dd-mmm-yy"),"-"),"-")</f>
        <v>-</v>
      </c>
      <c r="V366" s="8" t="str">
        <f>IF(YEAR(V$3)=YEAR($E366),IF(MONTH($E366)=MONTH(V$3),TEXT($E366,"dd-mmm-yy"),"-"),"-")</f>
        <v>-</v>
      </c>
      <c r="W366" s="9" t="str">
        <f>IF(YEAR(W$3)=YEAR($E366),IF(MONTH($E366)=MONTH(W$3),TEXT($E366,"dd-mmm-yy"),"-"),"-")</f>
        <v>-</v>
      </c>
      <c r="X366" s="29" t="str">
        <f>IF(YEAR(X$3)=YEAR($E366),IF(MONTH($E366)=MONTH(X$3),TEXT($E366,"dd-mmm-yy"),"-"),"-")</f>
        <v>-</v>
      </c>
      <c r="Y366" s="6" t="str">
        <f>IF(YEAR(Y$3)=YEAR($E366),IF(MONTH($E366)=MONTH(Y$3),TEXT($E366,"dd-mmm-yy"),"-"),"-")</f>
        <v>-</v>
      </c>
      <c r="Z366" s="8" t="str">
        <f>IF(YEAR(Z$3)=YEAR($E366),IF(MONTH($E366)=MONTH(Z$3),TEXT($E366,"dd-mmm-yy"),"-"),"-")</f>
        <v>-</v>
      </c>
      <c r="AA366" s="9" t="str">
        <f>IF(YEAR(AA$3)=YEAR($E366),IF(MONTH($E366)=MONTH(AA$3),TEXT($E366,"dd-mmm-yy"),"-"),"-")</f>
        <v>-</v>
      </c>
      <c r="AB366" s="29" t="str">
        <f>IF(YEAR(AB$3)=YEAR($E366),IF(MONTH($E366)=MONTH(AB$3),TEXT($E366,"dd-mmm-yy"),"-"),"-")</f>
        <v>-</v>
      </c>
      <c r="AC366" s="6" t="str">
        <f>IF(YEAR(AC$3)=YEAR($E366),IF(MONTH($E366)=MONTH(AC$3),TEXT($E366,"dd-mmm-yy"),"-"),"-")</f>
        <v>-</v>
      </c>
      <c r="AD366" s="8" t="str">
        <f>IF(YEAR(AD$3)=YEAR($E366),IF(MONTH($E366)=MONTH(AD$3),TEXT($E366,"dd-mmm-yy"),"-"),"-")</f>
        <v>-</v>
      </c>
      <c r="AE366" s="9" t="str">
        <f>IF(YEAR(AE$3)=YEAR($E366),IF(MONTH($E366)=MONTH(AE$3),TEXT($E366,"dd-mmm-yy"),"-"),"-")</f>
        <v>-</v>
      </c>
      <c r="AF366" s="29" t="str">
        <f>IF(YEAR(AF$3)=YEAR($E366),IF(MONTH($E366)=MONTH(AF$3),TEXT($E366,"dd-mmm-yy"),"-"),"-")</f>
        <v>-</v>
      </c>
      <c r="AG366" s="6" t="str">
        <f>IF(YEAR(AG$3)=YEAR($E366),IF(MONTH($E366)=MONTH(AG$3),TEXT($E366,"dd-mmm-yy"),"-"),"-")</f>
        <v>-</v>
      </c>
      <c r="AH366" s="8" t="str">
        <f>IF(YEAR(AH$3)=YEAR($E366),IF(MONTH($E366)=MONTH(AH$3),TEXT($E366,"dd-mmm-yy"),"-"),"-")</f>
        <v>-</v>
      </c>
      <c r="AI366" s="9" t="str">
        <f>IF(YEAR(AI$3)=YEAR($E366),IF(MONTH($E366)=MONTH(AI$3),TEXT($E366,"dd-mmm-yy"),"-"),"-")</f>
        <v>-</v>
      </c>
      <c r="AJ366" s="29" t="str">
        <f>IF(YEAR(AJ$3)=YEAR($E366),IF(MONTH($E366)=MONTH(AJ$3),TEXT($E366,"dd-mmm-yy"),"-"),"-")</f>
        <v>-</v>
      </c>
      <c r="AK366" s="6" t="str">
        <f>IF(YEAR(AK$3)=YEAR($E366),IF(MONTH($E366)=MONTH(AK$3),TEXT($E366,"dd-mmm-yy"),"-"),"-")</f>
        <v>-</v>
      </c>
      <c r="AL366" s="8" t="str">
        <f>IF(YEAR(AL$3)=YEAR($E366),IF(MONTH($E366)=MONTH(AL$3),TEXT($E366,"dd-mmm-yy"),"-"),"-")</f>
        <v>-</v>
      </c>
      <c r="AM366" s="9" t="str">
        <f>IF(YEAR(AM$3)=YEAR($E366),IF(MONTH($E366)=MONTH(AM$3),TEXT($E366,"dd-mmm-yy"),"-"),"-")</f>
        <v>31-Dec-23</v>
      </c>
      <c r="AN366" s="29" t="str">
        <f>IF(YEAR(AN$3)=YEAR($E366),IF(MONTH($E366)=MONTH(AN$3),TEXT($E366,"dd-mmm-yy"),"-"),"-")</f>
        <v>-</v>
      </c>
      <c r="AO366" s="6" t="str">
        <f>IF(YEAR(AO$3)=YEAR($E366),IF(MONTH($E366)=MONTH(AO$3),TEXT($E366,"dd-mmm-yy"),"-"),"-")</f>
        <v>-</v>
      </c>
      <c r="AP366" s="8" t="str">
        <f>IF(YEAR(AP$3)=YEAR($E366),IF(MONTH($E366)=MONTH(AP$3),TEXT($E366,"dd-mmm-yy"),"-"),"-")</f>
        <v>-</v>
      </c>
      <c r="AQ366" s="9" t="str">
        <f>IF(YEAR(AQ$3)=YEAR($E366),IF(MONTH($E366)=MONTH(AQ$3),TEXT($E366,"dd-mmm-yy"),"-"),"-")</f>
        <v>-</v>
      </c>
      <c r="AR366" s="29" t="str">
        <f>IF(YEAR(AR$3)=YEAR($E366),IF(MONTH($E366)=MONTH(AR$3),TEXT($E366,"dd-mmm-yy"),"-"),"-")</f>
        <v>-</v>
      </c>
      <c r="AS366" s="6" t="str">
        <f>IF(YEAR(AS$3)=YEAR($E366),IF(MONTH($E366)=MONTH(AS$3),TEXT($E366,"dd-mmm-yy"),"-"),"-")</f>
        <v>-</v>
      </c>
      <c r="AT366" s="8" t="str">
        <f>IF(YEAR(AT$3)=YEAR($E366),IF(MONTH($E366)=MONTH(AT$3),TEXT($E366,"dd-mmm-yy"),"-"),"-")</f>
        <v>-</v>
      </c>
      <c r="AU366" s="9" t="str">
        <f>IF(YEAR(AU$3)=YEAR($E366),IF(MONTH($E366)=MONTH(AU$3),TEXT($E366,"dd-mmm-yy"),"-"),"-")</f>
        <v>-</v>
      </c>
      <c r="AV366" s="29" t="str">
        <f>IF(YEAR(AV$3)=YEAR($E366),IF(MONTH($E366)=MONTH(AV$3),TEXT($E366,"dd-mmm-yy"),"-"),"-")</f>
        <v>-</v>
      </c>
      <c r="AW366" s="6" t="str">
        <f>IF(YEAR(AW$3)=YEAR($E366),IF(MONTH($E366)=MONTH(AW$3),TEXT($E366,"dd-mmm-yy"),"-"),"-")</f>
        <v>-</v>
      </c>
    </row>
    <row r="367" spans="3:49" hidden="1" x14ac:dyDescent="0.25">
      <c r="C367" s="27" t="s">
        <v>2406</v>
      </c>
      <c r="D367" s="13">
        <v>45058.99722222222</v>
      </c>
      <c r="E367" s="13">
        <v>45291</v>
      </c>
      <c r="F367" s="28" t="s">
        <v>883</v>
      </c>
      <c r="G367" s="28" t="str">
        <f ca="1">IF(DG_Permit_Timeline[[#This Row],[Approval Expiry Date]]&lt;TODAY(),"Expired","Valid")</f>
        <v>Expired</v>
      </c>
      <c r="H367" s="28" t="str">
        <f ca="1">IF(TODAY()-DG_Permit_Timeline[[#This Row],[Approval Expiry Date]]&lt;60,"Recent","Obselete")</f>
        <v>Obselete</v>
      </c>
      <c r="I367" s="29" t="str">
        <f>IF(YEAR(I$3)=YEAR($E367),IF(MONTH($E367)=MONTH(I$3),TEXT($E367,"dd-mmm-yy"),"-"),"-")</f>
        <v>-</v>
      </c>
      <c r="J367" s="8" t="str">
        <f>IF(YEAR(J$3)=YEAR($E367),IF(MONTH($E367)=MONTH(J$3),TEXT($E367,"dd-mmm-yy"),"-"),"-")</f>
        <v>-</v>
      </c>
      <c r="K367" s="9" t="str">
        <f>IF(YEAR(K$3)=YEAR($E367),IF(MONTH($E367)=MONTH(K$3),TEXT($E367,"dd-mmm-yy"),"-"),"-")</f>
        <v>-</v>
      </c>
      <c r="L367" s="29" t="str">
        <f>IF(YEAR(L$3)=YEAR($E367),IF(MONTH($E367)=MONTH(L$3),TEXT($E367,"dd-mmm-yy"),"-"),"-")</f>
        <v>-</v>
      </c>
      <c r="M367" s="6" t="str">
        <f>IF(YEAR(M$3)=YEAR($E367),IF(MONTH($E367)=MONTH(M$3),TEXT($E367,"dd-mmm-yy"),"-"),"-")</f>
        <v>-</v>
      </c>
      <c r="N367" s="8" t="str">
        <f>IF(YEAR(N$3)=YEAR($E367),IF(MONTH($E367)=MONTH(N$3),TEXT($E367,"dd-mmm-yy"),"-"),"-")</f>
        <v>-</v>
      </c>
      <c r="O367" s="9" t="str">
        <f>IF(YEAR(O$3)=YEAR($E367),IF(MONTH($E367)=MONTH(O$3),TEXT($E367,"dd-mmm-yy"),"-"),"-")</f>
        <v>-</v>
      </c>
      <c r="P367" s="29" t="str">
        <f>IF(YEAR(P$3)=YEAR($E367),IF(MONTH($E367)=MONTH(P$3),TEXT($E367,"dd-mmm-yy"),"-"),"-")</f>
        <v>-</v>
      </c>
      <c r="Q367" s="6" t="str">
        <f>IF(YEAR(Q$3)=YEAR($E367),IF(MONTH($E367)=MONTH(Q$3),TEXT($E367,"dd-mmm-yy"),"-"),"-")</f>
        <v>-</v>
      </c>
      <c r="R367" s="8" t="str">
        <f>IF(YEAR(R$3)=YEAR($E367),IF(MONTH($E367)=MONTH(R$3),TEXT($E367,"dd-mmm-yy"),"-"),"-")</f>
        <v>-</v>
      </c>
      <c r="S367" s="9" t="str">
        <f>IF(YEAR(S$3)=YEAR($E367),IF(MONTH($E367)=MONTH(S$3),TEXT($E367,"dd-mmm-yy"),"-"),"-")</f>
        <v>-</v>
      </c>
      <c r="T367" s="29" t="str">
        <f>IF(YEAR(T$3)=YEAR($E367),IF(MONTH($E367)=MONTH(T$3),TEXT($E367,"dd-mmm-yy"),"-"),"-")</f>
        <v>-</v>
      </c>
      <c r="U367" s="6" t="str">
        <f>IF(YEAR(U$3)=YEAR($E367),IF(MONTH($E367)=MONTH(U$3),TEXT($E367,"dd-mmm-yy"),"-"),"-")</f>
        <v>-</v>
      </c>
      <c r="V367" s="8" t="str">
        <f>IF(YEAR(V$3)=YEAR($E367),IF(MONTH($E367)=MONTH(V$3),TEXT($E367,"dd-mmm-yy"),"-"),"-")</f>
        <v>-</v>
      </c>
      <c r="W367" s="9" t="str">
        <f>IF(YEAR(W$3)=YEAR($E367),IF(MONTH($E367)=MONTH(W$3),TEXT($E367,"dd-mmm-yy"),"-"),"-")</f>
        <v>-</v>
      </c>
      <c r="X367" s="29" t="str">
        <f>IF(YEAR(X$3)=YEAR($E367),IF(MONTH($E367)=MONTH(X$3),TEXT($E367,"dd-mmm-yy"),"-"),"-")</f>
        <v>-</v>
      </c>
      <c r="Y367" s="6" t="str">
        <f>IF(YEAR(Y$3)=YEAR($E367),IF(MONTH($E367)=MONTH(Y$3),TEXT($E367,"dd-mmm-yy"),"-"),"-")</f>
        <v>-</v>
      </c>
      <c r="Z367" s="8" t="str">
        <f>IF(YEAR(Z$3)=YEAR($E367),IF(MONTH($E367)=MONTH(Z$3),TEXT($E367,"dd-mmm-yy"),"-"),"-")</f>
        <v>-</v>
      </c>
      <c r="AA367" s="9" t="str">
        <f>IF(YEAR(AA$3)=YEAR($E367),IF(MONTH($E367)=MONTH(AA$3),TEXT($E367,"dd-mmm-yy"),"-"),"-")</f>
        <v>-</v>
      </c>
      <c r="AB367" s="29" t="str">
        <f>IF(YEAR(AB$3)=YEAR($E367),IF(MONTH($E367)=MONTH(AB$3),TEXT($E367,"dd-mmm-yy"),"-"),"-")</f>
        <v>-</v>
      </c>
      <c r="AC367" s="6" t="str">
        <f>IF(YEAR(AC$3)=YEAR($E367),IF(MONTH($E367)=MONTH(AC$3),TEXT($E367,"dd-mmm-yy"),"-"),"-")</f>
        <v>-</v>
      </c>
      <c r="AD367" s="8" t="str">
        <f>IF(YEAR(AD$3)=YEAR($E367),IF(MONTH($E367)=MONTH(AD$3),TEXT($E367,"dd-mmm-yy"),"-"),"-")</f>
        <v>-</v>
      </c>
      <c r="AE367" s="9" t="str">
        <f>IF(YEAR(AE$3)=YEAR($E367),IF(MONTH($E367)=MONTH(AE$3),TEXT($E367,"dd-mmm-yy"),"-"),"-")</f>
        <v>-</v>
      </c>
      <c r="AF367" s="29" t="str">
        <f>IF(YEAR(AF$3)=YEAR($E367),IF(MONTH($E367)=MONTH(AF$3),TEXT($E367,"dd-mmm-yy"),"-"),"-")</f>
        <v>-</v>
      </c>
      <c r="AG367" s="6" t="str">
        <f>IF(YEAR(AG$3)=YEAR($E367),IF(MONTH($E367)=MONTH(AG$3),TEXT($E367,"dd-mmm-yy"),"-"),"-")</f>
        <v>-</v>
      </c>
      <c r="AH367" s="8" t="str">
        <f>IF(YEAR(AH$3)=YEAR($E367),IF(MONTH($E367)=MONTH(AH$3),TEXT($E367,"dd-mmm-yy"),"-"),"-")</f>
        <v>-</v>
      </c>
      <c r="AI367" s="9" t="str">
        <f>IF(YEAR(AI$3)=YEAR($E367),IF(MONTH($E367)=MONTH(AI$3),TEXT($E367,"dd-mmm-yy"),"-"),"-")</f>
        <v>-</v>
      </c>
      <c r="AJ367" s="29" t="str">
        <f>IF(YEAR(AJ$3)=YEAR($E367),IF(MONTH($E367)=MONTH(AJ$3),TEXT($E367,"dd-mmm-yy"),"-"),"-")</f>
        <v>-</v>
      </c>
      <c r="AK367" s="6" t="str">
        <f>IF(YEAR(AK$3)=YEAR($E367),IF(MONTH($E367)=MONTH(AK$3),TEXT($E367,"dd-mmm-yy"),"-"),"-")</f>
        <v>-</v>
      </c>
      <c r="AL367" s="8" t="str">
        <f>IF(YEAR(AL$3)=YEAR($E367),IF(MONTH($E367)=MONTH(AL$3),TEXT($E367,"dd-mmm-yy"),"-"),"-")</f>
        <v>-</v>
      </c>
      <c r="AM367" s="9" t="str">
        <f>IF(YEAR(AM$3)=YEAR($E367),IF(MONTH($E367)=MONTH(AM$3),TEXT($E367,"dd-mmm-yy"),"-"),"-")</f>
        <v>31-Dec-23</v>
      </c>
      <c r="AN367" s="29" t="str">
        <f>IF(YEAR(AN$3)=YEAR($E367),IF(MONTH($E367)=MONTH(AN$3),TEXT($E367,"dd-mmm-yy"),"-"),"-")</f>
        <v>-</v>
      </c>
      <c r="AO367" s="6" t="str">
        <f>IF(YEAR(AO$3)=YEAR($E367),IF(MONTH($E367)=MONTH(AO$3),TEXT($E367,"dd-mmm-yy"),"-"),"-")</f>
        <v>-</v>
      </c>
      <c r="AP367" s="8" t="str">
        <f>IF(YEAR(AP$3)=YEAR($E367),IF(MONTH($E367)=MONTH(AP$3),TEXT($E367,"dd-mmm-yy"),"-"),"-")</f>
        <v>-</v>
      </c>
      <c r="AQ367" s="9" t="str">
        <f>IF(YEAR(AQ$3)=YEAR($E367),IF(MONTH($E367)=MONTH(AQ$3),TEXT($E367,"dd-mmm-yy"),"-"),"-")</f>
        <v>-</v>
      </c>
      <c r="AR367" s="29" t="str">
        <f>IF(YEAR(AR$3)=YEAR($E367),IF(MONTH($E367)=MONTH(AR$3),TEXT($E367,"dd-mmm-yy"),"-"),"-")</f>
        <v>-</v>
      </c>
      <c r="AS367" s="6" t="str">
        <f>IF(YEAR(AS$3)=YEAR($E367),IF(MONTH($E367)=MONTH(AS$3),TEXT($E367,"dd-mmm-yy"),"-"),"-")</f>
        <v>-</v>
      </c>
      <c r="AT367" s="8" t="str">
        <f>IF(YEAR(AT$3)=YEAR($E367),IF(MONTH($E367)=MONTH(AT$3),TEXT($E367,"dd-mmm-yy"),"-"),"-")</f>
        <v>-</v>
      </c>
      <c r="AU367" s="9" t="str">
        <f>IF(YEAR(AU$3)=YEAR($E367),IF(MONTH($E367)=MONTH(AU$3),TEXT($E367,"dd-mmm-yy"),"-"),"-")</f>
        <v>-</v>
      </c>
      <c r="AV367" s="29" t="str">
        <f>IF(YEAR(AV$3)=YEAR($E367),IF(MONTH($E367)=MONTH(AV$3),TEXT($E367,"dd-mmm-yy"),"-"),"-")</f>
        <v>-</v>
      </c>
      <c r="AW367" s="6" t="str">
        <f>IF(YEAR(AW$3)=YEAR($E367),IF(MONTH($E367)=MONTH(AW$3),TEXT($E367,"dd-mmm-yy"),"-"),"-")</f>
        <v>-</v>
      </c>
    </row>
    <row r="368" spans="3:49" hidden="1" x14ac:dyDescent="0.25">
      <c r="C368" s="27" t="s">
        <v>2459</v>
      </c>
      <c r="D368" s="13">
        <v>45071.05</v>
      </c>
      <c r="E368" s="13">
        <v>45291</v>
      </c>
      <c r="F368" s="28" t="s">
        <v>966</v>
      </c>
      <c r="G368" s="28" t="str">
        <f ca="1">IF(DG_Permit_Timeline[[#This Row],[Approval Expiry Date]]&lt;TODAY(),"Expired","Valid")</f>
        <v>Expired</v>
      </c>
      <c r="H368" s="28" t="str">
        <f ca="1">IF(TODAY()-DG_Permit_Timeline[[#This Row],[Approval Expiry Date]]&lt;60,"Recent","Obselete")</f>
        <v>Obselete</v>
      </c>
      <c r="I368" s="29" t="str">
        <f>IF(YEAR(I$3)=YEAR($E368),IF(MONTH($E368)=MONTH(I$3),TEXT($E368,"dd-mmm-yy"),"-"),"-")</f>
        <v>-</v>
      </c>
      <c r="J368" s="8" t="str">
        <f>IF(YEAR(J$3)=YEAR($E368),IF(MONTH($E368)=MONTH(J$3),TEXT($E368,"dd-mmm-yy"),"-"),"-")</f>
        <v>-</v>
      </c>
      <c r="K368" s="9" t="str">
        <f>IF(YEAR(K$3)=YEAR($E368),IF(MONTH($E368)=MONTH(K$3),TEXT($E368,"dd-mmm-yy"),"-"),"-")</f>
        <v>-</v>
      </c>
      <c r="L368" s="29" t="str">
        <f>IF(YEAR(L$3)=YEAR($E368),IF(MONTH($E368)=MONTH(L$3),TEXT($E368,"dd-mmm-yy"),"-"),"-")</f>
        <v>-</v>
      </c>
      <c r="M368" s="6" t="str">
        <f>IF(YEAR(M$3)=YEAR($E368),IF(MONTH($E368)=MONTH(M$3),TEXT($E368,"dd-mmm-yy"),"-"),"-")</f>
        <v>-</v>
      </c>
      <c r="N368" s="8" t="str">
        <f>IF(YEAR(N$3)=YEAR($E368),IF(MONTH($E368)=MONTH(N$3),TEXT($E368,"dd-mmm-yy"),"-"),"-")</f>
        <v>-</v>
      </c>
      <c r="O368" s="9" t="str">
        <f>IF(YEAR(O$3)=YEAR($E368),IF(MONTH($E368)=MONTH(O$3),TEXT($E368,"dd-mmm-yy"),"-"),"-")</f>
        <v>-</v>
      </c>
      <c r="P368" s="29" t="str">
        <f>IF(YEAR(P$3)=YEAR($E368),IF(MONTH($E368)=MONTH(P$3),TEXT($E368,"dd-mmm-yy"),"-"),"-")</f>
        <v>-</v>
      </c>
      <c r="Q368" s="6" t="str">
        <f>IF(YEAR(Q$3)=YEAR($E368),IF(MONTH($E368)=MONTH(Q$3),TEXT($E368,"dd-mmm-yy"),"-"),"-")</f>
        <v>-</v>
      </c>
      <c r="R368" s="8" t="str">
        <f>IF(YEAR(R$3)=YEAR($E368),IF(MONTH($E368)=MONTH(R$3),TEXT($E368,"dd-mmm-yy"),"-"),"-")</f>
        <v>-</v>
      </c>
      <c r="S368" s="9" t="str">
        <f>IF(YEAR(S$3)=YEAR($E368),IF(MONTH($E368)=MONTH(S$3),TEXT($E368,"dd-mmm-yy"),"-"),"-")</f>
        <v>-</v>
      </c>
      <c r="T368" s="29" t="str">
        <f>IF(YEAR(T$3)=YEAR($E368),IF(MONTH($E368)=MONTH(T$3),TEXT($E368,"dd-mmm-yy"),"-"),"-")</f>
        <v>-</v>
      </c>
      <c r="U368" s="6" t="str">
        <f>IF(YEAR(U$3)=YEAR($E368),IF(MONTH($E368)=MONTH(U$3),TEXT($E368,"dd-mmm-yy"),"-"),"-")</f>
        <v>-</v>
      </c>
      <c r="V368" s="8" t="str">
        <f>IF(YEAR(V$3)=YEAR($E368),IF(MONTH($E368)=MONTH(V$3),TEXT($E368,"dd-mmm-yy"),"-"),"-")</f>
        <v>-</v>
      </c>
      <c r="W368" s="9" t="str">
        <f>IF(YEAR(W$3)=YEAR($E368),IF(MONTH($E368)=MONTH(W$3),TEXT($E368,"dd-mmm-yy"),"-"),"-")</f>
        <v>-</v>
      </c>
      <c r="X368" s="29" t="str">
        <f>IF(YEAR(X$3)=YEAR($E368),IF(MONTH($E368)=MONTH(X$3),TEXT($E368,"dd-mmm-yy"),"-"),"-")</f>
        <v>-</v>
      </c>
      <c r="Y368" s="6" t="str">
        <f>IF(YEAR(Y$3)=YEAR($E368),IF(MONTH($E368)=MONTH(Y$3),TEXT($E368,"dd-mmm-yy"),"-"),"-")</f>
        <v>-</v>
      </c>
      <c r="Z368" s="8" t="str">
        <f>IF(YEAR(Z$3)=YEAR($E368),IF(MONTH($E368)=MONTH(Z$3),TEXT($E368,"dd-mmm-yy"),"-"),"-")</f>
        <v>-</v>
      </c>
      <c r="AA368" s="9" t="str">
        <f>IF(YEAR(AA$3)=YEAR($E368),IF(MONTH($E368)=MONTH(AA$3),TEXT($E368,"dd-mmm-yy"),"-"),"-")</f>
        <v>-</v>
      </c>
      <c r="AB368" s="29" t="str">
        <f>IF(YEAR(AB$3)=YEAR($E368),IF(MONTH($E368)=MONTH(AB$3),TEXT($E368,"dd-mmm-yy"),"-"),"-")</f>
        <v>-</v>
      </c>
      <c r="AC368" s="6" t="str">
        <f>IF(YEAR(AC$3)=YEAR($E368),IF(MONTH($E368)=MONTH(AC$3),TEXT($E368,"dd-mmm-yy"),"-"),"-")</f>
        <v>-</v>
      </c>
      <c r="AD368" s="8" t="str">
        <f>IF(YEAR(AD$3)=YEAR($E368),IF(MONTH($E368)=MONTH(AD$3),TEXT($E368,"dd-mmm-yy"),"-"),"-")</f>
        <v>-</v>
      </c>
      <c r="AE368" s="9" t="str">
        <f>IF(YEAR(AE$3)=YEAR($E368),IF(MONTH($E368)=MONTH(AE$3),TEXT($E368,"dd-mmm-yy"),"-"),"-")</f>
        <v>-</v>
      </c>
      <c r="AF368" s="29" t="str">
        <f>IF(YEAR(AF$3)=YEAR($E368),IF(MONTH($E368)=MONTH(AF$3),TEXT($E368,"dd-mmm-yy"),"-"),"-")</f>
        <v>-</v>
      </c>
      <c r="AG368" s="6" t="str">
        <f>IF(YEAR(AG$3)=YEAR($E368),IF(MONTH($E368)=MONTH(AG$3),TEXT($E368,"dd-mmm-yy"),"-"),"-")</f>
        <v>-</v>
      </c>
      <c r="AH368" s="8" t="str">
        <f>IF(YEAR(AH$3)=YEAR($E368),IF(MONTH($E368)=MONTH(AH$3),TEXT($E368,"dd-mmm-yy"),"-"),"-")</f>
        <v>-</v>
      </c>
      <c r="AI368" s="9" t="str">
        <f>IF(YEAR(AI$3)=YEAR($E368),IF(MONTH($E368)=MONTH(AI$3),TEXT($E368,"dd-mmm-yy"),"-"),"-")</f>
        <v>-</v>
      </c>
      <c r="AJ368" s="29" t="str">
        <f>IF(YEAR(AJ$3)=YEAR($E368),IF(MONTH($E368)=MONTH(AJ$3),TEXT($E368,"dd-mmm-yy"),"-"),"-")</f>
        <v>-</v>
      </c>
      <c r="AK368" s="6" t="str">
        <f>IF(YEAR(AK$3)=YEAR($E368),IF(MONTH($E368)=MONTH(AK$3),TEXT($E368,"dd-mmm-yy"),"-"),"-")</f>
        <v>-</v>
      </c>
      <c r="AL368" s="8" t="str">
        <f>IF(YEAR(AL$3)=YEAR($E368),IF(MONTH($E368)=MONTH(AL$3),TEXT($E368,"dd-mmm-yy"),"-"),"-")</f>
        <v>-</v>
      </c>
      <c r="AM368" s="9" t="str">
        <f>IF(YEAR(AM$3)=YEAR($E368),IF(MONTH($E368)=MONTH(AM$3),TEXT($E368,"dd-mmm-yy"),"-"),"-")</f>
        <v>31-Dec-23</v>
      </c>
      <c r="AN368" s="29" t="str">
        <f>IF(YEAR(AN$3)=YEAR($E368),IF(MONTH($E368)=MONTH(AN$3),TEXT($E368,"dd-mmm-yy"),"-"),"-")</f>
        <v>-</v>
      </c>
      <c r="AO368" s="6" t="str">
        <f>IF(YEAR(AO$3)=YEAR($E368),IF(MONTH($E368)=MONTH(AO$3),TEXT($E368,"dd-mmm-yy"),"-"),"-")</f>
        <v>-</v>
      </c>
      <c r="AP368" s="8" t="str">
        <f>IF(YEAR(AP$3)=YEAR($E368),IF(MONTH($E368)=MONTH(AP$3),TEXT($E368,"dd-mmm-yy"),"-"),"-")</f>
        <v>-</v>
      </c>
      <c r="AQ368" s="9" t="str">
        <f>IF(YEAR(AQ$3)=YEAR($E368),IF(MONTH($E368)=MONTH(AQ$3),TEXT($E368,"dd-mmm-yy"),"-"),"-")</f>
        <v>-</v>
      </c>
      <c r="AR368" s="29" t="str">
        <f>IF(YEAR(AR$3)=YEAR($E368),IF(MONTH($E368)=MONTH(AR$3),TEXT($E368,"dd-mmm-yy"),"-"),"-")</f>
        <v>-</v>
      </c>
      <c r="AS368" s="6" t="str">
        <f>IF(YEAR(AS$3)=YEAR($E368),IF(MONTH($E368)=MONTH(AS$3),TEXT($E368,"dd-mmm-yy"),"-"),"-")</f>
        <v>-</v>
      </c>
      <c r="AT368" s="8" t="str">
        <f>IF(YEAR(AT$3)=YEAR($E368),IF(MONTH($E368)=MONTH(AT$3),TEXT($E368,"dd-mmm-yy"),"-"),"-")</f>
        <v>-</v>
      </c>
      <c r="AU368" s="9" t="str">
        <f>IF(YEAR(AU$3)=YEAR($E368),IF(MONTH($E368)=MONTH(AU$3),TEXT($E368,"dd-mmm-yy"),"-"),"-")</f>
        <v>-</v>
      </c>
      <c r="AV368" s="29" t="str">
        <f>IF(YEAR(AV$3)=YEAR($E368),IF(MONTH($E368)=MONTH(AV$3),TEXT($E368,"dd-mmm-yy"),"-"),"-")</f>
        <v>-</v>
      </c>
      <c r="AW368" s="6" t="str">
        <f>IF(YEAR(AW$3)=YEAR($E368),IF(MONTH($E368)=MONTH(AW$3),TEXT($E368,"dd-mmm-yy"),"-"),"-")</f>
        <v>-</v>
      </c>
    </row>
    <row r="369" spans="3:49" hidden="1" x14ac:dyDescent="0.25">
      <c r="C369" s="27" t="s">
        <v>2490</v>
      </c>
      <c r="D369" s="13">
        <v>45159.761111111111</v>
      </c>
      <c r="E369" s="13">
        <v>45291</v>
      </c>
      <c r="F369" s="28" t="s">
        <v>888</v>
      </c>
      <c r="G369" s="28" t="str">
        <f ca="1">IF(DG_Permit_Timeline[[#This Row],[Approval Expiry Date]]&lt;TODAY(),"Expired","Valid")</f>
        <v>Expired</v>
      </c>
      <c r="H369" s="28" t="str">
        <f ca="1">IF(TODAY()-DG_Permit_Timeline[[#This Row],[Approval Expiry Date]]&lt;60,"Recent","Obselete")</f>
        <v>Obselete</v>
      </c>
      <c r="I369" s="29" t="str">
        <f>IF(YEAR(I$3)=YEAR($E369),IF(MONTH($E369)=MONTH(I$3),TEXT($E369,"dd-mmm-yy"),"-"),"-")</f>
        <v>-</v>
      </c>
      <c r="J369" s="8" t="str">
        <f>IF(YEAR(J$3)=YEAR($E369),IF(MONTH($E369)=MONTH(J$3),TEXT($E369,"dd-mmm-yy"),"-"),"-")</f>
        <v>-</v>
      </c>
      <c r="K369" s="9" t="str">
        <f>IF(YEAR(K$3)=YEAR($E369),IF(MONTH($E369)=MONTH(K$3),TEXT($E369,"dd-mmm-yy"),"-"),"-")</f>
        <v>-</v>
      </c>
      <c r="L369" s="29" t="str">
        <f>IF(YEAR(L$3)=YEAR($E369),IF(MONTH($E369)=MONTH(L$3),TEXT($E369,"dd-mmm-yy"),"-"),"-")</f>
        <v>-</v>
      </c>
      <c r="M369" s="6" t="str">
        <f>IF(YEAR(M$3)=YEAR($E369),IF(MONTH($E369)=MONTH(M$3),TEXT($E369,"dd-mmm-yy"),"-"),"-")</f>
        <v>-</v>
      </c>
      <c r="N369" s="8" t="str">
        <f>IF(YEAR(N$3)=YEAR($E369),IF(MONTH($E369)=MONTH(N$3),TEXT($E369,"dd-mmm-yy"),"-"),"-")</f>
        <v>-</v>
      </c>
      <c r="O369" s="9" t="str">
        <f>IF(YEAR(O$3)=YEAR($E369),IF(MONTH($E369)=MONTH(O$3),TEXT($E369,"dd-mmm-yy"),"-"),"-")</f>
        <v>-</v>
      </c>
      <c r="P369" s="29" t="str">
        <f>IF(YEAR(P$3)=YEAR($E369),IF(MONTH($E369)=MONTH(P$3),TEXT($E369,"dd-mmm-yy"),"-"),"-")</f>
        <v>-</v>
      </c>
      <c r="Q369" s="6" t="str">
        <f>IF(YEAR(Q$3)=YEAR($E369),IF(MONTH($E369)=MONTH(Q$3),TEXT($E369,"dd-mmm-yy"),"-"),"-")</f>
        <v>-</v>
      </c>
      <c r="R369" s="8" t="str">
        <f>IF(YEAR(R$3)=YEAR($E369),IF(MONTH($E369)=MONTH(R$3),TEXT($E369,"dd-mmm-yy"),"-"),"-")</f>
        <v>-</v>
      </c>
      <c r="S369" s="9" t="str">
        <f>IF(YEAR(S$3)=YEAR($E369),IF(MONTH($E369)=MONTH(S$3),TEXT($E369,"dd-mmm-yy"),"-"),"-")</f>
        <v>-</v>
      </c>
      <c r="T369" s="29" t="str">
        <f>IF(YEAR(T$3)=YEAR($E369),IF(MONTH($E369)=MONTH(T$3),TEXT($E369,"dd-mmm-yy"),"-"),"-")</f>
        <v>-</v>
      </c>
      <c r="U369" s="6" t="str">
        <f>IF(YEAR(U$3)=YEAR($E369),IF(MONTH($E369)=MONTH(U$3),TEXT($E369,"dd-mmm-yy"),"-"),"-")</f>
        <v>-</v>
      </c>
      <c r="V369" s="8" t="str">
        <f>IF(YEAR(V$3)=YEAR($E369),IF(MONTH($E369)=MONTH(V$3),TEXT($E369,"dd-mmm-yy"),"-"),"-")</f>
        <v>-</v>
      </c>
      <c r="W369" s="9" t="str">
        <f>IF(YEAR(W$3)=YEAR($E369),IF(MONTH($E369)=MONTH(W$3),TEXT($E369,"dd-mmm-yy"),"-"),"-")</f>
        <v>-</v>
      </c>
      <c r="X369" s="29" t="str">
        <f>IF(YEAR(X$3)=YEAR($E369),IF(MONTH($E369)=MONTH(X$3),TEXT($E369,"dd-mmm-yy"),"-"),"-")</f>
        <v>-</v>
      </c>
      <c r="Y369" s="6" t="str">
        <f>IF(YEAR(Y$3)=YEAR($E369),IF(MONTH($E369)=MONTH(Y$3),TEXT($E369,"dd-mmm-yy"),"-"),"-")</f>
        <v>-</v>
      </c>
      <c r="Z369" s="8" t="str">
        <f>IF(YEAR(Z$3)=YEAR($E369),IF(MONTH($E369)=MONTH(Z$3),TEXT($E369,"dd-mmm-yy"),"-"),"-")</f>
        <v>-</v>
      </c>
      <c r="AA369" s="9" t="str">
        <f>IF(YEAR(AA$3)=YEAR($E369),IF(MONTH($E369)=MONTH(AA$3),TEXT($E369,"dd-mmm-yy"),"-"),"-")</f>
        <v>-</v>
      </c>
      <c r="AB369" s="29" t="str">
        <f>IF(YEAR(AB$3)=YEAR($E369),IF(MONTH($E369)=MONTH(AB$3),TEXT($E369,"dd-mmm-yy"),"-"),"-")</f>
        <v>-</v>
      </c>
      <c r="AC369" s="6" t="str">
        <f>IF(YEAR(AC$3)=YEAR($E369),IF(MONTH($E369)=MONTH(AC$3),TEXT($E369,"dd-mmm-yy"),"-"),"-")</f>
        <v>-</v>
      </c>
      <c r="AD369" s="8" t="str">
        <f>IF(YEAR(AD$3)=YEAR($E369),IF(MONTH($E369)=MONTH(AD$3),TEXT($E369,"dd-mmm-yy"),"-"),"-")</f>
        <v>-</v>
      </c>
      <c r="AE369" s="9" t="str">
        <f>IF(YEAR(AE$3)=YEAR($E369),IF(MONTH($E369)=MONTH(AE$3),TEXT($E369,"dd-mmm-yy"),"-"),"-")</f>
        <v>-</v>
      </c>
      <c r="AF369" s="29" t="str">
        <f>IF(YEAR(AF$3)=YEAR($E369),IF(MONTH($E369)=MONTH(AF$3),TEXT($E369,"dd-mmm-yy"),"-"),"-")</f>
        <v>-</v>
      </c>
      <c r="AG369" s="6" t="str">
        <f>IF(YEAR(AG$3)=YEAR($E369),IF(MONTH($E369)=MONTH(AG$3),TEXT($E369,"dd-mmm-yy"),"-"),"-")</f>
        <v>-</v>
      </c>
      <c r="AH369" s="8" t="str">
        <f>IF(YEAR(AH$3)=YEAR($E369),IF(MONTH($E369)=MONTH(AH$3),TEXT($E369,"dd-mmm-yy"),"-"),"-")</f>
        <v>-</v>
      </c>
      <c r="AI369" s="9" t="str">
        <f>IF(YEAR(AI$3)=YEAR($E369),IF(MONTH($E369)=MONTH(AI$3),TEXT($E369,"dd-mmm-yy"),"-"),"-")</f>
        <v>-</v>
      </c>
      <c r="AJ369" s="29" t="str">
        <f>IF(YEAR(AJ$3)=YEAR($E369),IF(MONTH($E369)=MONTH(AJ$3),TEXT($E369,"dd-mmm-yy"),"-"),"-")</f>
        <v>-</v>
      </c>
      <c r="AK369" s="6" t="str">
        <f>IF(YEAR(AK$3)=YEAR($E369),IF(MONTH($E369)=MONTH(AK$3),TEXT($E369,"dd-mmm-yy"),"-"),"-")</f>
        <v>-</v>
      </c>
      <c r="AL369" s="8" t="str">
        <f>IF(YEAR(AL$3)=YEAR($E369),IF(MONTH($E369)=MONTH(AL$3),TEXT($E369,"dd-mmm-yy"),"-"),"-")</f>
        <v>-</v>
      </c>
      <c r="AM369" s="9" t="str">
        <f>IF(YEAR(AM$3)=YEAR($E369),IF(MONTH($E369)=MONTH(AM$3),TEXT($E369,"dd-mmm-yy"),"-"),"-")</f>
        <v>31-Dec-23</v>
      </c>
      <c r="AN369" s="29" t="str">
        <f>IF(YEAR(AN$3)=YEAR($E369),IF(MONTH($E369)=MONTH(AN$3),TEXT($E369,"dd-mmm-yy"),"-"),"-")</f>
        <v>-</v>
      </c>
      <c r="AO369" s="6" t="str">
        <f>IF(YEAR(AO$3)=YEAR($E369),IF(MONTH($E369)=MONTH(AO$3),TEXT($E369,"dd-mmm-yy"),"-"),"-")</f>
        <v>-</v>
      </c>
      <c r="AP369" s="8" t="str">
        <f>IF(YEAR(AP$3)=YEAR($E369),IF(MONTH($E369)=MONTH(AP$3),TEXT($E369,"dd-mmm-yy"),"-"),"-")</f>
        <v>-</v>
      </c>
      <c r="AQ369" s="9" t="str">
        <f>IF(YEAR(AQ$3)=YEAR($E369),IF(MONTH($E369)=MONTH(AQ$3),TEXT($E369,"dd-mmm-yy"),"-"),"-")</f>
        <v>-</v>
      </c>
      <c r="AR369" s="29" t="str">
        <f>IF(YEAR(AR$3)=YEAR($E369),IF(MONTH($E369)=MONTH(AR$3),TEXT($E369,"dd-mmm-yy"),"-"),"-")</f>
        <v>-</v>
      </c>
      <c r="AS369" s="6" t="str">
        <f>IF(YEAR(AS$3)=YEAR($E369),IF(MONTH($E369)=MONTH(AS$3),TEXT($E369,"dd-mmm-yy"),"-"),"-")</f>
        <v>-</v>
      </c>
      <c r="AT369" s="8" t="str">
        <f>IF(YEAR(AT$3)=YEAR($E369),IF(MONTH($E369)=MONTH(AT$3),TEXT($E369,"dd-mmm-yy"),"-"),"-")</f>
        <v>-</v>
      </c>
      <c r="AU369" s="9" t="str">
        <f>IF(YEAR(AU$3)=YEAR($E369),IF(MONTH($E369)=MONTH(AU$3),TEXT($E369,"dd-mmm-yy"),"-"),"-")</f>
        <v>-</v>
      </c>
      <c r="AV369" s="29" t="str">
        <f>IF(YEAR(AV$3)=YEAR($E369),IF(MONTH($E369)=MONTH(AV$3),TEXT($E369,"dd-mmm-yy"),"-"),"-")</f>
        <v>-</v>
      </c>
      <c r="AW369" s="6" t="str">
        <f>IF(YEAR(AW$3)=YEAR($E369),IF(MONTH($E369)=MONTH(AW$3),TEXT($E369,"dd-mmm-yy"),"-"),"-")</f>
        <v>-</v>
      </c>
    </row>
    <row r="370" spans="3:49" hidden="1" x14ac:dyDescent="0.25">
      <c r="C370" s="27" t="s">
        <v>2264</v>
      </c>
      <c r="D370" s="13">
        <v>45090.348611111112</v>
      </c>
      <c r="E370" s="13">
        <v>45291</v>
      </c>
      <c r="F370" s="28" t="s">
        <v>934</v>
      </c>
      <c r="G370" s="28" t="str">
        <f ca="1">IF(DG_Permit_Timeline[[#This Row],[Approval Expiry Date]]&lt;TODAY(),"Expired","Valid")</f>
        <v>Expired</v>
      </c>
      <c r="H370" s="28" t="str">
        <f ca="1">IF(TODAY()-DG_Permit_Timeline[[#This Row],[Approval Expiry Date]]&lt;60,"Recent","Obselete")</f>
        <v>Obselete</v>
      </c>
      <c r="I370" s="29" t="str">
        <f>IF(YEAR(I$3)=YEAR($E370),IF(MONTH($E370)=MONTH(I$3),TEXT($E370,"dd-mmm-yy"),"-"),"-")</f>
        <v>-</v>
      </c>
      <c r="J370" s="8" t="str">
        <f>IF(YEAR(J$3)=YEAR($E370),IF(MONTH($E370)=MONTH(J$3),TEXT($E370,"dd-mmm-yy"),"-"),"-")</f>
        <v>-</v>
      </c>
      <c r="K370" s="9" t="str">
        <f>IF(YEAR(K$3)=YEAR($E370),IF(MONTH($E370)=MONTH(K$3),TEXT($E370,"dd-mmm-yy"),"-"),"-")</f>
        <v>-</v>
      </c>
      <c r="L370" s="29" t="str">
        <f>IF(YEAR(L$3)=YEAR($E370),IF(MONTH($E370)=MONTH(L$3),TEXT($E370,"dd-mmm-yy"),"-"),"-")</f>
        <v>-</v>
      </c>
      <c r="M370" s="6" t="str">
        <f>IF(YEAR(M$3)=YEAR($E370),IF(MONTH($E370)=MONTH(M$3),TEXT($E370,"dd-mmm-yy"),"-"),"-")</f>
        <v>-</v>
      </c>
      <c r="N370" s="8" t="str">
        <f>IF(YEAR(N$3)=YEAR($E370),IF(MONTH($E370)=MONTH(N$3),TEXT($E370,"dd-mmm-yy"),"-"),"-")</f>
        <v>-</v>
      </c>
      <c r="O370" s="9" t="str">
        <f>IF(YEAR(O$3)=YEAR($E370),IF(MONTH($E370)=MONTH(O$3),TEXT($E370,"dd-mmm-yy"),"-"),"-")</f>
        <v>-</v>
      </c>
      <c r="P370" s="29" t="str">
        <f>IF(YEAR(P$3)=YEAR($E370),IF(MONTH($E370)=MONTH(P$3),TEXT($E370,"dd-mmm-yy"),"-"),"-")</f>
        <v>-</v>
      </c>
      <c r="Q370" s="6" t="str">
        <f>IF(YEAR(Q$3)=YEAR($E370),IF(MONTH($E370)=MONTH(Q$3),TEXT($E370,"dd-mmm-yy"),"-"),"-")</f>
        <v>-</v>
      </c>
      <c r="R370" s="8" t="str">
        <f>IF(YEAR(R$3)=YEAR($E370),IF(MONTH($E370)=MONTH(R$3),TEXT($E370,"dd-mmm-yy"),"-"),"-")</f>
        <v>-</v>
      </c>
      <c r="S370" s="9" t="str">
        <f>IF(YEAR(S$3)=YEAR($E370),IF(MONTH($E370)=MONTH(S$3),TEXT($E370,"dd-mmm-yy"),"-"),"-")</f>
        <v>-</v>
      </c>
      <c r="T370" s="29" t="str">
        <f>IF(YEAR(T$3)=YEAR($E370),IF(MONTH($E370)=MONTH(T$3),TEXT($E370,"dd-mmm-yy"),"-"),"-")</f>
        <v>-</v>
      </c>
      <c r="U370" s="6" t="str">
        <f>IF(YEAR(U$3)=YEAR($E370),IF(MONTH($E370)=MONTH(U$3),TEXT($E370,"dd-mmm-yy"),"-"),"-")</f>
        <v>-</v>
      </c>
      <c r="V370" s="8" t="str">
        <f>IF(YEAR(V$3)=YEAR($E370),IF(MONTH($E370)=MONTH(V$3),TEXT($E370,"dd-mmm-yy"),"-"),"-")</f>
        <v>-</v>
      </c>
      <c r="W370" s="9" t="str">
        <f>IF(YEAR(W$3)=YEAR($E370),IF(MONTH($E370)=MONTH(W$3),TEXT($E370,"dd-mmm-yy"),"-"),"-")</f>
        <v>-</v>
      </c>
      <c r="X370" s="29" t="str">
        <f>IF(YEAR(X$3)=YEAR($E370),IF(MONTH($E370)=MONTH(X$3),TEXT($E370,"dd-mmm-yy"),"-"),"-")</f>
        <v>-</v>
      </c>
      <c r="Y370" s="6" t="str">
        <f>IF(YEAR(Y$3)=YEAR($E370),IF(MONTH($E370)=MONTH(Y$3),TEXT($E370,"dd-mmm-yy"),"-"),"-")</f>
        <v>-</v>
      </c>
      <c r="Z370" s="8" t="str">
        <f>IF(YEAR(Z$3)=YEAR($E370),IF(MONTH($E370)=MONTH(Z$3),TEXT($E370,"dd-mmm-yy"),"-"),"-")</f>
        <v>-</v>
      </c>
      <c r="AA370" s="9" t="str">
        <f>IF(YEAR(AA$3)=YEAR($E370),IF(MONTH($E370)=MONTH(AA$3),TEXT($E370,"dd-mmm-yy"),"-"),"-")</f>
        <v>-</v>
      </c>
      <c r="AB370" s="29" t="str">
        <f>IF(YEAR(AB$3)=YEAR($E370),IF(MONTH($E370)=MONTH(AB$3),TEXT($E370,"dd-mmm-yy"),"-"),"-")</f>
        <v>-</v>
      </c>
      <c r="AC370" s="6" t="str">
        <f>IF(YEAR(AC$3)=YEAR($E370),IF(MONTH($E370)=MONTH(AC$3),TEXT($E370,"dd-mmm-yy"),"-"),"-")</f>
        <v>-</v>
      </c>
      <c r="AD370" s="8" t="str">
        <f>IF(YEAR(AD$3)=YEAR($E370),IF(MONTH($E370)=MONTH(AD$3),TEXT($E370,"dd-mmm-yy"),"-"),"-")</f>
        <v>-</v>
      </c>
      <c r="AE370" s="9" t="str">
        <f>IF(YEAR(AE$3)=YEAR($E370),IF(MONTH($E370)=MONTH(AE$3),TEXT($E370,"dd-mmm-yy"),"-"),"-")</f>
        <v>-</v>
      </c>
      <c r="AF370" s="29" t="str">
        <f>IF(YEAR(AF$3)=YEAR($E370),IF(MONTH($E370)=MONTH(AF$3),TEXT($E370,"dd-mmm-yy"),"-"),"-")</f>
        <v>-</v>
      </c>
      <c r="AG370" s="6" t="str">
        <f>IF(YEAR(AG$3)=YEAR($E370),IF(MONTH($E370)=MONTH(AG$3),TEXT($E370,"dd-mmm-yy"),"-"),"-")</f>
        <v>-</v>
      </c>
      <c r="AH370" s="8" t="str">
        <f>IF(YEAR(AH$3)=YEAR($E370),IF(MONTH($E370)=MONTH(AH$3),TEXT($E370,"dd-mmm-yy"),"-"),"-")</f>
        <v>-</v>
      </c>
      <c r="AI370" s="9" t="str">
        <f>IF(YEAR(AI$3)=YEAR($E370),IF(MONTH($E370)=MONTH(AI$3),TEXT($E370,"dd-mmm-yy"),"-"),"-")</f>
        <v>-</v>
      </c>
      <c r="AJ370" s="29" t="str">
        <f>IF(YEAR(AJ$3)=YEAR($E370),IF(MONTH($E370)=MONTH(AJ$3),TEXT($E370,"dd-mmm-yy"),"-"),"-")</f>
        <v>-</v>
      </c>
      <c r="AK370" s="6" t="str">
        <f>IF(YEAR(AK$3)=YEAR($E370),IF(MONTH($E370)=MONTH(AK$3),TEXT($E370,"dd-mmm-yy"),"-"),"-")</f>
        <v>-</v>
      </c>
      <c r="AL370" s="8" t="str">
        <f>IF(YEAR(AL$3)=YEAR($E370),IF(MONTH($E370)=MONTH(AL$3),TEXT($E370,"dd-mmm-yy"),"-"),"-")</f>
        <v>-</v>
      </c>
      <c r="AM370" s="9" t="str">
        <f>IF(YEAR(AM$3)=YEAR($E370),IF(MONTH($E370)=MONTH(AM$3),TEXT($E370,"dd-mmm-yy"),"-"),"-")</f>
        <v>31-Dec-23</v>
      </c>
      <c r="AN370" s="29" t="str">
        <f>IF(YEAR(AN$3)=YEAR($E370),IF(MONTH($E370)=MONTH(AN$3),TEXT($E370,"dd-mmm-yy"),"-"),"-")</f>
        <v>-</v>
      </c>
      <c r="AO370" s="6" t="str">
        <f>IF(YEAR(AO$3)=YEAR($E370),IF(MONTH($E370)=MONTH(AO$3),TEXT($E370,"dd-mmm-yy"),"-"),"-")</f>
        <v>-</v>
      </c>
      <c r="AP370" s="8" t="str">
        <f>IF(YEAR(AP$3)=YEAR($E370),IF(MONTH($E370)=MONTH(AP$3),TEXT($E370,"dd-mmm-yy"),"-"),"-")</f>
        <v>-</v>
      </c>
      <c r="AQ370" s="9" t="str">
        <f>IF(YEAR(AQ$3)=YEAR($E370),IF(MONTH($E370)=MONTH(AQ$3),TEXT($E370,"dd-mmm-yy"),"-"),"-")</f>
        <v>-</v>
      </c>
      <c r="AR370" s="29" t="str">
        <f>IF(YEAR(AR$3)=YEAR($E370),IF(MONTH($E370)=MONTH(AR$3),TEXT($E370,"dd-mmm-yy"),"-"),"-")</f>
        <v>-</v>
      </c>
      <c r="AS370" s="6" t="str">
        <f>IF(YEAR(AS$3)=YEAR($E370),IF(MONTH($E370)=MONTH(AS$3),TEXT($E370,"dd-mmm-yy"),"-"),"-")</f>
        <v>-</v>
      </c>
      <c r="AT370" s="8" t="str">
        <f>IF(YEAR(AT$3)=YEAR($E370),IF(MONTH($E370)=MONTH(AT$3),TEXT($E370,"dd-mmm-yy"),"-"),"-")</f>
        <v>-</v>
      </c>
      <c r="AU370" s="9" t="str">
        <f>IF(YEAR(AU$3)=YEAR($E370),IF(MONTH($E370)=MONTH(AU$3),TEXT($E370,"dd-mmm-yy"),"-"),"-")</f>
        <v>-</v>
      </c>
      <c r="AV370" s="29" t="str">
        <f>IF(YEAR(AV$3)=YEAR($E370),IF(MONTH($E370)=MONTH(AV$3),TEXT($E370,"dd-mmm-yy"),"-"),"-")</f>
        <v>-</v>
      </c>
      <c r="AW370" s="6" t="str">
        <f>IF(YEAR(AW$3)=YEAR($E370),IF(MONTH($E370)=MONTH(AW$3),TEXT($E370,"dd-mmm-yy"),"-"),"-")</f>
        <v>-</v>
      </c>
    </row>
    <row r="371" spans="3:49" hidden="1" x14ac:dyDescent="0.25">
      <c r="C371" s="27" t="s">
        <v>2249</v>
      </c>
      <c r="D371" s="13">
        <v>45098.42291666667</v>
      </c>
      <c r="E371" s="13">
        <v>45291</v>
      </c>
      <c r="F371" s="28" t="s">
        <v>933</v>
      </c>
      <c r="G371" s="28" t="str">
        <f ca="1">IF(DG_Permit_Timeline[[#This Row],[Approval Expiry Date]]&lt;TODAY(),"Expired","Valid")</f>
        <v>Expired</v>
      </c>
      <c r="H371" s="28" t="str">
        <f ca="1">IF(TODAY()-DG_Permit_Timeline[[#This Row],[Approval Expiry Date]]&lt;60,"Recent","Obselete")</f>
        <v>Obselete</v>
      </c>
      <c r="I371" s="29" t="str">
        <f>IF(YEAR(I$3)=YEAR($E371),IF(MONTH($E371)=MONTH(I$3),TEXT($E371,"dd-mmm-yy"),"-"),"-")</f>
        <v>-</v>
      </c>
      <c r="J371" s="8" t="str">
        <f>IF(YEAR(J$3)=YEAR($E371),IF(MONTH($E371)=MONTH(J$3),TEXT($E371,"dd-mmm-yy"),"-"),"-")</f>
        <v>-</v>
      </c>
      <c r="K371" s="9" t="str">
        <f>IF(YEAR(K$3)=YEAR($E371),IF(MONTH($E371)=MONTH(K$3),TEXT($E371,"dd-mmm-yy"),"-"),"-")</f>
        <v>-</v>
      </c>
      <c r="L371" s="29" t="str">
        <f>IF(YEAR(L$3)=YEAR($E371),IF(MONTH($E371)=MONTH(L$3),TEXT($E371,"dd-mmm-yy"),"-"),"-")</f>
        <v>-</v>
      </c>
      <c r="M371" s="6" t="str">
        <f>IF(YEAR(M$3)=YEAR($E371),IF(MONTH($E371)=MONTH(M$3),TEXT($E371,"dd-mmm-yy"),"-"),"-")</f>
        <v>-</v>
      </c>
      <c r="N371" s="8" t="str">
        <f>IF(YEAR(N$3)=YEAR($E371),IF(MONTH($E371)=MONTH(N$3),TEXT($E371,"dd-mmm-yy"),"-"),"-")</f>
        <v>-</v>
      </c>
      <c r="O371" s="9" t="str">
        <f>IF(YEAR(O$3)=YEAR($E371),IF(MONTH($E371)=MONTH(O$3),TEXT($E371,"dd-mmm-yy"),"-"),"-")</f>
        <v>-</v>
      </c>
      <c r="P371" s="29" t="str">
        <f>IF(YEAR(P$3)=YEAR($E371),IF(MONTH($E371)=MONTH(P$3),TEXT($E371,"dd-mmm-yy"),"-"),"-")</f>
        <v>-</v>
      </c>
      <c r="Q371" s="6" t="str">
        <f>IF(YEAR(Q$3)=YEAR($E371),IF(MONTH($E371)=MONTH(Q$3),TEXT($E371,"dd-mmm-yy"),"-"),"-")</f>
        <v>-</v>
      </c>
      <c r="R371" s="8" t="str">
        <f>IF(YEAR(R$3)=YEAR($E371),IF(MONTH($E371)=MONTH(R$3),TEXT($E371,"dd-mmm-yy"),"-"),"-")</f>
        <v>-</v>
      </c>
      <c r="S371" s="9" t="str">
        <f>IF(YEAR(S$3)=YEAR($E371),IF(MONTH($E371)=MONTH(S$3),TEXT($E371,"dd-mmm-yy"),"-"),"-")</f>
        <v>-</v>
      </c>
      <c r="T371" s="29" t="str">
        <f>IF(YEAR(T$3)=YEAR($E371),IF(MONTH($E371)=MONTH(T$3),TEXT($E371,"dd-mmm-yy"),"-"),"-")</f>
        <v>-</v>
      </c>
      <c r="U371" s="6" t="str">
        <f>IF(YEAR(U$3)=YEAR($E371),IF(MONTH($E371)=MONTH(U$3),TEXT($E371,"dd-mmm-yy"),"-"),"-")</f>
        <v>-</v>
      </c>
      <c r="V371" s="8" t="str">
        <f>IF(YEAR(V$3)=YEAR($E371),IF(MONTH($E371)=MONTH(V$3),TEXT($E371,"dd-mmm-yy"),"-"),"-")</f>
        <v>-</v>
      </c>
      <c r="W371" s="9" t="str">
        <f>IF(YEAR(W$3)=YEAR($E371),IF(MONTH($E371)=MONTH(W$3),TEXT($E371,"dd-mmm-yy"),"-"),"-")</f>
        <v>-</v>
      </c>
      <c r="X371" s="29" t="str">
        <f>IF(YEAR(X$3)=YEAR($E371),IF(MONTH($E371)=MONTH(X$3),TEXT($E371,"dd-mmm-yy"),"-"),"-")</f>
        <v>-</v>
      </c>
      <c r="Y371" s="6" t="str">
        <f>IF(YEAR(Y$3)=YEAR($E371),IF(MONTH($E371)=MONTH(Y$3),TEXT($E371,"dd-mmm-yy"),"-"),"-")</f>
        <v>-</v>
      </c>
      <c r="Z371" s="8" t="str">
        <f>IF(YEAR(Z$3)=YEAR($E371),IF(MONTH($E371)=MONTH(Z$3),TEXT($E371,"dd-mmm-yy"),"-"),"-")</f>
        <v>-</v>
      </c>
      <c r="AA371" s="9" t="str">
        <f>IF(YEAR(AA$3)=YEAR($E371),IF(MONTH($E371)=MONTH(AA$3),TEXT($E371,"dd-mmm-yy"),"-"),"-")</f>
        <v>-</v>
      </c>
      <c r="AB371" s="29" t="str">
        <f>IF(YEAR(AB$3)=YEAR($E371),IF(MONTH($E371)=MONTH(AB$3),TEXT($E371,"dd-mmm-yy"),"-"),"-")</f>
        <v>-</v>
      </c>
      <c r="AC371" s="6" t="str">
        <f>IF(YEAR(AC$3)=YEAR($E371),IF(MONTH($E371)=MONTH(AC$3),TEXT($E371,"dd-mmm-yy"),"-"),"-")</f>
        <v>-</v>
      </c>
      <c r="AD371" s="8" t="str">
        <f>IF(YEAR(AD$3)=YEAR($E371),IF(MONTH($E371)=MONTH(AD$3),TEXT($E371,"dd-mmm-yy"),"-"),"-")</f>
        <v>-</v>
      </c>
      <c r="AE371" s="9" t="str">
        <f>IF(YEAR(AE$3)=YEAR($E371),IF(MONTH($E371)=MONTH(AE$3),TEXT($E371,"dd-mmm-yy"),"-"),"-")</f>
        <v>-</v>
      </c>
      <c r="AF371" s="29" t="str">
        <f>IF(YEAR(AF$3)=YEAR($E371),IF(MONTH($E371)=MONTH(AF$3),TEXT($E371,"dd-mmm-yy"),"-"),"-")</f>
        <v>-</v>
      </c>
      <c r="AG371" s="6" t="str">
        <f>IF(YEAR(AG$3)=YEAR($E371),IF(MONTH($E371)=MONTH(AG$3),TEXT($E371,"dd-mmm-yy"),"-"),"-")</f>
        <v>-</v>
      </c>
      <c r="AH371" s="8" t="str">
        <f>IF(YEAR(AH$3)=YEAR($E371),IF(MONTH($E371)=MONTH(AH$3),TEXT($E371,"dd-mmm-yy"),"-"),"-")</f>
        <v>-</v>
      </c>
      <c r="AI371" s="9" t="str">
        <f>IF(YEAR(AI$3)=YEAR($E371),IF(MONTH($E371)=MONTH(AI$3),TEXT($E371,"dd-mmm-yy"),"-"),"-")</f>
        <v>-</v>
      </c>
      <c r="AJ371" s="29" t="str">
        <f>IF(YEAR(AJ$3)=YEAR($E371),IF(MONTH($E371)=MONTH(AJ$3),TEXT($E371,"dd-mmm-yy"),"-"),"-")</f>
        <v>-</v>
      </c>
      <c r="AK371" s="6" t="str">
        <f>IF(YEAR(AK$3)=YEAR($E371),IF(MONTH($E371)=MONTH(AK$3),TEXT($E371,"dd-mmm-yy"),"-"),"-")</f>
        <v>-</v>
      </c>
      <c r="AL371" s="8" t="str">
        <f>IF(YEAR(AL$3)=YEAR($E371),IF(MONTH($E371)=MONTH(AL$3),TEXT($E371,"dd-mmm-yy"),"-"),"-")</f>
        <v>-</v>
      </c>
      <c r="AM371" s="9" t="str">
        <f>IF(YEAR(AM$3)=YEAR($E371),IF(MONTH($E371)=MONTH(AM$3),TEXT($E371,"dd-mmm-yy"),"-"),"-")</f>
        <v>31-Dec-23</v>
      </c>
      <c r="AN371" s="29" t="str">
        <f>IF(YEAR(AN$3)=YEAR($E371),IF(MONTH($E371)=MONTH(AN$3),TEXT($E371,"dd-mmm-yy"),"-"),"-")</f>
        <v>-</v>
      </c>
      <c r="AO371" s="6" t="str">
        <f>IF(YEAR(AO$3)=YEAR($E371),IF(MONTH($E371)=MONTH(AO$3),TEXT($E371,"dd-mmm-yy"),"-"),"-")</f>
        <v>-</v>
      </c>
      <c r="AP371" s="8" t="str">
        <f>IF(YEAR(AP$3)=YEAR($E371),IF(MONTH($E371)=MONTH(AP$3),TEXT($E371,"dd-mmm-yy"),"-"),"-")</f>
        <v>-</v>
      </c>
      <c r="AQ371" s="9" t="str">
        <f>IF(YEAR(AQ$3)=YEAR($E371),IF(MONTH($E371)=MONTH(AQ$3),TEXT($E371,"dd-mmm-yy"),"-"),"-")</f>
        <v>-</v>
      </c>
      <c r="AR371" s="29" t="str">
        <f>IF(YEAR(AR$3)=YEAR($E371),IF(MONTH($E371)=MONTH(AR$3),TEXT($E371,"dd-mmm-yy"),"-"),"-")</f>
        <v>-</v>
      </c>
      <c r="AS371" s="6" t="str">
        <f>IF(YEAR(AS$3)=YEAR($E371),IF(MONTH($E371)=MONTH(AS$3),TEXT($E371,"dd-mmm-yy"),"-"),"-")</f>
        <v>-</v>
      </c>
      <c r="AT371" s="8" t="str">
        <f>IF(YEAR(AT$3)=YEAR($E371),IF(MONTH($E371)=MONTH(AT$3),TEXT($E371,"dd-mmm-yy"),"-"),"-")</f>
        <v>-</v>
      </c>
      <c r="AU371" s="9" t="str">
        <f>IF(YEAR(AU$3)=YEAR($E371),IF(MONTH($E371)=MONTH(AU$3),TEXT($E371,"dd-mmm-yy"),"-"),"-")</f>
        <v>-</v>
      </c>
      <c r="AV371" s="29" t="str">
        <f>IF(YEAR(AV$3)=YEAR($E371),IF(MONTH($E371)=MONTH(AV$3),TEXT($E371,"dd-mmm-yy"),"-"),"-")</f>
        <v>-</v>
      </c>
      <c r="AW371" s="6" t="str">
        <f>IF(YEAR(AW$3)=YEAR($E371),IF(MONTH($E371)=MONTH(AW$3),TEXT($E371,"dd-mmm-yy"),"-"),"-")</f>
        <v>-</v>
      </c>
    </row>
    <row r="372" spans="3:49" hidden="1" x14ac:dyDescent="0.25">
      <c r="C372" s="27" t="s">
        <v>2608</v>
      </c>
      <c r="D372" s="13">
        <v>45215.731249999997</v>
      </c>
      <c r="E372" s="13">
        <v>45291</v>
      </c>
      <c r="F372" s="28" t="s">
        <v>896</v>
      </c>
      <c r="G372" s="28" t="str">
        <f ca="1">IF(DG_Permit_Timeline[[#This Row],[Approval Expiry Date]]&lt;TODAY(),"Expired","Valid")</f>
        <v>Expired</v>
      </c>
      <c r="H372" s="28" t="str">
        <f ca="1">IF(TODAY()-DG_Permit_Timeline[[#This Row],[Approval Expiry Date]]&lt;60,"Recent","Obselete")</f>
        <v>Obselete</v>
      </c>
      <c r="I372" s="29" t="str">
        <f>IF(YEAR(I$3)=YEAR($E372),IF(MONTH($E372)=MONTH(I$3),TEXT($E372,"dd-mmm-yy"),"-"),"-")</f>
        <v>-</v>
      </c>
      <c r="J372" s="8" t="str">
        <f>IF(YEAR(J$3)=YEAR($E372),IF(MONTH($E372)=MONTH(J$3),TEXT($E372,"dd-mmm-yy"),"-"),"-")</f>
        <v>-</v>
      </c>
      <c r="K372" s="9" t="str">
        <f>IF(YEAR(K$3)=YEAR($E372),IF(MONTH($E372)=MONTH(K$3),TEXT($E372,"dd-mmm-yy"),"-"),"-")</f>
        <v>-</v>
      </c>
      <c r="L372" s="29" t="str">
        <f>IF(YEAR(L$3)=YEAR($E372),IF(MONTH($E372)=MONTH(L$3),TEXT($E372,"dd-mmm-yy"),"-"),"-")</f>
        <v>-</v>
      </c>
      <c r="M372" s="6" t="str">
        <f>IF(YEAR(M$3)=YEAR($E372),IF(MONTH($E372)=MONTH(M$3),TEXT($E372,"dd-mmm-yy"),"-"),"-")</f>
        <v>-</v>
      </c>
      <c r="N372" s="8" t="str">
        <f>IF(YEAR(N$3)=YEAR($E372),IF(MONTH($E372)=MONTH(N$3),TEXT($E372,"dd-mmm-yy"),"-"),"-")</f>
        <v>-</v>
      </c>
      <c r="O372" s="9" t="str">
        <f>IF(YEAR(O$3)=YEAR($E372),IF(MONTH($E372)=MONTH(O$3),TEXT($E372,"dd-mmm-yy"),"-"),"-")</f>
        <v>-</v>
      </c>
      <c r="P372" s="29" t="str">
        <f>IF(YEAR(P$3)=YEAR($E372),IF(MONTH($E372)=MONTH(P$3),TEXT($E372,"dd-mmm-yy"),"-"),"-")</f>
        <v>-</v>
      </c>
      <c r="Q372" s="6" t="str">
        <f>IF(YEAR(Q$3)=YEAR($E372),IF(MONTH($E372)=MONTH(Q$3),TEXT($E372,"dd-mmm-yy"),"-"),"-")</f>
        <v>-</v>
      </c>
      <c r="R372" s="8" t="str">
        <f>IF(YEAR(R$3)=YEAR($E372),IF(MONTH($E372)=MONTH(R$3),TEXT($E372,"dd-mmm-yy"),"-"),"-")</f>
        <v>-</v>
      </c>
      <c r="S372" s="9" t="str">
        <f>IF(YEAR(S$3)=YEAR($E372),IF(MONTH($E372)=MONTH(S$3),TEXT($E372,"dd-mmm-yy"),"-"),"-")</f>
        <v>-</v>
      </c>
      <c r="T372" s="29" t="str">
        <f>IF(YEAR(T$3)=YEAR($E372),IF(MONTH($E372)=MONTH(T$3),TEXT($E372,"dd-mmm-yy"),"-"),"-")</f>
        <v>-</v>
      </c>
      <c r="U372" s="6" t="str">
        <f>IF(YEAR(U$3)=YEAR($E372),IF(MONTH($E372)=MONTH(U$3),TEXT($E372,"dd-mmm-yy"),"-"),"-")</f>
        <v>-</v>
      </c>
      <c r="V372" s="8" t="str">
        <f>IF(YEAR(V$3)=YEAR($E372),IF(MONTH($E372)=MONTH(V$3),TEXT($E372,"dd-mmm-yy"),"-"),"-")</f>
        <v>-</v>
      </c>
      <c r="W372" s="9" t="str">
        <f>IF(YEAR(W$3)=YEAR($E372),IF(MONTH($E372)=MONTH(W$3),TEXT($E372,"dd-mmm-yy"),"-"),"-")</f>
        <v>-</v>
      </c>
      <c r="X372" s="29" t="str">
        <f>IF(YEAR(X$3)=YEAR($E372),IF(MONTH($E372)=MONTH(X$3),TEXT($E372,"dd-mmm-yy"),"-"),"-")</f>
        <v>-</v>
      </c>
      <c r="Y372" s="6" t="str">
        <f>IF(YEAR(Y$3)=YEAR($E372),IF(MONTH($E372)=MONTH(Y$3),TEXT($E372,"dd-mmm-yy"),"-"),"-")</f>
        <v>-</v>
      </c>
      <c r="Z372" s="8" t="str">
        <f>IF(YEAR(Z$3)=YEAR($E372),IF(MONTH($E372)=MONTH(Z$3),TEXT($E372,"dd-mmm-yy"),"-"),"-")</f>
        <v>-</v>
      </c>
      <c r="AA372" s="9" t="str">
        <f>IF(YEAR(AA$3)=YEAR($E372),IF(MONTH($E372)=MONTH(AA$3),TEXT($E372,"dd-mmm-yy"),"-"),"-")</f>
        <v>-</v>
      </c>
      <c r="AB372" s="29" t="str">
        <f>IF(YEAR(AB$3)=YEAR($E372),IF(MONTH($E372)=MONTH(AB$3),TEXT($E372,"dd-mmm-yy"),"-"),"-")</f>
        <v>-</v>
      </c>
      <c r="AC372" s="6" t="str">
        <f>IF(YEAR(AC$3)=YEAR($E372),IF(MONTH($E372)=MONTH(AC$3),TEXT($E372,"dd-mmm-yy"),"-"),"-")</f>
        <v>-</v>
      </c>
      <c r="AD372" s="8" t="str">
        <f>IF(YEAR(AD$3)=YEAR($E372),IF(MONTH($E372)=MONTH(AD$3),TEXT($E372,"dd-mmm-yy"),"-"),"-")</f>
        <v>-</v>
      </c>
      <c r="AE372" s="9" t="str">
        <f>IF(YEAR(AE$3)=YEAR($E372),IF(MONTH($E372)=MONTH(AE$3),TEXT($E372,"dd-mmm-yy"),"-"),"-")</f>
        <v>-</v>
      </c>
      <c r="AF372" s="29" t="str">
        <f>IF(YEAR(AF$3)=YEAR($E372),IF(MONTH($E372)=MONTH(AF$3),TEXT($E372,"dd-mmm-yy"),"-"),"-")</f>
        <v>-</v>
      </c>
      <c r="AG372" s="6" t="str">
        <f>IF(YEAR(AG$3)=YEAR($E372),IF(MONTH($E372)=MONTH(AG$3),TEXT($E372,"dd-mmm-yy"),"-"),"-")</f>
        <v>-</v>
      </c>
      <c r="AH372" s="8" t="str">
        <f>IF(YEAR(AH$3)=YEAR($E372),IF(MONTH($E372)=MONTH(AH$3),TEXT($E372,"dd-mmm-yy"),"-"),"-")</f>
        <v>-</v>
      </c>
      <c r="AI372" s="9" t="str">
        <f>IF(YEAR(AI$3)=YEAR($E372),IF(MONTH($E372)=MONTH(AI$3),TEXT($E372,"dd-mmm-yy"),"-"),"-")</f>
        <v>-</v>
      </c>
      <c r="AJ372" s="29" t="str">
        <f>IF(YEAR(AJ$3)=YEAR($E372),IF(MONTH($E372)=MONTH(AJ$3),TEXT($E372,"dd-mmm-yy"),"-"),"-")</f>
        <v>-</v>
      </c>
      <c r="AK372" s="6" t="str">
        <f>IF(YEAR(AK$3)=YEAR($E372),IF(MONTH($E372)=MONTH(AK$3),TEXT($E372,"dd-mmm-yy"),"-"),"-")</f>
        <v>-</v>
      </c>
      <c r="AL372" s="8" t="str">
        <f>IF(YEAR(AL$3)=YEAR($E372),IF(MONTH($E372)=MONTH(AL$3),TEXT($E372,"dd-mmm-yy"),"-"),"-")</f>
        <v>-</v>
      </c>
      <c r="AM372" s="9" t="str">
        <f>IF(YEAR(AM$3)=YEAR($E372),IF(MONTH($E372)=MONTH(AM$3),TEXT($E372,"dd-mmm-yy"),"-"),"-")</f>
        <v>31-Dec-23</v>
      </c>
      <c r="AN372" s="29" t="str">
        <f>IF(YEAR(AN$3)=YEAR($E372),IF(MONTH($E372)=MONTH(AN$3),TEXT($E372,"dd-mmm-yy"),"-"),"-")</f>
        <v>-</v>
      </c>
      <c r="AO372" s="6" t="str">
        <f>IF(YEAR(AO$3)=YEAR($E372),IF(MONTH($E372)=MONTH(AO$3),TEXT($E372,"dd-mmm-yy"),"-"),"-")</f>
        <v>-</v>
      </c>
      <c r="AP372" s="8" t="str">
        <f>IF(YEAR(AP$3)=YEAR($E372),IF(MONTH($E372)=MONTH(AP$3),TEXT($E372,"dd-mmm-yy"),"-"),"-")</f>
        <v>-</v>
      </c>
      <c r="AQ372" s="9" t="str">
        <f>IF(YEAR(AQ$3)=YEAR($E372),IF(MONTH($E372)=MONTH(AQ$3),TEXT($E372,"dd-mmm-yy"),"-"),"-")</f>
        <v>-</v>
      </c>
      <c r="AR372" s="29" t="str">
        <f>IF(YEAR(AR$3)=YEAR($E372),IF(MONTH($E372)=MONTH(AR$3),TEXT($E372,"dd-mmm-yy"),"-"),"-")</f>
        <v>-</v>
      </c>
      <c r="AS372" s="6" t="str">
        <f>IF(YEAR(AS$3)=YEAR($E372),IF(MONTH($E372)=MONTH(AS$3),TEXT($E372,"dd-mmm-yy"),"-"),"-")</f>
        <v>-</v>
      </c>
      <c r="AT372" s="8" t="str">
        <f>IF(YEAR(AT$3)=YEAR($E372),IF(MONTH($E372)=MONTH(AT$3),TEXT($E372,"dd-mmm-yy"),"-"),"-")</f>
        <v>-</v>
      </c>
      <c r="AU372" s="9" t="str">
        <f>IF(YEAR(AU$3)=YEAR($E372),IF(MONTH($E372)=MONTH(AU$3),TEXT($E372,"dd-mmm-yy"),"-"),"-")</f>
        <v>-</v>
      </c>
      <c r="AV372" s="29" t="str">
        <f>IF(YEAR(AV$3)=YEAR($E372),IF(MONTH($E372)=MONTH(AV$3),TEXT($E372,"dd-mmm-yy"),"-"),"-")</f>
        <v>-</v>
      </c>
      <c r="AW372" s="6" t="str">
        <f>IF(YEAR(AW$3)=YEAR($E372),IF(MONTH($E372)=MONTH(AW$3),TEXT($E372,"dd-mmm-yy"),"-"),"-")</f>
        <v>-</v>
      </c>
    </row>
    <row r="373" spans="3:49" hidden="1" x14ac:dyDescent="0.25">
      <c r="C373" s="27" t="s">
        <v>2511</v>
      </c>
      <c r="D373" s="13">
        <v>45063.625</v>
      </c>
      <c r="E373" s="13">
        <v>45291</v>
      </c>
      <c r="F373" s="28" t="s">
        <v>884</v>
      </c>
      <c r="G373" s="28" t="str">
        <f ca="1">IF(DG_Permit_Timeline[[#This Row],[Approval Expiry Date]]&lt;TODAY(),"Expired","Valid")</f>
        <v>Expired</v>
      </c>
      <c r="H373" s="28" t="str">
        <f ca="1">IF(TODAY()-DG_Permit_Timeline[[#This Row],[Approval Expiry Date]]&lt;60,"Recent","Obselete")</f>
        <v>Obselete</v>
      </c>
      <c r="I373" s="29" t="str">
        <f>IF(YEAR(I$3)=YEAR($E373),IF(MONTH($E373)=MONTH(I$3),TEXT($E373,"dd-mmm-yy"),"-"),"-")</f>
        <v>-</v>
      </c>
      <c r="J373" s="8" t="str">
        <f>IF(YEAR(J$3)=YEAR($E373),IF(MONTH($E373)=MONTH(J$3),TEXT($E373,"dd-mmm-yy"),"-"),"-")</f>
        <v>-</v>
      </c>
      <c r="K373" s="9" t="str">
        <f>IF(YEAR(K$3)=YEAR($E373),IF(MONTH($E373)=MONTH(K$3),TEXT($E373,"dd-mmm-yy"),"-"),"-")</f>
        <v>-</v>
      </c>
      <c r="L373" s="29" t="str">
        <f>IF(YEAR(L$3)=YEAR($E373),IF(MONTH($E373)=MONTH(L$3),TEXT($E373,"dd-mmm-yy"),"-"),"-")</f>
        <v>-</v>
      </c>
      <c r="M373" s="6" t="str">
        <f>IF(YEAR(M$3)=YEAR($E373),IF(MONTH($E373)=MONTH(M$3),TEXT($E373,"dd-mmm-yy"),"-"),"-")</f>
        <v>-</v>
      </c>
      <c r="N373" s="8" t="str">
        <f>IF(YEAR(N$3)=YEAR($E373),IF(MONTH($E373)=MONTH(N$3),TEXT($E373,"dd-mmm-yy"),"-"),"-")</f>
        <v>-</v>
      </c>
      <c r="O373" s="9" t="str">
        <f>IF(YEAR(O$3)=YEAR($E373),IF(MONTH($E373)=MONTH(O$3),TEXT($E373,"dd-mmm-yy"),"-"),"-")</f>
        <v>-</v>
      </c>
      <c r="P373" s="29" t="str">
        <f>IF(YEAR(P$3)=YEAR($E373),IF(MONTH($E373)=MONTH(P$3),TEXT($E373,"dd-mmm-yy"),"-"),"-")</f>
        <v>-</v>
      </c>
      <c r="Q373" s="6" t="str">
        <f>IF(YEAR(Q$3)=YEAR($E373),IF(MONTH($E373)=MONTH(Q$3),TEXT($E373,"dd-mmm-yy"),"-"),"-")</f>
        <v>-</v>
      </c>
      <c r="R373" s="8" t="str">
        <f>IF(YEAR(R$3)=YEAR($E373),IF(MONTH($E373)=MONTH(R$3),TEXT($E373,"dd-mmm-yy"),"-"),"-")</f>
        <v>-</v>
      </c>
      <c r="S373" s="9" t="str">
        <f>IF(YEAR(S$3)=YEAR($E373),IF(MONTH($E373)=MONTH(S$3),TEXT($E373,"dd-mmm-yy"),"-"),"-")</f>
        <v>-</v>
      </c>
      <c r="T373" s="29" t="str">
        <f>IF(YEAR(T$3)=YEAR($E373),IF(MONTH($E373)=MONTH(T$3),TEXT($E373,"dd-mmm-yy"),"-"),"-")</f>
        <v>-</v>
      </c>
      <c r="U373" s="6" t="str">
        <f>IF(YEAR(U$3)=YEAR($E373),IF(MONTH($E373)=MONTH(U$3),TEXT($E373,"dd-mmm-yy"),"-"),"-")</f>
        <v>-</v>
      </c>
      <c r="V373" s="8" t="str">
        <f>IF(YEAR(V$3)=YEAR($E373),IF(MONTH($E373)=MONTH(V$3),TEXT($E373,"dd-mmm-yy"),"-"),"-")</f>
        <v>-</v>
      </c>
      <c r="W373" s="9" t="str">
        <f>IF(YEAR(W$3)=YEAR($E373),IF(MONTH($E373)=MONTH(W$3),TEXT($E373,"dd-mmm-yy"),"-"),"-")</f>
        <v>-</v>
      </c>
      <c r="X373" s="29" t="str">
        <f>IF(YEAR(X$3)=YEAR($E373),IF(MONTH($E373)=MONTH(X$3),TEXT($E373,"dd-mmm-yy"),"-"),"-")</f>
        <v>-</v>
      </c>
      <c r="Y373" s="6" t="str">
        <f>IF(YEAR(Y$3)=YEAR($E373),IF(MONTH($E373)=MONTH(Y$3),TEXT($E373,"dd-mmm-yy"),"-"),"-")</f>
        <v>-</v>
      </c>
      <c r="Z373" s="8" t="str">
        <f>IF(YEAR(Z$3)=YEAR($E373),IF(MONTH($E373)=MONTH(Z$3),TEXT($E373,"dd-mmm-yy"),"-"),"-")</f>
        <v>-</v>
      </c>
      <c r="AA373" s="9" t="str">
        <f>IF(YEAR(AA$3)=YEAR($E373),IF(MONTH($E373)=MONTH(AA$3),TEXT($E373,"dd-mmm-yy"),"-"),"-")</f>
        <v>-</v>
      </c>
      <c r="AB373" s="29" t="str">
        <f>IF(YEAR(AB$3)=YEAR($E373),IF(MONTH($E373)=MONTH(AB$3),TEXT($E373,"dd-mmm-yy"),"-"),"-")</f>
        <v>-</v>
      </c>
      <c r="AC373" s="6" t="str">
        <f>IF(YEAR(AC$3)=YEAR($E373),IF(MONTH($E373)=MONTH(AC$3),TEXT($E373,"dd-mmm-yy"),"-"),"-")</f>
        <v>-</v>
      </c>
      <c r="AD373" s="8" t="str">
        <f>IF(YEAR(AD$3)=YEAR($E373),IF(MONTH($E373)=MONTH(AD$3),TEXT($E373,"dd-mmm-yy"),"-"),"-")</f>
        <v>-</v>
      </c>
      <c r="AE373" s="9" t="str">
        <f>IF(YEAR(AE$3)=YEAR($E373),IF(MONTH($E373)=MONTH(AE$3),TEXT($E373,"dd-mmm-yy"),"-"),"-")</f>
        <v>-</v>
      </c>
      <c r="AF373" s="29" t="str">
        <f>IF(YEAR(AF$3)=YEAR($E373),IF(MONTH($E373)=MONTH(AF$3),TEXT($E373,"dd-mmm-yy"),"-"),"-")</f>
        <v>-</v>
      </c>
      <c r="AG373" s="6" t="str">
        <f>IF(YEAR(AG$3)=YEAR($E373),IF(MONTH($E373)=MONTH(AG$3),TEXT($E373,"dd-mmm-yy"),"-"),"-")</f>
        <v>-</v>
      </c>
      <c r="AH373" s="8" t="str">
        <f>IF(YEAR(AH$3)=YEAR($E373),IF(MONTH($E373)=MONTH(AH$3),TEXT($E373,"dd-mmm-yy"),"-"),"-")</f>
        <v>-</v>
      </c>
      <c r="AI373" s="9" t="str">
        <f>IF(YEAR(AI$3)=YEAR($E373),IF(MONTH($E373)=MONTH(AI$3),TEXT($E373,"dd-mmm-yy"),"-"),"-")</f>
        <v>-</v>
      </c>
      <c r="AJ373" s="29" t="str">
        <f>IF(YEAR(AJ$3)=YEAR($E373),IF(MONTH($E373)=MONTH(AJ$3),TEXT($E373,"dd-mmm-yy"),"-"),"-")</f>
        <v>-</v>
      </c>
      <c r="AK373" s="6" t="str">
        <f>IF(YEAR(AK$3)=YEAR($E373),IF(MONTH($E373)=MONTH(AK$3),TEXT($E373,"dd-mmm-yy"),"-"),"-")</f>
        <v>-</v>
      </c>
      <c r="AL373" s="8" t="str">
        <f>IF(YEAR(AL$3)=YEAR($E373),IF(MONTH($E373)=MONTH(AL$3),TEXT($E373,"dd-mmm-yy"),"-"),"-")</f>
        <v>-</v>
      </c>
      <c r="AM373" s="9" t="str">
        <f>IF(YEAR(AM$3)=YEAR($E373),IF(MONTH($E373)=MONTH(AM$3),TEXT($E373,"dd-mmm-yy"),"-"),"-")</f>
        <v>31-Dec-23</v>
      </c>
      <c r="AN373" s="29" t="str">
        <f>IF(YEAR(AN$3)=YEAR($E373),IF(MONTH($E373)=MONTH(AN$3),TEXT($E373,"dd-mmm-yy"),"-"),"-")</f>
        <v>-</v>
      </c>
      <c r="AO373" s="6" t="str">
        <f>IF(YEAR(AO$3)=YEAR($E373),IF(MONTH($E373)=MONTH(AO$3),TEXT($E373,"dd-mmm-yy"),"-"),"-")</f>
        <v>-</v>
      </c>
      <c r="AP373" s="8" t="str">
        <f>IF(YEAR(AP$3)=YEAR($E373),IF(MONTH($E373)=MONTH(AP$3),TEXT($E373,"dd-mmm-yy"),"-"),"-")</f>
        <v>-</v>
      </c>
      <c r="AQ373" s="9" t="str">
        <f>IF(YEAR(AQ$3)=YEAR($E373),IF(MONTH($E373)=MONTH(AQ$3),TEXT($E373,"dd-mmm-yy"),"-"),"-")</f>
        <v>-</v>
      </c>
      <c r="AR373" s="29" t="str">
        <f>IF(YEAR(AR$3)=YEAR($E373),IF(MONTH($E373)=MONTH(AR$3),TEXT($E373,"dd-mmm-yy"),"-"),"-")</f>
        <v>-</v>
      </c>
      <c r="AS373" s="6" t="str">
        <f>IF(YEAR(AS$3)=YEAR($E373),IF(MONTH($E373)=MONTH(AS$3),TEXT($E373,"dd-mmm-yy"),"-"),"-")</f>
        <v>-</v>
      </c>
      <c r="AT373" s="8" t="str">
        <f>IF(YEAR(AT$3)=YEAR($E373),IF(MONTH($E373)=MONTH(AT$3),TEXT($E373,"dd-mmm-yy"),"-"),"-")</f>
        <v>-</v>
      </c>
      <c r="AU373" s="9" t="str">
        <f>IF(YEAR(AU$3)=YEAR($E373),IF(MONTH($E373)=MONTH(AU$3),TEXT($E373,"dd-mmm-yy"),"-"),"-")</f>
        <v>-</v>
      </c>
      <c r="AV373" s="29" t="str">
        <f>IF(YEAR(AV$3)=YEAR($E373),IF(MONTH($E373)=MONTH(AV$3),TEXT($E373,"dd-mmm-yy"),"-"),"-")</f>
        <v>-</v>
      </c>
      <c r="AW373" s="6" t="str">
        <f>IF(YEAR(AW$3)=YEAR($E373),IF(MONTH($E373)=MONTH(AW$3),TEXT($E373,"dd-mmm-yy"),"-"),"-")</f>
        <v>-</v>
      </c>
    </row>
    <row r="374" spans="3:49" hidden="1" x14ac:dyDescent="0.25">
      <c r="C374" s="27" t="s">
        <v>2508</v>
      </c>
      <c r="D374" s="13">
        <v>45084.45</v>
      </c>
      <c r="E374" s="13">
        <v>45292</v>
      </c>
      <c r="F374" s="28" t="s">
        <v>916</v>
      </c>
      <c r="G374" s="28" t="str">
        <f ca="1">IF(DG_Permit_Timeline[[#This Row],[Approval Expiry Date]]&lt;TODAY(),"Expired","Valid")</f>
        <v>Expired</v>
      </c>
      <c r="H374" s="28" t="str">
        <f ca="1">IF(TODAY()-DG_Permit_Timeline[[#This Row],[Approval Expiry Date]]&lt;60,"Recent","Obselete")</f>
        <v>Obselete</v>
      </c>
      <c r="I374" s="29" t="str">
        <f>IF(YEAR(I$3)=YEAR($E374),IF(MONTH($E374)=MONTH(I$3),TEXT($E374,"dd-mmm-yy"),"-"),"-")</f>
        <v>-</v>
      </c>
      <c r="J374" s="8" t="str">
        <f>IF(YEAR(J$3)=YEAR($E374),IF(MONTH($E374)=MONTH(J$3),TEXT($E374,"dd-mmm-yy"),"-"),"-")</f>
        <v>-</v>
      </c>
      <c r="K374" s="9" t="str">
        <f>IF(YEAR(K$3)=YEAR($E374),IF(MONTH($E374)=MONTH(K$3),TEXT($E374,"dd-mmm-yy"),"-"),"-")</f>
        <v>-</v>
      </c>
      <c r="L374" s="29" t="str">
        <f>IF(YEAR(L$3)=YEAR($E374),IF(MONTH($E374)=MONTH(L$3),TEXT($E374,"dd-mmm-yy"),"-"),"-")</f>
        <v>-</v>
      </c>
      <c r="M374" s="6" t="str">
        <f>IF(YEAR(M$3)=YEAR($E374),IF(MONTH($E374)=MONTH(M$3),TEXT($E374,"dd-mmm-yy"),"-"),"-")</f>
        <v>-</v>
      </c>
      <c r="N374" s="8" t="str">
        <f>IF(YEAR(N$3)=YEAR($E374),IF(MONTH($E374)=MONTH(N$3),TEXT($E374,"dd-mmm-yy"),"-"),"-")</f>
        <v>-</v>
      </c>
      <c r="O374" s="9" t="str">
        <f>IF(YEAR(O$3)=YEAR($E374),IF(MONTH($E374)=MONTH(O$3),TEXT($E374,"dd-mmm-yy"),"-"),"-")</f>
        <v>-</v>
      </c>
      <c r="P374" s="29" t="str">
        <f>IF(YEAR(P$3)=YEAR($E374),IF(MONTH($E374)=MONTH(P$3),TEXT($E374,"dd-mmm-yy"),"-"),"-")</f>
        <v>-</v>
      </c>
      <c r="Q374" s="6" t="str">
        <f>IF(YEAR(Q$3)=YEAR($E374),IF(MONTH($E374)=MONTH(Q$3),TEXT($E374,"dd-mmm-yy"),"-"),"-")</f>
        <v>-</v>
      </c>
      <c r="R374" s="8" t="str">
        <f>IF(YEAR(R$3)=YEAR($E374),IF(MONTH($E374)=MONTH(R$3),TEXT($E374,"dd-mmm-yy"),"-"),"-")</f>
        <v>-</v>
      </c>
      <c r="S374" s="9" t="str">
        <f>IF(YEAR(S$3)=YEAR($E374),IF(MONTH($E374)=MONTH(S$3),TEXT($E374,"dd-mmm-yy"),"-"),"-")</f>
        <v>-</v>
      </c>
      <c r="T374" s="29" t="str">
        <f>IF(YEAR(T$3)=YEAR($E374),IF(MONTH($E374)=MONTH(T$3),TEXT($E374,"dd-mmm-yy"),"-"),"-")</f>
        <v>-</v>
      </c>
      <c r="U374" s="6" t="str">
        <f>IF(YEAR(U$3)=YEAR($E374),IF(MONTH($E374)=MONTH(U$3),TEXT($E374,"dd-mmm-yy"),"-"),"-")</f>
        <v>-</v>
      </c>
      <c r="V374" s="8" t="str">
        <f>IF(YEAR(V$3)=YEAR($E374),IF(MONTH($E374)=MONTH(V$3),TEXT($E374,"dd-mmm-yy"),"-"),"-")</f>
        <v>-</v>
      </c>
      <c r="W374" s="9" t="str">
        <f>IF(YEAR(W$3)=YEAR($E374),IF(MONTH($E374)=MONTH(W$3),TEXT($E374,"dd-mmm-yy"),"-"),"-")</f>
        <v>-</v>
      </c>
      <c r="X374" s="29" t="str">
        <f>IF(YEAR(X$3)=YEAR($E374),IF(MONTH($E374)=MONTH(X$3),TEXT($E374,"dd-mmm-yy"),"-"),"-")</f>
        <v>-</v>
      </c>
      <c r="Y374" s="6" t="str">
        <f>IF(YEAR(Y$3)=YEAR($E374),IF(MONTH($E374)=MONTH(Y$3),TEXT($E374,"dd-mmm-yy"),"-"),"-")</f>
        <v>-</v>
      </c>
      <c r="Z374" s="8" t="str">
        <f>IF(YEAR(Z$3)=YEAR($E374),IF(MONTH($E374)=MONTH(Z$3),TEXT($E374,"dd-mmm-yy"),"-"),"-")</f>
        <v>-</v>
      </c>
      <c r="AA374" s="9" t="str">
        <f>IF(YEAR(AA$3)=YEAR($E374),IF(MONTH($E374)=MONTH(AA$3),TEXT($E374,"dd-mmm-yy"),"-"),"-")</f>
        <v>-</v>
      </c>
      <c r="AB374" s="29" t="str">
        <f>IF(YEAR(AB$3)=YEAR($E374),IF(MONTH($E374)=MONTH(AB$3),TEXT($E374,"dd-mmm-yy"),"-"),"-")</f>
        <v>-</v>
      </c>
      <c r="AC374" s="6" t="str">
        <f>IF(YEAR(AC$3)=YEAR($E374),IF(MONTH($E374)=MONTH(AC$3),TEXT($E374,"dd-mmm-yy"),"-"),"-")</f>
        <v>-</v>
      </c>
      <c r="AD374" s="8" t="str">
        <f>IF(YEAR(AD$3)=YEAR($E374),IF(MONTH($E374)=MONTH(AD$3),TEXT($E374,"dd-mmm-yy"),"-"),"-")</f>
        <v>-</v>
      </c>
      <c r="AE374" s="9" t="str">
        <f>IF(YEAR(AE$3)=YEAR($E374),IF(MONTH($E374)=MONTH(AE$3),TEXT($E374,"dd-mmm-yy"),"-"),"-")</f>
        <v>-</v>
      </c>
      <c r="AF374" s="29" t="str">
        <f>IF(YEAR(AF$3)=YEAR($E374),IF(MONTH($E374)=MONTH(AF$3),TEXT($E374,"dd-mmm-yy"),"-"),"-")</f>
        <v>-</v>
      </c>
      <c r="AG374" s="6" t="str">
        <f>IF(YEAR(AG$3)=YEAR($E374),IF(MONTH($E374)=MONTH(AG$3),TEXT($E374,"dd-mmm-yy"),"-"),"-")</f>
        <v>-</v>
      </c>
      <c r="AH374" s="8" t="str">
        <f>IF(YEAR(AH$3)=YEAR($E374),IF(MONTH($E374)=MONTH(AH$3),TEXT($E374,"dd-mmm-yy"),"-"),"-")</f>
        <v>-</v>
      </c>
      <c r="AI374" s="9" t="str">
        <f>IF(YEAR(AI$3)=YEAR($E374),IF(MONTH($E374)=MONTH(AI$3),TEXT($E374,"dd-mmm-yy"),"-"),"-")</f>
        <v>-</v>
      </c>
      <c r="AJ374" s="29" t="str">
        <f>IF(YEAR(AJ$3)=YEAR($E374),IF(MONTH($E374)=MONTH(AJ$3),TEXT($E374,"dd-mmm-yy"),"-"),"-")</f>
        <v>-</v>
      </c>
      <c r="AK374" s="6" t="str">
        <f>IF(YEAR(AK$3)=YEAR($E374),IF(MONTH($E374)=MONTH(AK$3),TEXT($E374,"dd-mmm-yy"),"-"),"-")</f>
        <v>-</v>
      </c>
      <c r="AL374" s="8" t="str">
        <f>IF(YEAR(AL$3)=YEAR($E374),IF(MONTH($E374)=MONTH(AL$3),TEXT($E374,"dd-mmm-yy"),"-"),"-")</f>
        <v>-</v>
      </c>
      <c r="AM374" s="9" t="str">
        <f>IF(YEAR(AM$3)=YEAR($E374),IF(MONTH($E374)=MONTH(AM$3),TEXT($E374,"dd-mmm-yy"),"-"),"-")</f>
        <v>-</v>
      </c>
      <c r="AN374" s="29" t="str">
        <f>IF(YEAR(AN$3)=YEAR($E374),IF(MONTH($E374)=MONTH(AN$3),TEXT($E374,"dd-mmm-yy"),"-"),"-")</f>
        <v>01-Jan-24</v>
      </c>
      <c r="AO374" s="6" t="str">
        <f>IF(YEAR(AO$3)=YEAR($E374),IF(MONTH($E374)=MONTH(AO$3),TEXT($E374,"dd-mmm-yy"),"-"),"-")</f>
        <v>-</v>
      </c>
      <c r="AP374" s="8" t="str">
        <f>IF(YEAR(AP$3)=YEAR($E374),IF(MONTH($E374)=MONTH(AP$3),TEXT($E374,"dd-mmm-yy"),"-"),"-")</f>
        <v>-</v>
      </c>
      <c r="AQ374" s="9" t="str">
        <f>IF(YEAR(AQ$3)=YEAR($E374),IF(MONTH($E374)=MONTH(AQ$3),TEXT($E374,"dd-mmm-yy"),"-"),"-")</f>
        <v>-</v>
      </c>
      <c r="AR374" s="29" t="str">
        <f>IF(YEAR(AR$3)=YEAR($E374),IF(MONTH($E374)=MONTH(AR$3),TEXT($E374,"dd-mmm-yy"),"-"),"-")</f>
        <v>-</v>
      </c>
      <c r="AS374" s="6" t="str">
        <f>IF(YEAR(AS$3)=YEAR($E374),IF(MONTH($E374)=MONTH(AS$3),TEXT($E374,"dd-mmm-yy"),"-"),"-")</f>
        <v>-</v>
      </c>
      <c r="AT374" s="8" t="str">
        <f>IF(YEAR(AT$3)=YEAR($E374),IF(MONTH($E374)=MONTH(AT$3),TEXT($E374,"dd-mmm-yy"),"-"),"-")</f>
        <v>-</v>
      </c>
      <c r="AU374" s="9" t="str">
        <f>IF(YEAR(AU$3)=YEAR($E374),IF(MONTH($E374)=MONTH(AU$3),TEXT($E374,"dd-mmm-yy"),"-"),"-")</f>
        <v>-</v>
      </c>
      <c r="AV374" s="29" t="str">
        <f>IF(YEAR(AV$3)=YEAR($E374),IF(MONTH($E374)=MONTH(AV$3),TEXT($E374,"dd-mmm-yy"),"-"),"-")</f>
        <v>-</v>
      </c>
      <c r="AW374" s="6" t="str">
        <f>IF(YEAR(AW$3)=YEAR($E374),IF(MONTH($E374)=MONTH(AW$3),TEXT($E374,"dd-mmm-yy"),"-"),"-")</f>
        <v>-</v>
      </c>
    </row>
    <row r="375" spans="3:49" hidden="1" x14ac:dyDescent="0.25">
      <c r="C375" s="27" t="s">
        <v>2174</v>
      </c>
      <c r="D375" s="13">
        <v>45075.907638888886</v>
      </c>
      <c r="E375" s="13">
        <v>45294</v>
      </c>
      <c r="F375" s="28" t="s">
        <v>925</v>
      </c>
      <c r="G375" s="28" t="str">
        <f ca="1">IF(DG_Permit_Timeline[[#This Row],[Approval Expiry Date]]&lt;TODAY(),"Expired","Valid")</f>
        <v>Expired</v>
      </c>
      <c r="H375" s="28" t="str">
        <f ca="1">IF(TODAY()-DG_Permit_Timeline[[#This Row],[Approval Expiry Date]]&lt;60,"Recent","Obselete")</f>
        <v>Obselete</v>
      </c>
      <c r="I375" s="29" t="str">
        <f>IF(YEAR(I$3)=YEAR($E375),IF(MONTH($E375)=MONTH(I$3),TEXT($E375,"dd-mmm-yy"),"-"),"-")</f>
        <v>-</v>
      </c>
      <c r="J375" s="8" t="str">
        <f>IF(YEAR(J$3)=YEAR($E375),IF(MONTH($E375)=MONTH(J$3),TEXT($E375,"dd-mmm-yy"),"-"),"-")</f>
        <v>-</v>
      </c>
      <c r="K375" s="9" t="str">
        <f>IF(YEAR(K$3)=YEAR($E375),IF(MONTH($E375)=MONTH(K$3),TEXT($E375,"dd-mmm-yy"),"-"),"-")</f>
        <v>-</v>
      </c>
      <c r="L375" s="29" t="str">
        <f>IF(YEAR(L$3)=YEAR($E375),IF(MONTH($E375)=MONTH(L$3),TEXT($E375,"dd-mmm-yy"),"-"),"-")</f>
        <v>-</v>
      </c>
      <c r="M375" s="6" t="str">
        <f>IF(YEAR(M$3)=YEAR($E375),IF(MONTH($E375)=MONTH(M$3),TEXT($E375,"dd-mmm-yy"),"-"),"-")</f>
        <v>-</v>
      </c>
      <c r="N375" s="8" t="str">
        <f>IF(YEAR(N$3)=YEAR($E375),IF(MONTH($E375)=MONTH(N$3),TEXT($E375,"dd-mmm-yy"),"-"),"-")</f>
        <v>-</v>
      </c>
      <c r="O375" s="9" t="str">
        <f>IF(YEAR(O$3)=YEAR($E375),IF(MONTH($E375)=MONTH(O$3),TEXT($E375,"dd-mmm-yy"),"-"),"-")</f>
        <v>-</v>
      </c>
      <c r="P375" s="29" t="str">
        <f>IF(YEAR(P$3)=YEAR($E375),IF(MONTH($E375)=MONTH(P$3),TEXT($E375,"dd-mmm-yy"),"-"),"-")</f>
        <v>-</v>
      </c>
      <c r="Q375" s="6" t="str">
        <f>IF(YEAR(Q$3)=YEAR($E375),IF(MONTH($E375)=MONTH(Q$3),TEXT($E375,"dd-mmm-yy"),"-"),"-")</f>
        <v>-</v>
      </c>
      <c r="R375" s="8" t="str">
        <f>IF(YEAR(R$3)=YEAR($E375),IF(MONTH($E375)=MONTH(R$3),TEXT($E375,"dd-mmm-yy"),"-"),"-")</f>
        <v>-</v>
      </c>
      <c r="S375" s="9" t="str">
        <f>IF(YEAR(S$3)=YEAR($E375),IF(MONTH($E375)=MONTH(S$3),TEXT($E375,"dd-mmm-yy"),"-"),"-")</f>
        <v>-</v>
      </c>
      <c r="T375" s="29" t="str">
        <f>IF(YEAR(T$3)=YEAR($E375),IF(MONTH($E375)=MONTH(T$3),TEXT($E375,"dd-mmm-yy"),"-"),"-")</f>
        <v>-</v>
      </c>
      <c r="U375" s="6" t="str">
        <f>IF(YEAR(U$3)=YEAR($E375),IF(MONTH($E375)=MONTH(U$3),TEXT($E375,"dd-mmm-yy"),"-"),"-")</f>
        <v>-</v>
      </c>
      <c r="V375" s="8" t="str">
        <f>IF(YEAR(V$3)=YEAR($E375),IF(MONTH($E375)=MONTH(V$3),TEXT($E375,"dd-mmm-yy"),"-"),"-")</f>
        <v>-</v>
      </c>
      <c r="W375" s="9" t="str">
        <f>IF(YEAR(W$3)=YEAR($E375),IF(MONTH($E375)=MONTH(W$3),TEXT($E375,"dd-mmm-yy"),"-"),"-")</f>
        <v>-</v>
      </c>
      <c r="X375" s="29" t="str">
        <f>IF(YEAR(X$3)=YEAR($E375),IF(MONTH($E375)=MONTH(X$3),TEXT($E375,"dd-mmm-yy"),"-"),"-")</f>
        <v>-</v>
      </c>
      <c r="Y375" s="6" t="str">
        <f>IF(YEAR(Y$3)=YEAR($E375),IF(MONTH($E375)=MONTH(Y$3),TEXT($E375,"dd-mmm-yy"),"-"),"-")</f>
        <v>-</v>
      </c>
      <c r="Z375" s="8" t="str">
        <f>IF(YEAR(Z$3)=YEAR($E375),IF(MONTH($E375)=MONTH(Z$3),TEXT($E375,"dd-mmm-yy"),"-"),"-")</f>
        <v>-</v>
      </c>
      <c r="AA375" s="9" t="str">
        <f>IF(YEAR(AA$3)=YEAR($E375),IF(MONTH($E375)=MONTH(AA$3),TEXT($E375,"dd-mmm-yy"),"-"),"-")</f>
        <v>-</v>
      </c>
      <c r="AB375" s="29" t="str">
        <f>IF(YEAR(AB$3)=YEAR($E375),IF(MONTH($E375)=MONTH(AB$3),TEXT($E375,"dd-mmm-yy"),"-"),"-")</f>
        <v>-</v>
      </c>
      <c r="AC375" s="6" t="str">
        <f>IF(YEAR(AC$3)=YEAR($E375),IF(MONTH($E375)=MONTH(AC$3),TEXT($E375,"dd-mmm-yy"),"-"),"-")</f>
        <v>-</v>
      </c>
      <c r="AD375" s="8" t="str">
        <f>IF(YEAR(AD$3)=YEAR($E375),IF(MONTH($E375)=MONTH(AD$3),TEXT($E375,"dd-mmm-yy"),"-"),"-")</f>
        <v>-</v>
      </c>
      <c r="AE375" s="9" t="str">
        <f>IF(YEAR(AE$3)=YEAR($E375),IF(MONTH($E375)=MONTH(AE$3),TEXT($E375,"dd-mmm-yy"),"-"),"-")</f>
        <v>-</v>
      </c>
      <c r="AF375" s="29" t="str">
        <f>IF(YEAR(AF$3)=YEAR($E375),IF(MONTH($E375)=MONTH(AF$3),TEXT($E375,"dd-mmm-yy"),"-"),"-")</f>
        <v>-</v>
      </c>
      <c r="AG375" s="6" t="str">
        <f>IF(YEAR(AG$3)=YEAR($E375),IF(MONTH($E375)=MONTH(AG$3),TEXT($E375,"dd-mmm-yy"),"-"),"-")</f>
        <v>-</v>
      </c>
      <c r="AH375" s="8" t="str">
        <f>IF(YEAR(AH$3)=YEAR($E375),IF(MONTH($E375)=MONTH(AH$3),TEXT($E375,"dd-mmm-yy"),"-"),"-")</f>
        <v>-</v>
      </c>
      <c r="AI375" s="9" t="str">
        <f>IF(YEAR(AI$3)=YEAR($E375),IF(MONTH($E375)=MONTH(AI$3),TEXT($E375,"dd-mmm-yy"),"-"),"-")</f>
        <v>-</v>
      </c>
      <c r="AJ375" s="29" t="str">
        <f>IF(YEAR(AJ$3)=YEAR($E375),IF(MONTH($E375)=MONTH(AJ$3),TEXT($E375,"dd-mmm-yy"),"-"),"-")</f>
        <v>-</v>
      </c>
      <c r="AK375" s="6" t="str">
        <f>IF(YEAR(AK$3)=YEAR($E375),IF(MONTH($E375)=MONTH(AK$3),TEXT($E375,"dd-mmm-yy"),"-"),"-")</f>
        <v>-</v>
      </c>
      <c r="AL375" s="8" t="str">
        <f>IF(YEAR(AL$3)=YEAR($E375),IF(MONTH($E375)=MONTH(AL$3),TEXT($E375,"dd-mmm-yy"),"-"),"-")</f>
        <v>-</v>
      </c>
      <c r="AM375" s="9" t="str">
        <f>IF(YEAR(AM$3)=YEAR($E375),IF(MONTH($E375)=MONTH(AM$3),TEXT($E375,"dd-mmm-yy"),"-"),"-")</f>
        <v>-</v>
      </c>
      <c r="AN375" s="29" t="str">
        <f>IF(YEAR(AN$3)=YEAR($E375),IF(MONTH($E375)=MONTH(AN$3),TEXT($E375,"dd-mmm-yy"),"-"),"-")</f>
        <v>03-Jan-24</v>
      </c>
      <c r="AO375" s="6" t="str">
        <f>IF(YEAR(AO$3)=YEAR($E375),IF(MONTH($E375)=MONTH(AO$3),TEXT($E375,"dd-mmm-yy"),"-"),"-")</f>
        <v>-</v>
      </c>
      <c r="AP375" s="8" t="str">
        <f>IF(YEAR(AP$3)=YEAR($E375),IF(MONTH($E375)=MONTH(AP$3),TEXT($E375,"dd-mmm-yy"),"-"),"-")</f>
        <v>-</v>
      </c>
      <c r="AQ375" s="9" t="str">
        <f>IF(YEAR(AQ$3)=YEAR($E375),IF(MONTH($E375)=MONTH(AQ$3),TEXT($E375,"dd-mmm-yy"),"-"),"-")</f>
        <v>-</v>
      </c>
      <c r="AR375" s="29" t="str">
        <f>IF(YEAR(AR$3)=YEAR($E375),IF(MONTH($E375)=MONTH(AR$3),TEXT($E375,"dd-mmm-yy"),"-"),"-")</f>
        <v>-</v>
      </c>
      <c r="AS375" s="6" t="str">
        <f>IF(YEAR(AS$3)=YEAR($E375),IF(MONTH($E375)=MONTH(AS$3),TEXT($E375,"dd-mmm-yy"),"-"),"-")</f>
        <v>-</v>
      </c>
      <c r="AT375" s="8" t="str">
        <f>IF(YEAR(AT$3)=YEAR($E375),IF(MONTH($E375)=MONTH(AT$3),TEXT($E375,"dd-mmm-yy"),"-"),"-")</f>
        <v>-</v>
      </c>
      <c r="AU375" s="9" t="str">
        <f>IF(YEAR(AU$3)=YEAR($E375),IF(MONTH($E375)=MONTH(AU$3),TEXT($E375,"dd-mmm-yy"),"-"),"-")</f>
        <v>-</v>
      </c>
      <c r="AV375" s="29" t="str">
        <f>IF(YEAR(AV$3)=YEAR($E375),IF(MONTH($E375)=MONTH(AV$3),TEXT($E375,"dd-mmm-yy"),"-"),"-")</f>
        <v>-</v>
      </c>
      <c r="AW375" s="6" t="str">
        <f>IF(YEAR(AW$3)=YEAR($E375),IF(MONTH($E375)=MONTH(AW$3),TEXT($E375,"dd-mmm-yy"),"-"),"-")</f>
        <v>-</v>
      </c>
    </row>
    <row r="376" spans="3:49" hidden="1" x14ac:dyDescent="0.25">
      <c r="C376" s="27" t="s">
        <v>2119</v>
      </c>
      <c r="D376" s="13">
        <v>45092.430555555555</v>
      </c>
      <c r="E376" s="13">
        <v>45295</v>
      </c>
      <c r="F376" s="28" t="s">
        <v>882</v>
      </c>
      <c r="G376" s="28" t="str">
        <f ca="1">IF(DG_Permit_Timeline[[#This Row],[Approval Expiry Date]]&lt;TODAY(),"Expired","Valid")</f>
        <v>Expired</v>
      </c>
      <c r="H376" s="28" t="str">
        <f ca="1">IF(TODAY()-DG_Permit_Timeline[[#This Row],[Approval Expiry Date]]&lt;60,"Recent","Obselete")</f>
        <v>Obselete</v>
      </c>
      <c r="I376" s="29" t="str">
        <f>IF(YEAR(I$3)=YEAR($E376),IF(MONTH($E376)=MONTH(I$3),TEXT($E376,"dd-mmm-yy"),"-"),"-")</f>
        <v>-</v>
      </c>
      <c r="J376" s="8" t="str">
        <f>IF(YEAR(J$3)=YEAR($E376),IF(MONTH($E376)=MONTH(J$3),TEXT($E376,"dd-mmm-yy"),"-"),"-")</f>
        <v>-</v>
      </c>
      <c r="K376" s="9" t="str">
        <f>IF(YEAR(K$3)=YEAR($E376),IF(MONTH($E376)=MONTH(K$3),TEXT($E376,"dd-mmm-yy"),"-"),"-")</f>
        <v>-</v>
      </c>
      <c r="L376" s="29" t="str">
        <f>IF(YEAR(L$3)=YEAR($E376),IF(MONTH($E376)=MONTH(L$3),TEXT($E376,"dd-mmm-yy"),"-"),"-")</f>
        <v>-</v>
      </c>
      <c r="M376" s="6" t="str">
        <f>IF(YEAR(M$3)=YEAR($E376),IF(MONTH($E376)=MONTH(M$3),TEXT($E376,"dd-mmm-yy"),"-"),"-")</f>
        <v>-</v>
      </c>
      <c r="N376" s="8" t="str">
        <f>IF(YEAR(N$3)=YEAR($E376),IF(MONTH($E376)=MONTH(N$3),TEXT($E376,"dd-mmm-yy"),"-"),"-")</f>
        <v>-</v>
      </c>
      <c r="O376" s="9" t="str">
        <f>IF(YEAR(O$3)=YEAR($E376),IF(MONTH($E376)=MONTH(O$3),TEXT($E376,"dd-mmm-yy"),"-"),"-")</f>
        <v>-</v>
      </c>
      <c r="P376" s="29" t="str">
        <f>IF(YEAR(P$3)=YEAR($E376),IF(MONTH($E376)=MONTH(P$3),TEXT($E376,"dd-mmm-yy"),"-"),"-")</f>
        <v>-</v>
      </c>
      <c r="Q376" s="6" t="str">
        <f>IF(YEAR(Q$3)=YEAR($E376),IF(MONTH($E376)=MONTH(Q$3),TEXT($E376,"dd-mmm-yy"),"-"),"-")</f>
        <v>-</v>
      </c>
      <c r="R376" s="8" t="str">
        <f>IF(YEAR(R$3)=YEAR($E376),IF(MONTH($E376)=MONTH(R$3),TEXT($E376,"dd-mmm-yy"),"-"),"-")</f>
        <v>-</v>
      </c>
      <c r="S376" s="9" t="str">
        <f>IF(YEAR(S$3)=YEAR($E376),IF(MONTH($E376)=MONTH(S$3),TEXT($E376,"dd-mmm-yy"),"-"),"-")</f>
        <v>-</v>
      </c>
      <c r="T376" s="29" t="str">
        <f>IF(YEAR(T$3)=YEAR($E376),IF(MONTH($E376)=MONTH(T$3),TEXT($E376,"dd-mmm-yy"),"-"),"-")</f>
        <v>-</v>
      </c>
      <c r="U376" s="6" t="str">
        <f>IF(YEAR(U$3)=YEAR($E376),IF(MONTH($E376)=MONTH(U$3),TEXT($E376,"dd-mmm-yy"),"-"),"-")</f>
        <v>-</v>
      </c>
      <c r="V376" s="8" t="str">
        <f>IF(YEAR(V$3)=YEAR($E376),IF(MONTH($E376)=MONTH(V$3),TEXT($E376,"dd-mmm-yy"),"-"),"-")</f>
        <v>-</v>
      </c>
      <c r="W376" s="9" t="str">
        <f>IF(YEAR(W$3)=YEAR($E376),IF(MONTH($E376)=MONTH(W$3),TEXT($E376,"dd-mmm-yy"),"-"),"-")</f>
        <v>-</v>
      </c>
      <c r="X376" s="29" t="str">
        <f>IF(YEAR(X$3)=YEAR($E376),IF(MONTH($E376)=MONTH(X$3),TEXT($E376,"dd-mmm-yy"),"-"),"-")</f>
        <v>-</v>
      </c>
      <c r="Y376" s="6" t="str">
        <f>IF(YEAR(Y$3)=YEAR($E376),IF(MONTH($E376)=MONTH(Y$3),TEXT($E376,"dd-mmm-yy"),"-"),"-")</f>
        <v>-</v>
      </c>
      <c r="Z376" s="8" t="str">
        <f>IF(YEAR(Z$3)=YEAR($E376),IF(MONTH($E376)=MONTH(Z$3),TEXT($E376,"dd-mmm-yy"),"-"),"-")</f>
        <v>-</v>
      </c>
      <c r="AA376" s="9" t="str">
        <f>IF(YEAR(AA$3)=YEAR($E376),IF(MONTH($E376)=MONTH(AA$3),TEXT($E376,"dd-mmm-yy"),"-"),"-")</f>
        <v>-</v>
      </c>
      <c r="AB376" s="29" t="str">
        <f>IF(YEAR(AB$3)=YEAR($E376),IF(MONTH($E376)=MONTH(AB$3),TEXT($E376,"dd-mmm-yy"),"-"),"-")</f>
        <v>-</v>
      </c>
      <c r="AC376" s="6" t="str">
        <f>IF(YEAR(AC$3)=YEAR($E376),IF(MONTH($E376)=MONTH(AC$3),TEXT($E376,"dd-mmm-yy"),"-"),"-")</f>
        <v>-</v>
      </c>
      <c r="AD376" s="8" t="str">
        <f>IF(YEAR(AD$3)=YEAR($E376),IF(MONTH($E376)=MONTH(AD$3),TEXT($E376,"dd-mmm-yy"),"-"),"-")</f>
        <v>-</v>
      </c>
      <c r="AE376" s="9" t="str">
        <f>IF(YEAR(AE$3)=YEAR($E376),IF(MONTH($E376)=MONTH(AE$3),TEXT($E376,"dd-mmm-yy"),"-"),"-")</f>
        <v>-</v>
      </c>
      <c r="AF376" s="29" t="str">
        <f>IF(YEAR(AF$3)=YEAR($E376),IF(MONTH($E376)=MONTH(AF$3),TEXT($E376,"dd-mmm-yy"),"-"),"-")</f>
        <v>-</v>
      </c>
      <c r="AG376" s="6" t="str">
        <f>IF(YEAR(AG$3)=YEAR($E376),IF(MONTH($E376)=MONTH(AG$3),TEXT($E376,"dd-mmm-yy"),"-"),"-")</f>
        <v>-</v>
      </c>
      <c r="AH376" s="8" t="str">
        <f>IF(YEAR(AH$3)=YEAR($E376),IF(MONTH($E376)=MONTH(AH$3),TEXT($E376,"dd-mmm-yy"),"-"),"-")</f>
        <v>-</v>
      </c>
      <c r="AI376" s="9" t="str">
        <f>IF(YEAR(AI$3)=YEAR($E376),IF(MONTH($E376)=MONTH(AI$3),TEXT($E376,"dd-mmm-yy"),"-"),"-")</f>
        <v>-</v>
      </c>
      <c r="AJ376" s="29" t="str">
        <f>IF(YEAR(AJ$3)=YEAR($E376),IF(MONTH($E376)=MONTH(AJ$3),TEXT($E376,"dd-mmm-yy"),"-"),"-")</f>
        <v>-</v>
      </c>
      <c r="AK376" s="6" t="str">
        <f>IF(YEAR(AK$3)=YEAR($E376),IF(MONTH($E376)=MONTH(AK$3),TEXT($E376,"dd-mmm-yy"),"-"),"-")</f>
        <v>-</v>
      </c>
      <c r="AL376" s="8" t="str">
        <f>IF(YEAR(AL$3)=YEAR($E376),IF(MONTH($E376)=MONTH(AL$3),TEXT($E376,"dd-mmm-yy"),"-"),"-")</f>
        <v>-</v>
      </c>
      <c r="AM376" s="9" t="str">
        <f>IF(YEAR(AM$3)=YEAR($E376),IF(MONTH($E376)=MONTH(AM$3),TEXT($E376,"dd-mmm-yy"),"-"),"-")</f>
        <v>-</v>
      </c>
      <c r="AN376" s="29" t="str">
        <f>IF(YEAR(AN$3)=YEAR($E376),IF(MONTH($E376)=MONTH(AN$3),TEXT($E376,"dd-mmm-yy"),"-"),"-")</f>
        <v>04-Jan-24</v>
      </c>
      <c r="AO376" s="6" t="str">
        <f>IF(YEAR(AO$3)=YEAR($E376),IF(MONTH($E376)=MONTH(AO$3),TEXT($E376,"dd-mmm-yy"),"-"),"-")</f>
        <v>-</v>
      </c>
      <c r="AP376" s="8" t="str">
        <f>IF(YEAR(AP$3)=YEAR($E376),IF(MONTH($E376)=MONTH(AP$3),TEXT($E376,"dd-mmm-yy"),"-"),"-")</f>
        <v>-</v>
      </c>
      <c r="AQ376" s="9" t="str">
        <f>IF(YEAR(AQ$3)=YEAR($E376),IF(MONTH($E376)=MONTH(AQ$3),TEXT($E376,"dd-mmm-yy"),"-"),"-")</f>
        <v>-</v>
      </c>
      <c r="AR376" s="29" t="str">
        <f>IF(YEAR(AR$3)=YEAR($E376),IF(MONTH($E376)=MONTH(AR$3),TEXT($E376,"dd-mmm-yy"),"-"),"-")</f>
        <v>-</v>
      </c>
      <c r="AS376" s="6" t="str">
        <f>IF(YEAR(AS$3)=YEAR($E376),IF(MONTH($E376)=MONTH(AS$3),TEXT($E376,"dd-mmm-yy"),"-"),"-")</f>
        <v>-</v>
      </c>
      <c r="AT376" s="8" t="str">
        <f>IF(YEAR(AT$3)=YEAR($E376),IF(MONTH($E376)=MONTH(AT$3),TEXT($E376,"dd-mmm-yy"),"-"),"-")</f>
        <v>-</v>
      </c>
      <c r="AU376" s="9" t="str">
        <f>IF(YEAR(AU$3)=YEAR($E376),IF(MONTH($E376)=MONTH(AU$3),TEXT($E376,"dd-mmm-yy"),"-"),"-")</f>
        <v>-</v>
      </c>
      <c r="AV376" s="29" t="str">
        <f>IF(YEAR(AV$3)=YEAR($E376),IF(MONTH($E376)=MONTH(AV$3),TEXT($E376,"dd-mmm-yy"),"-"),"-")</f>
        <v>-</v>
      </c>
      <c r="AW376" s="6" t="str">
        <f>IF(YEAR(AW$3)=YEAR($E376),IF(MONTH($E376)=MONTH(AW$3),TEXT($E376,"dd-mmm-yy"),"-"),"-")</f>
        <v>-</v>
      </c>
    </row>
    <row r="377" spans="3:49" hidden="1" x14ac:dyDescent="0.25">
      <c r="C377" s="27" t="s">
        <v>2110</v>
      </c>
      <c r="D377" s="13">
        <v>45071.605555555558</v>
      </c>
      <c r="E377" s="13">
        <v>45303</v>
      </c>
      <c r="F377" s="28" t="s">
        <v>944</v>
      </c>
      <c r="G377" s="28" t="str">
        <f ca="1">IF(DG_Permit_Timeline[[#This Row],[Approval Expiry Date]]&lt;TODAY(),"Expired","Valid")</f>
        <v>Expired</v>
      </c>
      <c r="H377" s="28" t="str">
        <f ca="1">IF(TODAY()-DG_Permit_Timeline[[#This Row],[Approval Expiry Date]]&lt;60,"Recent","Obselete")</f>
        <v>Obselete</v>
      </c>
      <c r="I377" s="29" t="str">
        <f>IF(YEAR(I$3)=YEAR($E377),IF(MONTH($E377)=MONTH(I$3),TEXT($E377,"dd-mmm-yy"),"-"),"-")</f>
        <v>-</v>
      </c>
      <c r="J377" s="8" t="str">
        <f>IF(YEAR(J$3)=YEAR($E377),IF(MONTH($E377)=MONTH(J$3),TEXT($E377,"dd-mmm-yy"),"-"),"-")</f>
        <v>-</v>
      </c>
      <c r="K377" s="9" t="str">
        <f>IF(YEAR(K$3)=YEAR($E377),IF(MONTH($E377)=MONTH(K$3),TEXT($E377,"dd-mmm-yy"),"-"),"-")</f>
        <v>-</v>
      </c>
      <c r="L377" s="29" t="str">
        <f>IF(YEAR(L$3)=YEAR($E377),IF(MONTH($E377)=MONTH(L$3),TEXT($E377,"dd-mmm-yy"),"-"),"-")</f>
        <v>-</v>
      </c>
      <c r="M377" s="6" t="str">
        <f>IF(YEAR(M$3)=YEAR($E377),IF(MONTH($E377)=MONTH(M$3),TEXT($E377,"dd-mmm-yy"),"-"),"-")</f>
        <v>-</v>
      </c>
      <c r="N377" s="8" t="str">
        <f>IF(YEAR(N$3)=YEAR($E377),IF(MONTH($E377)=MONTH(N$3),TEXT($E377,"dd-mmm-yy"),"-"),"-")</f>
        <v>-</v>
      </c>
      <c r="O377" s="9" t="str">
        <f>IF(YEAR(O$3)=YEAR($E377),IF(MONTH($E377)=MONTH(O$3),TEXT($E377,"dd-mmm-yy"),"-"),"-")</f>
        <v>-</v>
      </c>
      <c r="P377" s="29" t="str">
        <f>IF(YEAR(P$3)=YEAR($E377),IF(MONTH($E377)=MONTH(P$3),TEXT($E377,"dd-mmm-yy"),"-"),"-")</f>
        <v>-</v>
      </c>
      <c r="Q377" s="6" t="str">
        <f>IF(YEAR(Q$3)=YEAR($E377),IF(MONTH($E377)=MONTH(Q$3),TEXT($E377,"dd-mmm-yy"),"-"),"-")</f>
        <v>-</v>
      </c>
      <c r="R377" s="8" t="str">
        <f>IF(YEAR(R$3)=YEAR($E377),IF(MONTH($E377)=MONTH(R$3),TEXT($E377,"dd-mmm-yy"),"-"),"-")</f>
        <v>-</v>
      </c>
      <c r="S377" s="9" t="str">
        <f>IF(YEAR(S$3)=YEAR($E377),IF(MONTH($E377)=MONTH(S$3),TEXT($E377,"dd-mmm-yy"),"-"),"-")</f>
        <v>-</v>
      </c>
      <c r="T377" s="29" t="str">
        <f>IF(YEAR(T$3)=YEAR($E377),IF(MONTH($E377)=MONTH(T$3),TEXT($E377,"dd-mmm-yy"),"-"),"-")</f>
        <v>-</v>
      </c>
      <c r="U377" s="6" t="str">
        <f>IF(YEAR(U$3)=YEAR($E377),IF(MONTH($E377)=MONTH(U$3),TEXT($E377,"dd-mmm-yy"),"-"),"-")</f>
        <v>-</v>
      </c>
      <c r="V377" s="8" t="str">
        <f>IF(YEAR(V$3)=YEAR($E377),IF(MONTH($E377)=MONTH(V$3),TEXT($E377,"dd-mmm-yy"),"-"),"-")</f>
        <v>-</v>
      </c>
      <c r="W377" s="9" t="str">
        <f>IF(YEAR(W$3)=YEAR($E377),IF(MONTH($E377)=MONTH(W$3),TEXT($E377,"dd-mmm-yy"),"-"),"-")</f>
        <v>-</v>
      </c>
      <c r="X377" s="29" t="str">
        <f>IF(YEAR(X$3)=YEAR($E377),IF(MONTH($E377)=MONTH(X$3),TEXT($E377,"dd-mmm-yy"),"-"),"-")</f>
        <v>-</v>
      </c>
      <c r="Y377" s="6" t="str">
        <f>IF(YEAR(Y$3)=YEAR($E377),IF(MONTH($E377)=MONTH(Y$3),TEXT($E377,"dd-mmm-yy"),"-"),"-")</f>
        <v>-</v>
      </c>
      <c r="Z377" s="8" t="str">
        <f>IF(YEAR(Z$3)=YEAR($E377),IF(MONTH($E377)=MONTH(Z$3),TEXT($E377,"dd-mmm-yy"),"-"),"-")</f>
        <v>-</v>
      </c>
      <c r="AA377" s="9" t="str">
        <f>IF(YEAR(AA$3)=YEAR($E377),IF(MONTH($E377)=MONTH(AA$3),TEXT($E377,"dd-mmm-yy"),"-"),"-")</f>
        <v>-</v>
      </c>
      <c r="AB377" s="29" t="str">
        <f>IF(YEAR(AB$3)=YEAR($E377),IF(MONTH($E377)=MONTH(AB$3),TEXT($E377,"dd-mmm-yy"),"-"),"-")</f>
        <v>-</v>
      </c>
      <c r="AC377" s="6" t="str">
        <f>IF(YEAR(AC$3)=YEAR($E377),IF(MONTH($E377)=MONTH(AC$3),TEXT($E377,"dd-mmm-yy"),"-"),"-")</f>
        <v>-</v>
      </c>
      <c r="AD377" s="8" t="str">
        <f>IF(YEAR(AD$3)=YEAR($E377),IF(MONTH($E377)=MONTH(AD$3),TEXT($E377,"dd-mmm-yy"),"-"),"-")</f>
        <v>-</v>
      </c>
      <c r="AE377" s="9" t="str">
        <f>IF(YEAR(AE$3)=YEAR($E377),IF(MONTH($E377)=MONTH(AE$3),TEXT($E377,"dd-mmm-yy"),"-"),"-")</f>
        <v>-</v>
      </c>
      <c r="AF377" s="29" t="str">
        <f>IF(YEAR(AF$3)=YEAR($E377),IF(MONTH($E377)=MONTH(AF$3),TEXT($E377,"dd-mmm-yy"),"-"),"-")</f>
        <v>-</v>
      </c>
      <c r="AG377" s="6" t="str">
        <f>IF(YEAR(AG$3)=YEAR($E377),IF(MONTH($E377)=MONTH(AG$3),TEXT($E377,"dd-mmm-yy"),"-"),"-")</f>
        <v>-</v>
      </c>
      <c r="AH377" s="8" t="str">
        <f>IF(YEAR(AH$3)=YEAR($E377),IF(MONTH($E377)=MONTH(AH$3),TEXT($E377,"dd-mmm-yy"),"-"),"-")</f>
        <v>-</v>
      </c>
      <c r="AI377" s="9" t="str">
        <f>IF(YEAR(AI$3)=YEAR($E377),IF(MONTH($E377)=MONTH(AI$3),TEXT($E377,"dd-mmm-yy"),"-"),"-")</f>
        <v>-</v>
      </c>
      <c r="AJ377" s="29" t="str">
        <f>IF(YEAR(AJ$3)=YEAR($E377),IF(MONTH($E377)=MONTH(AJ$3),TEXT($E377,"dd-mmm-yy"),"-"),"-")</f>
        <v>-</v>
      </c>
      <c r="AK377" s="6" t="str">
        <f>IF(YEAR(AK$3)=YEAR($E377),IF(MONTH($E377)=MONTH(AK$3),TEXT($E377,"dd-mmm-yy"),"-"),"-")</f>
        <v>-</v>
      </c>
      <c r="AL377" s="8" t="str">
        <f>IF(YEAR(AL$3)=YEAR($E377),IF(MONTH($E377)=MONTH(AL$3),TEXT($E377,"dd-mmm-yy"),"-"),"-")</f>
        <v>-</v>
      </c>
      <c r="AM377" s="9" t="str">
        <f>IF(YEAR(AM$3)=YEAR($E377),IF(MONTH($E377)=MONTH(AM$3),TEXT($E377,"dd-mmm-yy"),"-"),"-")</f>
        <v>-</v>
      </c>
      <c r="AN377" s="29" t="str">
        <f>IF(YEAR(AN$3)=YEAR($E377),IF(MONTH($E377)=MONTH(AN$3),TEXT($E377,"dd-mmm-yy"),"-"),"-")</f>
        <v>12-Jan-24</v>
      </c>
      <c r="AO377" s="6" t="str">
        <f>IF(YEAR(AO$3)=YEAR($E377),IF(MONTH($E377)=MONTH(AO$3),TEXT($E377,"dd-mmm-yy"),"-"),"-")</f>
        <v>-</v>
      </c>
      <c r="AP377" s="8" t="str">
        <f>IF(YEAR(AP$3)=YEAR($E377),IF(MONTH($E377)=MONTH(AP$3),TEXT($E377,"dd-mmm-yy"),"-"),"-")</f>
        <v>-</v>
      </c>
      <c r="AQ377" s="9" t="str">
        <f>IF(YEAR(AQ$3)=YEAR($E377),IF(MONTH($E377)=MONTH(AQ$3),TEXT($E377,"dd-mmm-yy"),"-"),"-")</f>
        <v>-</v>
      </c>
      <c r="AR377" s="29" t="str">
        <f>IF(YEAR(AR$3)=YEAR($E377),IF(MONTH($E377)=MONTH(AR$3),TEXT($E377,"dd-mmm-yy"),"-"),"-")</f>
        <v>-</v>
      </c>
      <c r="AS377" s="6" t="str">
        <f>IF(YEAR(AS$3)=YEAR($E377),IF(MONTH($E377)=MONTH(AS$3),TEXT($E377,"dd-mmm-yy"),"-"),"-")</f>
        <v>-</v>
      </c>
      <c r="AT377" s="8" t="str">
        <f>IF(YEAR(AT$3)=YEAR($E377),IF(MONTH($E377)=MONTH(AT$3),TEXT($E377,"dd-mmm-yy"),"-"),"-")</f>
        <v>-</v>
      </c>
      <c r="AU377" s="9" t="str">
        <f>IF(YEAR(AU$3)=YEAR($E377),IF(MONTH($E377)=MONTH(AU$3),TEXT($E377,"dd-mmm-yy"),"-"),"-")</f>
        <v>-</v>
      </c>
      <c r="AV377" s="29" t="str">
        <f>IF(YEAR(AV$3)=YEAR($E377),IF(MONTH($E377)=MONTH(AV$3),TEXT($E377,"dd-mmm-yy"),"-"),"-")</f>
        <v>-</v>
      </c>
      <c r="AW377" s="6" t="str">
        <f>IF(YEAR(AW$3)=YEAR($E377),IF(MONTH($E377)=MONTH(AW$3),TEXT($E377,"dd-mmm-yy"),"-"),"-")</f>
        <v>-</v>
      </c>
    </row>
    <row r="378" spans="3:49" hidden="1" x14ac:dyDescent="0.25">
      <c r="C378" s="27" t="s">
        <v>2206</v>
      </c>
      <c r="D378" s="13">
        <v>45112.979861111111</v>
      </c>
      <c r="E378" s="13">
        <v>45304</v>
      </c>
      <c r="F378" s="28" t="s">
        <v>949</v>
      </c>
      <c r="G378" s="28" t="str">
        <f ca="1">IF(DG_Permit_Timeline[[#This Row],[Approval Expiry Date]]&lt;TODAY(),"Expired","Valid")</f>
        <v>Expired</v>
      </c>
      <c r="H378" s="28" t="str">
        <f ca="1">IF(TODAY()-DG_Permit_Timeline[[#This Row],[Approval Expiry Date]]&lt;60,"Recent","Obselete")</f>
        <v>Obselete</v>
      </c>
      <c r="I378" s="29" t="str">
        <f>IF(YEAR(I$3)=YEAR($E378),IF(MONTH($E378)=MONTH(I$3),TEXT($E378,"dd-mmm-yy"),"-"),"-")</f>
        <v>-</v>
      </c>
      <c r="J378" s="8" t="str">
        <f>IF(YEAR(J$3)=YEAR($E378),IF(MONTH($E378)=MONTH(J$3),TEXT($E378,"dd-mmm-yy"),"-"),"-")</f>
        <v>-</v>
      </c>
      <c r="K378" s="9" t="str">
        <f>IF(YEAR(K$3)=YEAR($E378),IF(MONTH($E378)=MONTH(K$3),TEXT($E378,"dd-mmm-yy"),"-"),"-")</f>
        <v>-</v>
      </c>
      <c r="L378" s="29" t="str">
        <f>IF(YEAR(L$3)=YEAR($E378),IF(MONTH($E378)=MONTH(L$3),TEXT($E378,"dd-mmm-yy"),"-"),"-")</f>
        <v>-</v>
      </c>
      <c r="M378" s="6" t="str">
        <f>IF(YEAR(M$3)=YEAR($E378),IF(MONTH($E378)=MONTH(M$3),TEXT($E378,"dd-mmm-yy"),"-"),"-")</f>
        <v>-</v>
      </c>
      <c r="N378" s="8" t="str">
        <f>IF(YEAR(N$3)=YEAR($E378),IF(MONTH($E378)=MONTH(N$3),TEXT($E378,"dd-mmm-yy"),"-"),"-")</f>
        <v>-</v>
      </c>
      <c r="O378" s="9" t="str">
        <f>IF(YEAR(O$3)=YEAR($E378),IF(MONTH($E378)=MONTH(O$3),TEXT($E378,"dd-mmm-yy"),"-"),"-")</f>
        <v>-</v>
      </c>
      <c r="P378" s="29" t="str">
        <f>IF(YEAR(P$3)=YEAR($E378),IF(MONTH($E378)=MONTH(P$3),TEXT($E378,"dd-mmm-yy"),"-"),"-")</f>
        <v>-</v>
      </c>
      <c r="Q378" s="6" t="str">
        <f>IF(YEAR(Q$3)=YEAR($E378),IF(MONTH($E378)=MONTH(Q$3),TEXT($E378,"dd-mmm-yy"),"-"),"-")</f>
        <v>-</v>
      </c>
      <c r="R378" s="8" t="str">
        <f>IF(YEAR(R$3)=YEAR($E378),IF(MONTH($E378)=MONTH(R$3),TEXT($E378,"dd-mmm-yy"),"-"),"-")</f>
        <v>-</v>
      </c>
      <c r="S378" s="9" t="str">
        <f>IF(YEAR(S$3)=YEAR($E378),IF(MONTH($E378)=MONTH(S$3),TEXT($E378,"dd-mmm-yy"),"-"),"-")</f>
        <v>-</v>
      </c>
      <c r="T378" s="29" t="str">
        <f>IF(YEAR(T$3)=YEAR($E378),IF(MONTH($E378)=MONTH(T$3),TEXT($E378,"dd-mmm-yy"),"-"),"-")</f>
        <v>-</v>
      </c>
      <c r="U378" s="6" t="str">
        <f>IF(YEAR(U$3)=YEAR($E378),IF(MONTH($E378)=MONTH(U$3),TEXT($E378,"dd-mmm-yy"),"-"),"-")</f>
        <v>-</v>
      </c>
      <c r="V378" s="8" t="str">
        <f>IF(YEAR(V$3)=YEAR($E378),IF(MONTH($E378)=MONTH(V$3),TEXT($E378,"dd-mmm-yy"),"-"),"-")</f>
        <v>-</v>
      </c>
      <c r="W378" s="9" t="str">
        <f>IF(YEAR(W$3)=YEAR($E378),IF(MONTH($E378)=MONTH(W$3),TEXT($E378,"dd-mmm-yy"),"-"),"-")</f>
        <v>-</v>
      </c>
      <c r="X378" s="29" t="str">
        <f>IF(YEAR(X$3)=YEAR($E378),IF(MONTH($E378)=MONTH(X$3),TEXT($E378,"dd-mmm-yy"),"-"),"-")</f>
        <v>-</v>
      </c>
      <c r="Y378" s="6" t="str">
        <f>IF(YEAR(Y$3)=YEAR($E378),IF(MONTH($E378)=MONTH(Y$3),TEXT($E378,"dd-mmm-yy"),"-"),"-")</f>
        <v>-</v>
      </c>
      <c r="Z378" s="8" t="str">
        <f>IF(YEAR(Z$3)=YEAR($E378),IF(MONTH($E378)=MONTH(Z$3),TEXT($E378,"dd-mmm-yy"),"-"),"-")</f>
        <v>-</v>
      </c>
      <c r="AA378" s="9" t="str">
        <f>IF(YEAR(AA$3)=YEAR($E378),IF(MONTH($E378)=MONTH(AA$3),TEXT($E378,"dd-mmm-yy"),"-"),"-")</f>
        <v>-</v>
      </c>
      <c r="AB378" s="29" t="str">
        <f>IF(YEAR(AB$3)=YEAR($E378),IF(MONTH($E378)=MONTH(AB$3),TEXT($E378,"dd-mmm-yy"),"-"),"-")</f>
        <v>-</v>
      </c>
      <c r="AC378" s="6" t="str">
        <f>IF(YEAR(AC$3)=YEAR($E378),IF(MONTH($E378)=MONTH(AC$3),TEXT($E378,"dd-mmm-yy"),"-"),"-")</f>
        <v>-</v>
      </c>
      <c r="AD378" s="8" t="str">
        <f>IF(YEAR(AD$3)=YEAR($E378),IF(MONTH($E378)=MONTH(AD$3),TEXT($E378,"dd-mmm-yy"),"-"),"-")</f>
        <v>-</v>
      </c>
      <c r="AE378" s="9" t="str">
        <f>IF(YEAR(AE$3)=YEAR($E378),IF(MONTH($E378)=MONTH(AE$3),TEXT($E378,"dd-mmm-yy"),"-"),"-")</f>
        <v>-</v>
      </c>
      <c r="AF378" s="29" t="str">
        <f>IF(YEAR(AF$3)=YEAR($E378),IF(MONTH($E378)=MONTH(AF$3),TEXT($E378,"dd-mmm-yy"),"-"),"-")</f>
        <v>-</v>
      </c>
      <c r="AG378" s="6" t="str">
        <f>IF(YEAR(AG$3)=YEAR($E378),IF(MONTH($E378)=MONTH(AG$3),TEXT($E378,"dd-mmm-yy"),"-"),"-")</f>
        <v>-</v>
      </c>
      <c r="AH378" s="8" t="str">
        <f>IF(YEAR(AH$3)=YEAR($E378),IF(MONTH($E378)=MONTH(AH$3),TEXT($E378,"dd-mmm-yy"),"-"),"-")</f>
        <v>-</v>
      </c>
      <c r="AI378" s="9" t="str">
        <f>IF(YEAR(AI$3)=YEAR($E378),IF(MONTH($E378)=MONTH(AI$3),TEXT($E378,"dd-mmm-yy"),"-"),"-")</f>
        <v>-</v>
      </c>
      <c r="AJ378" s="29" t="str">
        <f>IF(YEAR(AJ$3)=YEAR($E378),IF(MONTH($E378)=MONTH(AJ$3),TEXT($E378,"dd-mmm-yy"),"-"),"-")</f>
        <v>-</v>
      </c>
      <c r="AK378" s="6" t="str">
        <f>IF(YEAR(AK$3)=YEAR($E378),IF(MONTH($E378)=MONTH(AK$3),TEXT($E378,"dd-mmm-yy"),"-"),"-")</f>
        <v>-</v>
      </c>
      <c r="AL378" s="8" t="str">
        <f>IF(YEAR(AL$3)=YEAR($E378),IF(MONTH($E378)=MONTH(AL$3),TEXT($E378,"dd-mmm-yy"),"-"),"-")</f>
        <v>-</v>
      </c>
      <c r="AM378" s="9" t="str">
        <f>IF(YEAR(AM$3)=YEAR($E378),IF(MONTH($E378)=MONTH(AM$3),TEXT($E378,"dd-mmm-yy"),"-"),"-")</f>
        <v>-</v>
      </c>
      <c r="AN378" s="29" t="str">
        <f>IF(YEAR(AN$3)=YEAR($E378),IF(MONTH($E378)=MONTH(AN$3),TEXT($E378,"dd-mmm-yy"),"-"),"-")</f>
        <v>13-Jan-24</v>
      </c>
      <c r="AO378" s="6" t="str">
        <f>IF(YEAR(AO$3)=YEAR($E378),IF(MONTH($E378)=MONTH(AO$3),TEXT($E378,"dd-mmm-yy"),"-"),"-")</f>
        <v>-</v>
      </c>
      <c r="AP378" s="8" t="str">
        <f>IF(YEAR(AP$3)=YEAR($E378),IF(MONTH($E378)=MONTH(AP$3),TEXT($E378,"dd-mmm-yy"),"-"),"-")</f>
        <v>-</v>
      </c>
      <c r="AQ378" s="9" t="str">
        <f>IF(YEAR(AQ$3)=YEAR($E378),IF(MONTH($E378)=MONTH(AQ$3),TEXT($E378,"dd-mmm-yy"),"-"),"-")</f>
        <v>-</v>
      </c>
      <c r="AR378" s="29" t="str">
        <f>IF(YEAR(AR$3)=YEAR($E378),IF(MONTH($E378)=MONTH(AR$3),TEXT($E378,"dd-mmm-yy"),"-"),"-")</f>
        <v>-</v>
      </c>
      <c r="AS378" s="6" t="str">
        <f>IF(YEAR(AS$3)=YEAR($E378),IF(MONTH($E378)=MONTH(AS$3),TEXT($E378,"dd-mmm-yy"),"-"),"-")</f>
        <v>-</v>
      </c>
      <c r="AT378" s="8" t="str">
        <f>IF(YEAR(AT$3)=YEAR($E378),IF(MONTH($E378)=MONTH(AT$3),TEXT($E378,"dd-mmm-yy"),"-"),"-")</f>
        <v>-</v>
      </c>
      <c r="AU378" s="9" t="str">
        <f>IF(YEAR(AU$3)=YEAR($E378),IF(MONTH($E378)=MONTH(AU$3),TEXT($E378,"dd-mmm-yy"),"-"),"-")</f>
        <v>-</v>
      </c>
      <c r="AV378" s="29" t="str">
        <f>IF(YEAR(AV$3)=YEAR($E378),IF(MONTH($E378)=MONTH(AV$3),TEXT($E378,"dd-mmm-yy"),"-"),"-")</f>
        <v>-</v>
      </c>
      <c r="AW378" s="6" t="str">
        <f>IF(YEAR(AW$3)=YEAR($E378),IF(MONTH($E378)=MONTH(AW$3),TEXT($E378,"dd-mmm-yy"),"-"),"-")</f>
        <v>-</v>
      </c>
    </row>
    <row r="379" spans="3:49" hidden="1" x14ac:dyDescent="0.25">
      <c r="C379" s="27" t="s">
        <v>2542</v>
      </c>
      <c r="D379" s="13">
        <v>45217.620138888888</v>
      </c>
      <c r="E379" s="13">
        <v>45307</v>
      </c>
      <c r="F379" s="28" t="s">
        <v>2544</v>
      </c>
      <c r="G379" s="28" t="str">
        <f ca="1">IF(DG_Permit_Timeline[[#This Row],[Approval Expiry Date]]&lt;TODAY(),"Expired","Valid")</f>
        <v>Expired</v>
      </c>
      <c r="H379" s="28" t="str">
        <f ca="1">IF(TODAY()-DG_Permit_Timeline[[#This Row],[Approval Expiry Date]]&lt;60,"Recent","Obselete")</f>
        <v>Obselete</v>
      </c>
      <c r="I379" s="29" t="str">
        <f>IF(YEAR(I$3)=YEAR($E379),IF(MONTH($E379)=MONTH(I$3),TEXT($E379,"dd-mmm-yy"),"-"),"-")</f>
        <v>-</v>
      </c>
      <c r="J379" s="8" t="str">
        <f>IF(YEAR(J$3)=YEAR($E379),IF(MONTH($E379)=MONTH(J$3),TEXT($E379,"dd-mmm-yy"),"-"),"-")</f>
        <v>-</v>
      </c>
      <c r="K379" s="9" t="str">
        <f>IF(YEAR(K$3)=YEAR($E379),IF(MONTH($E379)=MONTH(K$3),TEXT($E379,"dd-mmm-yy"),"-"),"-")</f>
        <v>-</v>
      </c>
      <c r="L379" s="29" t="str">
        <f>IF(YEAR(L$3)=YEAR($E379),IF(MONTH($E379)=MONTH(L$3),TEXT($E379,"dd-mmm-yy"),"-"),"-")</f>
        <v>-</v>
      </c>
      <c r="M379" s="6" t="str">
        <f>IF(YEAR(M$3)=YEAR($E379),IF(MONTH($E379)=MONTH(M$3),TEXT($E379,"dd-mmm-yy"),"-"),"-")</f>
        <v>-</v>
      </c>
      <c r="N379" s="8" t="str">
        <f>IF(YEAR(N$3)=YEAR($E379),IF(MONTH($E379)=MONTH(N$3),TEXT($E379,"dd-mmm-yy"),"-"),"-")</f>
        <v>-</v>
      </c>
      <c r="O379" s="9" t="str">
        <f>IF(YEAR(O$3)=YEAR($E379),IF(MONTH($E379)=MONTH(O$3),TEXT($E379,"dd-mmm-yy"),"-"),"-")</f>
        <v>-</v>
      </c>
      <c r="P379" s="29" t="str">
        <f>IF(YEAR(P$3)=YEAR($E379),IF(MONTH($E379)=MONTH(P$3),TEXT($E379,"dd-mmm-yy"),"-"),"-")</f>
        <v>-</v>
      </c>
      <c r="Q379" s="6" t="str">
        <f>IF(YEAR(Q$3)=YEAR($E379),IF(MONTH($E379)=MONTH(Q$3),TEXT($E379,"dd-mmm-yy"),"-"),"-")</f>
        <v>-</v>
      </c>
      <c r="R379" s="8" t="str">
        <f>IF(YEAR(R$3)=YEAR($E379),IF(MONTH($E379)=MONTH(R$3),TEXT($E379,"dd-mmm-yy"),"-"),"-")</f>
        <v>-</v>
      </c>
      <c r="S379" s="9" t="str">
        <f>IF(YEAR(S$3)=YEAR($E379),IF(MONTH($E379)=MONTH(S$3),TEXT($E379,"dd-mmm-yy"),"-"),"-")</f>
        <v>-</v>
      </c>
      <c r="T379" s="29" t="str">
        <f>IF(YEAR(T$3)=YEAR($E379),IF(MONTH($E379)=MONTH(T$3),TEXT($E379,"dd-mmm-yy"),"-"),"-")</f>
        <v>-</v>
      </c>
      <c r="U379" s="6" t="str">
        <f>IF(YEAR(U$3)=YEAR($E379),IF(MONTH($E379)=MONTH(U$3),TEXT($E379,"dd-mmm-yy"),"-"),"-")</f>
        <v>-</v>
      </c>
      <c r="V379" s="8" t="str">
        <f>IF(YEAR(V$3)=YEAR($E379),IF(MONTH($E379)=MONTH(V$3),TEXT($E379,"dd-mmm-yy"),"-"),"-")</f>
        <v>-</v>
      </c>
      <c r="W379" s="9" t="str">
        <f>IF(YEAR(W$3)=YEAR($E379),IF(MONTH($E379)=MONTH(W$3),TEXT($E379,"dd-mmm-yy"),"-"),"-")</f>
        <v>-</v>
      </c>
      <c r="X379" s="29" t="str">
        <f>IF(YEAR(X$3)=YEAR($E379),IF(MONTH($E379)=MONTH(X$3),TEXT($E379,"dd-mmm-yy"),"-"),"-")</f>
        <v>-</v>
      </c>
      <c r="Y379" s="6" t="str">
        <f>IF(YEAR(Y$3)=YEAR($E379),IF(MONTH($E379)=MONTH(Y$3),TEXT($E379,"dd-mmm-yy"),"-"),"-")</f>
        <v>-</v>
      </c>
      <c r="Z379" s="8" t="str">
        <f>IF(YEAR(Z$3)=YEAR($E379),IF(MONTH($E379)=MONTH(Z$3),TEXT($E379,"dd-mmm-yy"),"-"),"-")</f>
        <v>-</v>
      </c>
      <c r="AA379" s="9" t="str">
        <f>IF(YEAR(AA$3)=YEAR($E379),IF(MONTH($E379)=MONTH(AA$3),TEXT($E379,"dd-mmm-yy"),"-"),"-")</f>
        <v>-</v>
      </c>
      <c r="AB379" s="29" t="str">
        <f>IF(YEAR(AB$3)=YEAR($E379),IF(MONTH($E379)=MONTH(AB$3),TEXT($E379,"dd-mmm-yy"),"-"),"-")</f>
        <v>-</v>
      </c>
      <c r="AC379" s="6" t="str">
        <f>IF(YEAR(AC$3)=YEAR($E379),IF(MONTH($E379)=MONTH(AC$3),TEXT($E379,"dd-mmm-yy"),"-"),"-")</f>
        <v>-</v>
      </c>
      <c r="AD379" s="8" t="str">
        <f>IF(YEAR(AD$3)=YEAR($E379),IF(MONTH($E379)=MONTH(AD$3),TEXT($E379,"dd-mmm-yy"),"-"),"-")</f>
        <v>-</v>
      </c>
      <c r="AE379" s="9" t="str">
        <f>IF(YEAR(AE$3)=YEAR($E379),IF(MONTH($E379)=MONTH(AE$3),TEXT($E379,"dd-mmm-yy"),"-"),"-")</f>
        <v>-</v>
      </c>
      <c r="AF379" s="29" t="str">
        <f>IF(YEAR(AF$3)=YEAR($E379),IF(MONTH($E379)=MONTH(AF$3),TEXT($E379,"dd-mmm-yy"),"-"),"-")</f>
        <v>-</v>
      </c>
      <c r="AG379" s="6" t="str">
        <f>IF(YEAR(AG$3)=YEAR($E379),IF(MONTH($E379)=MONTH(AG$3),TEXT($E379,"dd-mmm-yy"),"-"),"-")</f>
        <v>-</v>
      </c>
      <c r="AH379" s="8" t="str">
        <f>IF(YEAR(AH$3)=YEAR($E379),IF(MONTH($E379)=MONTH(AH$3),TEXT($E379,"dd-mmm-yy"),"-"),"-")</f>
        <v>-</v>
      </c>
      <c r="AI379" s="9" t="str">
        <f>IF(YEAR(AI$3)=YEAR($E379),IF(MONTH($E379)=MONTH(AI$3),TEXT($E379,"dd-mmm-yy"),"-"),"-")</f>
        <v>-</v>
      </c>
      <c r="AJ379" s="29" t="str">
        <f>IF(YEAR(AJ$3)=YEAR($E379),IF(MONTH($E379)=MONTH(AJ$3),TEXT($E379,"dd-mmm-yy"),"-"),"-")</f>
        <v>-</v>
      </c>
      <c r="AK379" s="6" t="str">
        <f>IF(YEAR(AK$3)=YEAR($E379),IF(MONTH($E379)=MONTH(AK$3),TEXT($E379,"dd-mmm-yy"),"-"),"-")</f>
        <v>-</v>
      </c>
      <c r="AL379" s="8" t="str">
        <f>IF(YEAR(AL$3)=YEAR($E379),IF(MONTH($E379)=MONTH(AL$3),TEXT($E379,"dd-mmm-yy"),"-"),"-")</f>
        <v>-</v>
      </c>
      <c r="AM379" s="9" t="str">
        <f>IF(YEAR(AM$3)=YEAR($E379),IF(MONTH($E379)=MONTH(AM$3),TEXT($E379,"dd-mmm-yy"),"-"),"-")</f>
        <v>-</v>
      </c>
      <c r="AN379" s="29" t="str">
        <f>IF(YEAR(AN$3)=YEAR($E379),IF(MONTH($E379)=MONTH(AN$3),TEXT($E379,"dd-mmm-yy"),"-"),"-")</f>
        <v>16-Jan-24</v>
      </c>
      <c r="AO379" s="6" t="str">
        <f>IF(YEAR(AO$3)=YEAR($E379),IF(MONTH($E379)=MONTH(AO$3),TEXT($E379,"dd-mmm-yy"),"-"),"-")</f>
        <v>-</v>
      </c>
      <c r="AP379" s="8" t="str">
        <f>IF(YEAR(AP$3)=YEAR($E379),IF(MONTH($E379)=MONTH(AP$3),TEXT($E379,"dd-mmm-yy"),"-"),"-")</f>
        <v>-</v>
      </c>
      <c r="AQ379" s="9" t="str">
        <f>IF(YEAR(AQ$3)=YEAR($E379),IF(MONTH($E379)=MONTH(AQ$3),TEXT($E379,"dd-mmm-yy"),"-"),"-")</f>
        <v>-</v>
      </c>
      <c r="AR379" s="29" t="str">
        <f>IF(YEAR(AR$3)=YEAR($E379),IF(MONTH($E379)=MONTH(AR$3),TEXT($E379,"dd-mmm-yy"),"-"),"-")</f>
        <v>-</v>
      </c>
      <c r="AS379" s="6" t="str">
        <f>IF(YEAR(AS$3)=YEAR($E379),IF(MONTH($E379)=MONTH(AS$3),TEXT($E379,"dd-mmm-yy"),"-"),"-")</f>
        <v>-</v>
      </c>
      <c r="AT379" s="8" t="str">
        <f>IF(YEAR(AT$3)=YEAR($E379),IF(MONTH($E379)=MONTH(AT$3),TEXT($E379,"dd-mmm-yy"),"-"),"-")</f>
        <v>-</v>
      </c>
      <c r="AU379" s="9" t="str">
        <f>IF(YEAR(AU$3)=YEAR($E379),IF(MONTH($E379)=MONTH(AU$3),TEXT($E379,"dd-mmm-yy"),"-"),"-")</f>
        <v>-</v>
      </c>
      <c r="AV379" s="29" t="str">
        <f>IF(YEAR(AV$3)=YEAR($E379),IF(MONTH($E379)=MONTH(AV$3),TEXT($E379,"dd-mmm-yy"),"-"),"-")</f>
        <v>-</v>
      </c>
      <c r="AW379" s="6" t="str">
        <f>IF(YEAR(AW$3)=YEAR($E379),IF(MONTH($E379)=MONTH(AW$3),TEXT($E379,"dd-mmm-yy"),"-"),"-")</f>
        <v>-</v>
      </c>
    </row>
    <row r="380" spans="3:49" hidden="1" x14ac:dyDescent="0.25">
      <c r="C380" s="27" t="s">
        <v>2131</v>
      </c>
      <c r="D380" s="13">
        <v>45097.690972222219</v>
      </c>
      <c r="E380" s="13">
        <v>45307</v>
      </c>
      <c r="F380" s="28" t="s">
        <v>915</v>
      </c>
      <c r="G380" s="28" t="str">
        <f ca="1">IF(DG_Permit_Timeline[[#This Row],[Approval Expiry Date]]&lt;TODAY(),"Expired","Valid")</f>
        <v>Expired</v>
      </c>
      <c r="H380" s="28" t="str">
        <f ca="1">IF(TODAY()-DG_Permit_Timeline[[#This Row],[Approval Expiry Date]]&lt;60,"Recent","Obselete")</f>
        <v>Obselete</v>
      </c>
      <c r="I380" s="29" t="str">
        <f>IF(YEAR(I$3)=YEAR($E380),IF(MONTH($E380)=MONTH(I$3),TEXT($E380,"dd-mmm-yy"),"-"),"-")</f>
        <v>-</v>
      </c>
      <c r="J380" s="8" t="str">
        <f>IF(YEAR(J$3)=YEAR($E380),IF(MONTH($E380)=MONTH(J$3),TEXT($E380,"dd-mmm-yy"),"-"),"-")</f>
        <v>-</v>
      </c>
      <c r="K380" s="9" t="str">
        <f>IF(YEAR(K$3)=YEAR($E380),IF(MONTH($E380)=MONTH(K$3),TEXT($E380,"dd-mmm-yy"),"-"),"-")</f>
        <v>-</v>
      </c>
      <c r="L380" s="29" t="str">
        <f>IF(YEAR(L$3)=YEAR($E380),IF(MONTH($E380)=MONTH(L$3),TEXT($E380,"dd-mmm-yy"),"-"),"-")</f>
        <v>-</v>
      </c>
      <c r="M380" s="6" t="str">
        <f>IF(YEAR(M$3)=YEAR($E380),IF(MONTH($E380)=MONTH(M$3),TEXT($E380,"dd-mmm-yy"),"-"),"-")</f>
        <v>-</v>
      </c>
      <c r="N380" s="8" t="str">
        <f>IF(YEAR(N$3)=YEAR($E380),IF(MONTH($E380)=MONTH(N$3),TEXT($E380,"dd-mmm-yy"),"-"),"-")</f>
        <v>-</v>
      </c>
      <c r="O380" s="9" t="str">
        <f>IF(YEAR(O$3)=YEAR($E380),IF(MONTH($E380)=MONTH(O$3),TEXT($E380,"dd-mmm-yy"),"-"),"-")</f>
        <v>-</v>
      </c>
      <c r="P380" s="29" t="str">
        <f>IF(YEAR(P$3)=YEAR($E380),IF(MONTH($E380)=MONTH(P$3),TEXT($E380,"dd-mmm-yy"),"-"),"-")</f>
        <v>-</v>
      </c>
      <c r="Q380" s="6" t="str">
        <f>IF(YEAR(Q$3)=YEAR($E380),IF(MONTH($E380)=MONTH(Q$3),TEXT($E380,"dd-mmm-yy"),"-"),"-")</f>
        <v>-</v>
      </c>
      <c r="R380" s="8" t="str">
        <f>IF(YEAR(R$3)=YEAR($E380),IF(MONTH($E380)=MONTH(R$3),TEXT($E380,"dd-mmm-yy"),"-"),"-")</f>
        <v>-</v>
      </c>
      <c r="S380" s="9" t="str">
        <f>IF(YEAR(S$3)=YEAR($E380),IF(MONTH($E380)=MONTH(S$3),TEXT($E380,"dd-mmm-yy"),"-"),"-")</f>
        <v>-</v>
      </c>
      <c r="T380" s="29" t="str">
        <f>IF(YEAR(T$3)=YEAR($E380),IF(MONTH($E380)=MONTH(T$3),TEXT($E380,"dd-mmm-yy"),"-"),"-")</f>
        <v>-</v>
      </c>
      <c r="U380" s="6" t="str">
        <f>IF(YEAR(U$3)=YEAR($E380),IF(MONTH($E380)=MONTH(U$3),TEXT($E380,"dd-mmm-yy"),"-"),"-")</f>
        <v>-</v>
      </c>
      <c r="V380" s="8" t="str">
        <f>IF(YEAR(V$3)=YEAR($E380),IF(MONTH($E380)=MONTH(V$3),TEXT($E380,"dd-mmm-yy"),"-"),"-")</f>
        <v>-</v>
      </c>
      <c r="W380" s="9" t="str">
        <f>IF(YEAR(W$3)=YEAR($E380),IF(MONTH($E380)=MONTH(W$3),TEXT($E380,"dd-mmm-yy"),"-"),"-")</f>
        <v>-</v>
      </c>
      <c r="X380" s="29" t="str">
        <f>IF(YEAR(X$3)=YEAR($E380),IF(MONTH($E380)=MONTH(X$3),TEXT($E380,"dd-mmm-yy"),"-"),"-")</f>
        <v>-</v>
      </c>
      <c r="Y380" s="6" t="str">
        <f>IF(YEAR(Y$3)=YEAR($E380),IF(MONTH($E380)=MONTH(Y$3),TEXT($E380,"dd-mmm-yy"),"-"),"-")</f>
        <v>-</v>
      </c>
      <c r="Z380" s="8" t="str">
        <f>IF(YEAR(Z$3)=YEAR($E380),IF(MONTH($E380)=MONTH(Z$3),TEXT($E380,"dd-mmm-yy"),"-"),"-")</f>
        <v>-</v>
      </c>
      <c r="AA380" s="9" t="str">
        <f>IF(YEAR(AA$3)=YEAR($E380),IF(MONTH($E380)=MONTH(AA$3),TEXT($E380,"dd-mmm-yy"),"-"),"-")</f>
        <v>-</v>
      </c>
      <c r="AB380" s="29" t="str">
        <f>IF(YEAR(AB$3)=YEAR($E380),IF(MONTH($E380)=MONTH(AB$3),TEXT($E380,"dd-mmm-yy"),"-"),"-")</f>
        <v>-</v>
      </c>
      <c r="AC380" s="6" t="str">
        <f>IF(YEAR(AC$3)=YEAR($E380),IF(MONTH($E380)=MONTH(AC$3),TEXT($E380,"dd-mmm-yy"),"-"),"-")</f>
        <v>-</v>
      </c>
      <c r="AD380" s="8" t="str">
        <f>IF(YEAR(AD$3)=YEAR($E380),IF(MONTH($E380)=MONTH(AD$3),TEXT($E380,"dd-mmm-yy"),"-"),"-")</f>
        <v>-</v>
      </c>
      <c r="AE380" s="9" t="str">
        <f>IF(YEAR(AE$3)=YEAR($E380),IF(MONTH($E380)=MONTH(AE$3),TEXT($E380,"dd-mmm-yy"),"-"),"-")</f>
        <v>-</v>
      </c>
      <c r="AF380" s="29" t="str">
        <f>IF(YEAR(AF$3)=YEAR($E380),IF(MONTH($E380)=MONTH(AF$3),TEXT($E380,"dd-mmm-yy"),"-"),"-")</f>
        <v>-</v>
      </c>
      <c r="AG380" s="6" t="str">
        <f>IF(YEAR(AG$3)=YEAR($E380),IF(MONTH($E380)=MONTH(AG$3),TEXT($E380,"dd-mmm-yy"),"-"),"-")</f>
        <v>-</v>
      </c>
      <c r="AH380" s="8" t="str">
        <f>IF(YEAR(AH$3)=YEAR($E380),IF(MONTH($E380)=MONTH(AH$3),TEXT($E380,"dd-mmm-yy"),"-"),"-")</f>
        <v>-</v>
      </c>
      <c r="AI380" s="9" t="str">
        <f>IF(YEAR(AI$3)=YEAR($E380),IF(MONTH($E380)=MONTH(AI$3),TEXT($E380,"dd-mmm-yy"),"-"),"-")</f>
        <v>-</v>
      </c>
      <c r="AJ380" s="29" t="str">
        <f>IF(YEAR(AJ$3)=YEAR($E380),IF(MONTH($E380)=MONTH(AJ$3),TEXT($E380,"dd-mmm-yy"),"-"),"-")</f>
        <v>-</v>
      </c>
      <c r="AK380" s="6" t="str">
        <f>IF(YEAR(AK$3)=YEAR($E380),IF(MONTH($E380)=MONTH(AK$3),TEXT($E380,"dd-mmm-yy"),"-"),"-")</f>
        <v>-</v>
      </c>
      <c r="AL380" s="8" t="str">
        <f>IF(YEAR(AL$3)=YEAR($E380),IF(MONTH($E380)=MONTH(AL$3),TEXT($E380,"dd-mmm-yy"),"-"),"-")</f>
        <v>-</v>
      </c>
      <c r="AM380" s="9" t="str">
        <f>IF(YEAR(AM$3)=YEAR($E380),IF(MONTH($E380)=MONTH(AM$3),TEXT($E380,"dd-mmm-yy"),"-"),"-")</f>
        <v>-</v>
      </c>
      <c r="AN380" s="29" t="str">
        <f>IF(YEAR(AN$3)=YEAR($E380),IF(MONTH($E380)=MONTH(AN$3),TEXT($E380,"dd-mmm-yy"),"-"),"-")</f>
        <v>16-Jan-24</v>
      </c>
      <c r="AO380" s="6" t="str">
        <f>IF(YEAR(AO$3)=YEAR($E380),IF(MONTH($E380)=MONTH(AO$3),TEXT($E380,"dd-mmm-yy"),"-"),"-")</f>
        <v>-</v>
      </c>
      <c r="AP380" s="8" t="str">
        <f>IF(YEAR(AP$3)=YEAR($E380),IF(MONTH($E380)=MONTH(AP$3),TEXT($E380,"dd-mmm-yy"),"-"),"-")</f>
        <v>-</v>
      </c>
      <c r="AQ380" s="9" t="str">
        <f>IF(YEAR(AQ$3)=YEAR($E380),IF(MONTH($E380)=MONTH(AQ$3),TEXT($E380,"dd-mmm-yy"),"-"),"-")</f>
        <v>-</v>
      </c>
      <c r="AR380" s="29" t="str">
        <f>IF(YEAR(AR$3)=YEAR($E380),IF(MONTH($E380)=MONTH(AR$3),TEXT($E380,"dd-mmm-yy"),"-"),"-")</f>
        <v>-</v>
      </c>
      <c r="AS380" s="6" t="str">
        <f>IF(YEAR(AS$3)=YEAR($E380),IF(MONTH($E380)=MONTH(AS$3),TEXT($E380,"dd-mmm-yy"),"-"),"-")</f>
        <v>-</v>
      </c>
      <c r="AT380" s="8" t="str">
        <f>IF(YEAR(AT$3)=YEAR($E380),IF(MONTH($E380)=MONTH(AT$3),TEXT($E380,"dd-mmm-yy"),"-"),"-")</f>
        <v>-</v>
      </c>
      <c r="AU380" s="9" t="str">
        <f>IF(YEAR(AU$3)=YEAR($E380),IF(MONTH($E380)=MONTH(AU$3),TEXT($E380,"dd-mmm-yy"),"-"),"-")</f>
        <v>-</v>
      </c>
      <c r="AV380" s="29" t="str">
        <f>IF(YEAR(AV$3)=YEAR($E380),IF(MONTH($E380)=MONTH(AV$3),TEXT($E380,"dd-mmm-yy"),"-"),"-")</f>
        <v>-</v>
      </c>
      <c r="AW380" s="6" t="str">
        <f>IF(YEAR(AW$3)=YEAR($E380),IF(MONTH($E380)=MONTH(AW$3),TEXT($E380,"dd-mmm-yy"),"-"),"-")</f>
        <v>-</v>
      </c>
    </row>
    <row r="381" spans="3:49" hidden="1" x14ac:dyDescent="0.25">
      <c r="C381" s="27" t="s">
        <v>2333</v>
      </c>
      <c r="D381" s="13">
        <v>45121.740277777775</v>
      </c>
      <c r="E381" s="13">
        <v>45315</v>
      </c>
      <c r="F381" s="28" t="s">
        <v>886</v>
      </c>
      <c r="G381" s="28" t="str">
        <f ca="1">IF(DG_Permit_Timeline[[#This Row],[Approval Expiry Date]]&lt;TODAY(),"Expired","Valid")</f>
        <v>Expired</v>
      </c>
      <c r="H381" s="28" t="str">
        <f ca="1">IF(TODAY()-DG_Permit_Timeline[[#This Row],[Approval Expiry Date]]&lt;60,"Recent","Obselete")</f>
        <v>Obselete</v>
      </c>
      <c r="I381" s="29" t="str">
        <f>IF(YEAR(I$3)=YEAR($E381),IF(MONTH($E381)=MONTH(I$3),TEXT($E381,"dd-mmm-yy"),"-"),"-")</f>
        <v>-</v>
      </c>
      <c r="J381" s="8" t="str">
        <f>IF(YEAR(J$3)=YEAR($E381),IF(MONTH($E381)=MONTH(J$3),TEXT($E381,"dd-mmm-yy"),"-"),"-")</f>
        <v>-</v>
      </c>
      <c r="K381" s="9" t="str">
        <f>IF(YEAR(K$3)=YEAR($E381),IF(MONTH($E381)=MONTH(K$3),TEXT($E381,"dd-mmm-yy"),"-"),"-")</f>
        <v>-</v>
      </c>
      <c r="L381" s="29" t="str">
        <f>IF(YEAR(L$3)=YEAR($E381),IF(MONTH($E381)=MONTH(L$3),TEXT($E381,"dd-mmm-yy"),"-"),"-")</f>
        <v>-</v>
      </c>
      <c r="M381" s="6" t="str">
        <f>IF(YEAR(M$3)=YEAR($E381),IF(MONTH($E381)=MONTH(M$3),TEXT($E381,"dd-mmm-yy"),"-"),"-")</f>
        <v>-</v>
      </c>
      <c r="N381" s="8" t="str">
        <f>IF(YEAR(N$3)=YEAR($E381),IF(MONTH($E381)=MONTH(N$3),TEXT($E381,"dd-mmm-yy"),"-"),"-")</f>
        <v>-</v>
      </c>
      <c r="O381" s="9" t="str">
        <f>IF(YEAR(O$3)=YEAR($E381),IF(MONTH($E381)=MONTH(O$3),TEXT($E381,"dd-mmm-yy"),"-"),"-")</f>
        <v>-</v>
      </c>
      <c r="P381" s="29" t="str">
        <f>IF(YEAR(P$3)=YEAR($E381),IF(MONTH($E381)=MONTH(P$3),TEXT($E381,"dd-mmm-yy"),"-"),"-")</f>
        <v>-</v>
      </c>
      <c r="Q381" s="6" t="str">
        <f>IF(YEAR(Q$3)=YEAR($E381),IF(MONTH($E381)=MONTH(Q$3),TEXT($E381,"dd-mmm-yy"),"-"),"-")</f>
        <v>-</v>
      </c>
      <c r="R381" s="8" t="str">
        <f>IF(YEAR(R$3)=YEAR($E381),IF(MONTH($E381)=MONTH(R$3),TEXT($E381,"dd-mmm-yy"),"-"),"-")</f>
        <v>-</v>
      </c>
      <c r="S381" s="9" t="str">
        <f>IF(YEAR(S$3)=YEAR($E381),IF(MONTH($E381)=MONTH(S$3),TEXT($E381,"dd-mmm-yy"),"-"),"-")</f>
        <v>-</v>
      </c>
      <c r="T381" s="29" t="str">
        <f>IF(YEAR(T$3)=YEAR($E381),IF(MONTH($E381)=MONTH(T$3),TEXT($E381,"dd-mmm-yy"),"-"),"-")</f>
        <v>-</v>
      </c>
      <c r="U381" s="6" t="str">
        <f>IF(YEAR(U$3)=YEAR($E381),IF(MONTH($E381)=MONTH(U$3),TEXT($E381,"dd-mmm-yy"),"-"),"-")</f>
        <v>-</v>
      </c>
      <c r="V381" s="8" t="str">
        <f>IF(YEAR(V$3)=YEAR($E381),IF(MONTH($E381)=MONTH(V$3),TEXT($E381,"dd-mmm-yy"),"-"),"-")</f>
        <v>-</v>
      </c>
      <c r="W381" s="9" t="str">
        <f>IF(YEAR(W$3)=YEAR($E381),IF(MONTH($E381)=MONTH(W$3),TEXT($E381,"dd-mmm-yy"),"-"),"-")</f>
        <v>-</v>
      </c>
      <c r="X381" s="29" t="str">
        <f>IF(YEAR(X$3)=YEAR($E381),IF(MONTH($E381)=MONTH(X$3),TEXT($E381,"dd-mmm-yy"),"-"),"-")</f>
        <v>-</v>
      </c>
      <c r="Y381" s="6" t="str">
        <f>IF(YEAR(Y$3)=YEAR($E381),IF(MONTH($E381)=MONTH(Y$3),TEXT($E381,"dd-mmm-yy"),"-"),"-")</f>
        <v>-</v>
      </c>
      <c r="Z381" s="8" t="str">
        <f>IF(YEAR(Z$3)=YEAR($E381),IF(MONTH($E381)=MONTH(Z$3),TEXT($E381,"dd-mmm-yy"),"-"),"-")</f>
        <v>-</v>
      </c>
      <c r="AA381" s="9" t="str">
        <f>IF(YEAR(AA$3)=YEAR($E381),IF(MONTH($E381)=MONTH(AA$3),TEXT($E381,"dd-mmm-yy"),"-"),"-")</f>
        <v>-</v>
      </c>
      <c r="AB381" s="29" t="str">
        <f>IF(YEAR(AB$3)=YEAR($E381),IF(MONTH($E381)=MONTH(AB$3),TEXT($E381,"dd-mmm-yy"),"-"),"-")</f>
        <v>-</v>
      </c>
      <c r="AC381" s="6" t="str">
        <f>IF(YEAR(AC$3)=YEAR($E381),IF(MONTH($E381)=MONTH(AC$3),TEXT($E381,"dd-mmm-yy"),"-"),"-")</f>
        <v>-</v>
      </c>
      <c r="AD381" s="8" t="str">
        <f>IF(YEAR(AD$3)=YEAR($E381),IF(MONTH($E381)=MONTH(AD$3),TEXT($E381,"dd-mmm-yy"),"-"),"-")</f>
        <v>-</v>
      </c>
      <c r="AE381" s="9" t="str">
        <f>IF(YEAR(AE$3)=YEAR($E381),IF(MONTH($E381)=MONTH(AE$3),TEXT($E381,"dd-mmm-yy"),"-"),"-")</f>
        <v>-</v>
      </c>
      <c r="AF381" s="29" t="str">
        <f>IF(YEAR(AF$3)=YEAR($E381),IF(MONTH($E381)=MONTH(AF$3),TEXT($E381,"dd-mmm-yy"),"-"),"-")</f>
        <v>-</v>
      </c>
      <c r="AG381" s="6" t="str">
        <f>IF(YEAR(AG$3)=YEAR($E381),IF(MONTH($E381)=MONTH(AG$3),TEXT($E381,"dd-mmm-yy"),"-"),"-")</f>
        <v>-</v>
      </c>
      <c r="AH381" s="8" t="str">
        <f>IF(YEAR(AH$3)=YEAR($E381),IF(MONTH($E381)=MONTH(AH$3),TEXT($E381,"dd-mmm-yy"),"-"),"-")</f>
        <v>-</v>
      </c>
      <c r="AI381" s="9" t="str">
        <f>IF(YEAR(AI$3)=YEAR($E381),IF(MONTH($E381)=MONTH(AI$3),TEXT($E381,"dd-mmm-yy"),"-"),"-")</f>
        <v>-</v>
      </c>
      <c r="AJ381" s="29" t="str">
        <f>IF(YEAR(AJ$3)=YEAR($E381),IF(MONTH($E381)=MONTH(AJ$3),TEXT($E381,"dd-mmm-yy"),"-"),"-")</f>
        <v>-</v>
      </c>
      <c r="AK381" s="6" t="str">
        <f>IF(YEAR(AK$3)=YEAR($E381),IF(MONTH($E381)=MONTH(AK$3),TEXT($E381,"dd-mmm-yy"),"-"),"-")</f>
        <v>-</v>
      </c>
      <c r="AL381" s="8" t="str">
        <f>IF(YEAR(AL$3)=YEAR($E381),IF(MONTH($E381)=MONTH(AL$3),TEXT($E381,"dd-mmm-yy"),"-"),"-")</f>
        <v>-</v>
      </c>
      <c r="AM381" s="9" t="str">
        <f>IF(YEAR(AM$3)=YEAR($E381),IF(MONTH($E381)=MONTH(AM$3),TEXT($E381,"dd-mmm-yy"),"-"),"-")</f>
        <v>-</v>
      </c>
      <c r="AN381" s="29" t="str">
        <f>IF(YEAR(AN$3)=YEAR($E381),IF(MONTH($E381)=MONTH(AN$3),TEXT($E381,"dd-mmm-yy"),"-"),"-")</f>
        <v>24-Jan-24</v>
      </c>
      <c r="AO381" s="6" t="str">
        <f>IF(YEAR(AO$3)=YEAR($E381),IF(MONTH($E381)=MONTH(AO$3),TEXT($E381,"dd-mmm-yy"),"-"),"-")</f>
        <v>-</v>
      </c>
      <c r="AP381" s="8" t="str">
        <f>IF(YEAR(AP$3)=YEAR($E381),IF(MONTH($E381)=MONTH(AP$3),TEXT($E381,"dd-mmm-yy"),"-"),"-")</f>
        <v>-</v>
      </c>
      <c r="AQ381" s="9" t="str">
        <f>IF(YEAR(AQ$3)=YEAR($E381),IF(MONTH($E381)=MONTH(AQ$3),TEXT($E381,"dd-mmm-yy"),"-"),"-")</f>
        <v>-</v>
      </c>
      <c r="AR381" s="29" t="str">
        <f>IF(YEAR(AR$3)=YEAR($E381),IF(MONTH($E381)=MONTH(AR$3),TEXT($E381,"dd-mmm-yy"),"-"),"-")</f>
        <v>-</v>
      </c>
      <c r="AS381" s="6" t="str">
        <f>IF(YEAR(AS$3)=YEAR($E381),IF(MONTH($E381)=MONTH(AS$3),TEXT($E381,"dd-mmm-yy"),"-"),"-")</f>
        <v>-</v>
      </c>
      <c r="AT381" s="8" t="str">
        <f>IF(YEAR(AT$3)=YEAR($E381),IF(MONTH($E381)=MONTH(AT$3),TEXT($E381,"dd-mmm-yy"),"-"),"-")</f>
        <v>-</v>
      </c>
      <c r="AU381" s="9" t="str">
        <f>IF(YEAR(AU$3)=YEAR($E381),IF(MONTH($E381)=MONTH(AU$3),TEXT($E381,"dd-mmm-yy"),"-"),"-")</f>
        <v>-</v>
      </c>
      <c r="AV381" s="29" t="str">
        <f>IF(YEAR(AV$3)=YEAR($E381),IF(MONTH($E381)=MONTH(AV$3),TEXT($E381,"dd-mmm-yy"),"-"),"-")</f>
        <v>-</v>
      </c>
      <c r="AW381" s="6" t="str">
        <f>IF(YEAR(AW$3)=YEAR($E381),IF(MONTH($E381)=MONTH(AW$3),TEXT($E381,"dd-mmm-yy"),"-"),"-")</f>
        <v>-</v>
      </c>
    </row>
    <row r="382" spans="3:49" hidden="1" x14ac:dyDescent="0.25">
      <c r="C382" s="27" t="s">
        <v>2234</v>
      </c>
      <c r="D382" s="13">
        <v>45091.459027777775</v>
      </c>
      <c r="E382" s="13">
        <v>45320</v>
      </c>
      <c r="F382" s="28" t="s">
        <v>900</v>
      </c>
      <c r="G382" s="28" t="str">
        <f ca="1">IF(DG_Permit_Timeline[[#This Row],[Approval Expiry Date]]&lt;TODAY(),"Expired","Valid")</f>
        <v>Expired</v>
      </c>
      <c r="H382" s="28" t="str">
        <f ca="1">IF(TODAY()-DG_Permit_Timeline[[#This Row],[Approval Expiry Date]]&lt;60,"Recent","Obselete")</f>
        <v>Obselete</v>
      </c>
      <c r="I382" s="29" t="str">
        <f>IF(YEAR(I$3)=YEAR($E382),IF(MONTH($E382)=MONTH(I$3),TEXT($E382,"dd-mmm-yy"),"-"),"-")</f>
        <v>-</v>
      </c>
      <c r="J382" s="8" t="str">
        <f>IF(YEAR(J$3)=YEAR($E382),IF(MONTH($E382)=MONTH(J$3),TEXT($E382,"dd-mmm-yy"),"-"),"-")</f>
        <v>-</v>
      </c>
      <c r="K382" s="9" t="str">
        <f>IF(YEAR(K$3)=YEAR($E382),IF(MONTH($E382)=MONTH(K$3),TEXT($E382,"dd-mmm-yy"),"-"),"-")</f>
        <v>-</v>
      </c>
      <c r="L382" s="29" t="str">
        <f>IF(YEAR(L$3)=YEAR($E382),IF(MONTH($E382)=MONTH(L$3),TEXT($E382,"dd-mmm-yy"),"-"),"-")</f>
        <v>-</v>
      </c>
      <c r="M382" s="6" t="str">
        <f>IF(YEAR(M$3)=YEAR($E382),IF(MONTH($E382)=MONTH(M$3),TEXT($E382,"dd-mmm-yy"),"-"),"-")</f>
        <v>-</v>
      </c>
      <c r="N382" s="8" t="str">
        <f>IF(YEAR(N$3)=YEAR($E382),IF(MONTH($E382)=MONTH(N$3),TEXT($E382,"dd-mmm-yy"),"-"),"-")</f>
        <v>-</v>
      </c>
      <c r="O382" s="9" t="str">
        <f>IF(YEAR(O$3)=YEAR($E382),IF(MONTH($E382)=MONTH(O$3),TEXT($E382,"dd-mmm-yy"),"-"),"-")</f>
        <v>-</v>
      </c>
      <c r="P382" s="29" t="str">
        <f>IF(YEAR(P$3)=YEAR($E382),IF(MONTH($E382)=MONTH(P$3),TEXT($E382,"dd-mmm-yy"),"-"),"-")</f>
        <v>-</v>
      </c>
      <c r="Q382" s="6" t="str">
        <f>IF(YEAR(Q$3)=YEAR($E382),IF(MONTH($E382)=MONTH(Q$3),TEXT($E382,"dd-mmm-yy"),"-"),"-")</f>
        <v>-</v>
      </c>
      <c r="R382" s="8" t="str">
        <f>IF(YEAR(R$3)=YEAR($E382),IF(MONTH($E382)=MONTH(R$3),TEXT($E382,"dd-mmm-yy"),"-"),"-")</f>
        <v>-</v>
      </c>
      <c r="S382" s="9" t="str">
        <f>IF(YEAR(S$3)=YEAR($E382),IF(MONTH($E382)=MONTH(S$3),TEXT($E382,"dd-mmm-yy"),"-"),"-")</f>
        <v>-</v>
      </c>
      <c r="T382" s="29" t="str">
        <f>IF(YEAR(T$3)=YEAR($E382),IF(MONTH($E382)=MONTH(T$3),TEXT($E382,"dd-mmm-yy"),"-"),"-")</f>
        <v>-</v>
      </c>
      <c r="U382" s="6" t="str">
        <f>IF(YEAR(U$3)=YEAR($E382),IF(MONTH($E382)=MONTH(U$3),TEXT($E382,"dd-mmm-yy"),"-"),"-")</f>
        <v>-</v>
      </c>
      <c r="V382" s="8" t="str">
        <f>IF(YEAR(V$3)=YEAR($E382),IF(MONTH($E382)=MONTH(V$3),TEXT($E382,"dd-mmm-yy"),"-"),"-")</f>
        <v>-</v>
      </c>
      <c r="W382" s="9" t="str">
        <f>IF(YEAR(W$3)=YEAR($E382),IF(MONTH($E382)=MONTH(W$3),TEXT($E382,"dd-mmm-yy"),"-"),"-")</f>
        <v>-</v>
      </c>
      <c r="X382" s="29" t="str">
        <f>IF(YEAR(X$3)=YEAR($E382),IF(MONTH($E382)=MONTH(X$3),TEXT($E382,"dd-mmm-yy"),"-"),"-")</f>
        <v>-</v>
      </c>
      <c r="Y382" s="6" t="str">
        <f>IF(YEAR(Y$3)=YEAR($E382),IF(MONTH($E382)=MONTH(Y$3),TEXT($E382,"dd-mmm-yy"),"-"),"-")</f>
        <v>-</v>
      </c>
      <c r="Z382" s="8" t="str">
        <f>IF(YEAR(Z$3)=YEAR($E382),IF(MONTH($E382)=MONTH(Z$3),TEXT($E382,"dd-mmm-yy"),"-"),"-")</f>
        <v>-</v>
      </c>
      <c r="AA382" s="9" t="str">
        <f>IF(YEAR(AA$3)=YEAR($E382),IF(MONTH($E382)=MONTH(AA$3),TEXT($E382,"dd-mmm-yy"),"-"),"-")</f>
        <v>-</v>
      </c>
      <c r="AB382" s="29" t="str">
        <f>IF(YEAR(AB$3)=YEAR($E382),IF(MONTH($E382)=MONTH(AB$3),TEXT($E382,"dd-mmm-yy"),"-"),"-")</f>
        <v>-</v>
      </c>
      <c r="AC382" s="6" t="str">
        <f>IF(YEAR(AC$3)=YEAR($E382),IF(MONTH($E382)=MONTH(AC$3),TEXT($E382,"dd-mmm-yy"),"-"),"-")</f>
        <v>-</v>
      </c>
      <c r="AD382" s="8" t="str">
        <f>IF(YEAR(AD$3)=YEAR($E382),IF(MONTH($E382)=MONTH(AD$3),TEXT($E382,"dd-mmm-yy"),"-"),"-")</f>
        <v>-</v>
      </c>
      <c r="AE382" s="9" t="str">
        <f>IF(YEAR(AE$3)=YEAR($E382),IF(MONTH($E382)=MONTH(AE$3),TEXT($E382,"dd-mmm-yy"),"-"),"-")</f>
        <v>-</v>
      </c>
      <c r="AF382" s="29" t="str">
        <f>IF(YEAR(AF$3)=YEAR($E382),IF(MONTH($E382)=MONTH(AF$3),TEXT($E382,"dd-mmm-yy"),"-"),"-")</f>
        <v>-</v>
      </c>
      <c r="AG382" s="6" t="str">
        <f>IF(YEAR(AG$3)=YEAR($E382),IF(MONTH($E382)=MONTH(AG$3),TEXT($E382,"dd-mmm-yy"),"-"),"-")</f>
        <v>-</v>
      </c>
      <c r="AH382" s="8" t="str">
        <f>IF(YEAR(AH$3)=YEAR($E382),IF(MONTH($E382)=MONTH(AH$3),TEXT($E382,"dd-mmm-yy"),"-"),"-")</f>
        <v>-</v>
      </c>
      <c r="AI382" s="9" t="str">
        <f>IF(YEAR(AI$3)=YEAR($E382),IF(MONTH($E382)=MONTH(AI$3),TEXT($E382,"dd-mmm-yy"),"-"),"-")</f>
        <v>-</v>
      </c>
      <c r="AJ382" s="29" t="str">
        <f>IF(YEAR(AJ$3)=YEAR($E382),IF(MONTH($E382)=MONTH(AJ$3),TEXT($E382,"dd-mmm-yy"),"-"),"-")</f>
        <v>-</v>
      </c>
      <c r="AK382" s="6" t="str">
        <f>IF(YEAR(AK$3)=YEAR($E382),IF(MONTH($E382)=MONTH(AK$3),TEXT($E382,"dd-mmm-yy"),"-"),"-")</f>
        <v>-</v>
      </c>
      <c r="AL382" s="8" t="str">
        <f>IF(YEAR(AL$3)=YEAR($E382),IF(MONTH($E382)=MONTH(AL$3),TEXT($E382,"dd-mmm-yy"),"-"),"-")</f>
        <v>-</v>
      </c>
      <c r="AM382" s="9" t="str">
        <f>IF(YEAR(AM$3)=YEAR($E382),IF(MONTH($E382)=MONTH(AM$3),TEXT($E382,"dd-mmm-yy"),"-"),"-")</f>
        <v>-</v>
      </c>
      <c r="AN382" s="29" t="str">
        <f>IF(YEAR(AN$3)=YEAR($E382),IF(MONTH($E382)=MONTH(AN$3),TEXT($E382,"dd-mmm-yy"),"-"),"-")</f>
        <v>29-Jan-24</v>
      </c>
      <c r="AO382" s="6" t="str">
        <f>IF(YEAR(AO$3)=YEAR($E382),IF(MONTH($E382)=MONTH(AO$3),TEXT($E382,"dd-mmm-yy"),"-"),"-")</f>
        <v>-</v>
      </c>
      <c r="AP382" s="8" t="str">
        <f>IF(YEAR(AP$3)=YEAR($E382),IF(MONTH($E382)=MONTH(AP$3),TEXT($E382,"dd-mmm-yy"),"-"),"-")</f>
        <v>-</v>
      </c>
      <c r="AQ382" s="9" t="str">
        <f>IF(YEAR(AQ$3)=YEAR($E382),IF(MONTH($E382)=MONTH(AQ$3),TEXT($E382,"dd-mmm-yy"),"-"),"-")</f>
        <v>-</v>
      </c>
      <c r="AR382" s="29" t="str">
        <f>IF(YEAR(AR$3)=YEAR($E382),IF(MONTH($E382)=MONTH(AR$3),TEXT($E382,"dd-mmm-yy"),"-"),"-")</f>
        <v>-</v>
      </c>
      <c r="AS382" s="6" t="str">
        <f>IF(YEAR(AS$3)=YEAR($E382),IF(MONTH($E382)=MONTH(AS$3),TEXT($E382,"dd-mmm-yy"),"-"),"-")</f>
        <v>-</v>
      </c>
      <c r="AT382" s="8" t="str">
        <f>IF(YEAR(AT$3)=YEAR($E382),IF(MONTH($E382)=MONTH(AT$3),TEXT($E382,"dd-mmm-yy"),"-"),"-")</f>
        <v>-</v>
      </c>
      <c r="AU382" s="9" t="str">
        <f>IF(YEAR(AU$3)=YEAR($E382),IF(MONTH($E382)=MONTH(AU$3),TEXT($E382,"dd-mmm-yy"),"-"),"-")</f>
        <v>-</v>
      </c>
      <c r="AV382" s="29" t="str">
        <f>IF(YEAR(AV$3)=YEAR($E382),IF(MONTH($E382)=MONTH(AV$3),TEXT($E382,"dd-mmm-yy"),"-"),"-")</f>
        <v>-</v>
      </c>
      <c r="AW382" s="6" t="str">
        <f>IF(YEAR(AW$3)=YEAR($E382),IF(MONTH($E382)=MONTH(AW$3),TEXT($E382,"dd-mmm-yy"),"-"),"-")</f>
        <v>-</v>
      </c>
    </row>
    <row r="383" spans="3:49" hidden="1" x14ac:dyDescent="0.25">
      <c r="C383" s="27" t="s">
        <v>2350</v>
      </c>
      <c r="D383" s="13">
        <v>45132.275694444441</v>
      </c>
      <c r="E383" s="13">
        <v>45322</v>
      </c>
      <c r="F383" s="28" t="s">
        <v>959</v>
      </c>
      <c r="G383" s="28" t="str">
        <f ca="1">IF(DG_Permit_Timeline[[#This Row],[Approval Expiry Date]]&lt;TODAY(),"Expired","Valid")</f>
        <v>Expired</v>
      </c>
      <c r="H383" s="28" t="str">
        <f ca="1">IF(TODAY()-DG_Permit_Timeline[[#This Row],[Approval Expiry Date]]&lt;60,"Recent","Obselete")</f>
        <v>Obselete</v>
      </c>
      <c r="I383" s="29" t="str">
        <f>IF(YEAR(I$3)=YEAR($E383),IF(MONTH($E383)=MONTH(I$3),TEXT($E383,"dd-mmm-yy"),"-"),"-")</f>
        <v>-</v>
      </c>
      <c r="J383" s="8" t="str">
        <f>IF(YEAR(J$3)=YEAR($E383),IF(MONTH($E383)=MONTH(J$3),TEXT($E383,"dd-mmm-yy"),"-"),"-")</f>
        <v>-</v>
      </c>
      <c r="K383" s="9" t="str">
        <f>IF(YEAR(K$3)=YEAR($E383),IF(MONTH($E383)=MONTH(K$3),TEXT($E383,"dd-mmm-yy"),"-"),"-")</f>
        <v>-</v>
      </c>
      <c r="L383" s="29" t="str">
        <f>IF(YEAR(L$3)=YEAR($E383),IF(MONTH($E383)=MONTH(L$3),TEXT($E383,"dd-mmm-yy"),"-"),"-")</f>
        <v>-</v>
      </c>
      <c r="M383" s="6" t="str">
        <f>IF(YEAR(M$3)=YEAR($E383),IF(MONTH($E383)=MONTH(M$3),TEXT($E383,"dd-mmm-yy"),"-"),"-")</f>
        <v>-</v>
      </c>
      <c r="N383" s="8" t="str">
        <f>IF(YEAR(N$3)=YEAR($E383),IF(MONTH($E383)=MONTH(N$3),TEXT($E383,"dd-mmm-yy"),"-"),"-")</f>
        <v>-</v>
      </c>
      <c r="O383" s="9" t="str">
        <f>IF(YEAR(O$3)=YEAR($E383),IF(MONTH($E383)=MONTH(O$3),TEXT($E383,"dd-mmm-yy"),"-"),"-")</f>
        <v>-</v>
      </c>
      <c r="P383" s="29" t="str">
        <f>IF(YEAR(P$3)=YEAR($E383),IF(MONTH($E383)=MONTH(P$3),TEXT($E383,"dd-mmm-yy"),"-"),"-")</f>
        <v>-</v>
      </c>
      <c r="Q383" s="6" t="str">
        <f>IF(YEAR(Q$3)=YEAR($E383),IF(MONTH($E383)=MONTH(Q$3),TEXT($E383,"dd-mmm-yy"),"-"),"-")</f>
        <v>-</v>
      </c>
      <c r="R383" s="8" t="str">
        <f>IF(YEAR(R$3)=YEAR($E383),IF(MONTH($E383)=MONTH(R$3),TEXT($E383,"dd-mmm-yy"),"-"),"-")</f>
        <v>-</v>
      </c>
      <c r="S383" s="9" t="str">
        <f>IF(YEAR(S$3)=YEAR($E383),IF(MONTH($E383)=MONTH(S$3),TEXT($E383,"dd-mmm-yy"),"-"),"-")</f>
        <v>-</v>
      </c>
      <c r="T383" s="29" t="str">
        <f>IF(YEAR(T$3)=YEAR($E383),IF(MONTH($E383)=MONTH(T$3),TEXT($E383,"dd-mmm-yy"),"-"),"-")</f>
        <v>-</v>
      </c>
      <c r="U383" s="6" t="str">
        <f>IF(YEAR(U$3)=YEAR($E383),IF(MONTH($E383)=MONTH(U$3),TEXT($E383,"dd-mmm-yy"),"-"),"-")</f>
        <v>-</v>
      </c>
      <c r="V383" s="8" t="str">
        <f>IF(YEAR(V$3)=YEAR($E383),IF(MONTH($E383)=MONTH(V$3),TEXT($E383,"dd-mmm-yy"),"-"),"-")</f>
        <v>-</v>
      </c>
      <c r="W383" s="9" t="str">
        <f>IF(YEAR(W$3)=YEAR($E383),IF(MONTH($E383)=MONTH(W$3),TEXT($E383,"dd-mmm-yy"),"-"),"-")</f>
        <v>-</v>
      </c>
      <c r="X383" s="29" t="str">
        <f>IF(YEAR(X$3)=YEAR($E383),IF(MONTH($E383)=MONTH(X$3),TEXT($E383,"dd-mmm-yy"),"-"),"-")</f>
        <v>-</v>
      </c>
      <c r="Y383" s="6" t="str">
        <f>IF(YEAR(Y$3)=YEAR($E383),IF(MONTH($E383)=MONTH(Y$3),TEXT($E383,"dd-mmm-yy"),"-"),"-")</f>
        <v>-</v>
      </c>
      <c r="Z383" s="8" t="str">
        <f>IF(YEAR(Z$3)=YEAR($E383),IF(MONTH($E383)=MONTH(Z$3),TEXT($E383,"dd-mmm-yy"),"-"),"-")</f>
        <v>-</v>
      </c>
      <c r="AA383" s="9" t="str">
        <f>IF(YEAR(AA$3)=YEAR($E383),IF(MONTH($E383)=MONTH(AA$3),TEXT($E383,"dd-mmm-yy"),"-"),"-")</f>
        <v>-</v>
      </c>
      <c r="AB383" s="29" t="str">
        <f>IF(YEAR(AB$3)=YEAR($E383),IF(MONTH($E383)=MONTH(AB$3),TEXT($E383,"dd-mmm-yy"),"-"),"-")</f>
        <v>-</v>
      </c>
      <c r="AC383" s="6" t="str">
        <f>IF(YEAR(AC$3)=YEAR($E383),IF(MONTH($E383)=MONTH(AC$3),TEXT($E383,"dd-mmm-yy"),"-"),"-")</f>
        <v>-</v>
      </c>
      <c r="AD383" s="8" t="str">
        <f>IF(YEAR(AD$3)=YEAR($E383),IF(MONTH($E383)=MONTH(AD$3),TEXT($E383,"dd-mmm-yy"),"-"),"-")</f>
        <v>-</v>
      </c>
      <c r="AE383" s="9" t="str">
        <f>IF(YEAR(AE$3)=YEAR($E383),IF(MONTH($E383)=MONTH(AE$3),TEXT($E383,"dd-mmm-yy"),"-"),"-")</f>
        <v>-</v>
      </c>
      <c r="AF383" s="29" t="str">
        <f>IF(YEAR(AF$3)=YEAR($E383),IF(MONTH($E383)=MONTH(AF$3),TEXT($E383,"dd-mmm-yy"),"-"),"-")</f>
        <v>-</v>
      </c>
      <c r="AG383" s="6" t="str">
        <f>IF(YEAR(AG$3)=YEAR($E383),IF(MONTH($E383)=MONTH(AG$3),TEXT($E383,"dd-mmm-yy"),"-"),"-")</f>
        <v>-</v>
      </c>
      <c r="AH383" s="8" t="str">
        <f>IF(YEAR(AH$3)=YEAR($E383),IF(MONTH($E383)=MONTH(AH$3),TEXT($E383,"dd-mmm-yy"),"-"),"-")</f>
        <v>-</v>
      </c>
      <c r="AI383" s="9" t="str">
        <f>IF(YEAR(AI$3)=YEAR($E383),IF(MONTH($E383)=MONTH(AI$3),TEXT($E383,"dd-mmm-yy"),"-"),"-")</f>
        <v>-</v>
      </c>
      <c r="AJ383" s="29" t="str">
        <f>IF(YEAR(AJ$3)=YEAR($E383),IF(MONTH($E383)=MONTH(AJ$3),TEXT($E383,"dd-mmm-yy"),"-"),"-")</f>
        <v>-</v>
      </c>
      <c r="AK383" s="6" t="str">
        <f>IF(YEAR(AK$3)=YEAR($E383),IF(MONTH($E383)=MONTH(AK$3),TEXT($E383,"dd-mmm-yy"),"-"),"-")</f>
        <v>-</v>
      </c>
      <c r="AL383" s="8" t="str">
        <f>IF(YEAR(AL$3)=YEAR($E383),IF(MONTH($E383)=MONTH(AL$3),TEXT($E383,"dd-mmm-yy"),"-"),"-")</f>
        <v>-</v>
      </c>
      <c r="AM383" s="9" t="str">
        <f>IF(YEAR(AM$3)=YEAR($E383),IF(MONTH($E383)=MONTH(AM$3),TEXT($E383,"dd-mmm-yy"),"-"),"-")</f>
        <v>-</v>
      </c>
      <c r="AN383" s="29" t="str">
        <f>IF(YEAR(AN$3)=YEAR($E383),IF(MONTH($E383)=MONTH(AN$3),TEXT($E383,"dd-mmm-yy"),"-"),"-")</f>
        <v>31-Jan-24</v>
      </c>
      <c r="AO383" s="6" t="str">
        <f>IF(YEAR(AO$3)=YEAR($E383),IF(MONTH($E383)=MONTH(AO$3),TEXT($E383,"dd-mmm-yy"),"-"),"-")</f>
        <v>-</v>
      </c>
      <c r="AP383" s="8" t="str">
        <f>IF(YEAR(AP$3)=YEAR($E383),IF(MONTH($E383)=MONTH(AP$3),TEXT($E383,"dd-mmm-yy"),"-"),"-")</f>
        <v>-</v>
      </c>
      <c r="AQ383" s="9" t="str">
        <f>IF(YEAR(AQ$3)=YEAR($E383),IF(MONTH($E383)=MONTH(AQ$3),TEXT($E383,"dd-mmm-yy"),"-"),"-")</f>
        <v>-</v>
      </c>
      <c r="AR383" s="29" t="str">
        <f>IF(YEAR(AR$3)=YEAR($E383),IF(MONTH($E383)=MONTH(AR$3),TEXT($E383,"dd-mmm-yy"),"-"),"-")</f>
        <v>-</v>
      </c>
      <c r="AS383" s="6" t="str">
        <f>IF(YEAR(AS$3)=YEAR($E383),IF(MONTH($E383)=MONTH(AS$3),TEXT($E383,"dd-mmm-yy"),"-"),"-")</f>
        <v>-</v>
      </c>
      <c r="AT383" s="8" t="str">
        <f>IF(YEAR(AT$3)=YEAR($E383),IF(MONTH($E383)=MONTH(AT$3),TEXT($E383,"dd-mmm-yy"),"-"),"-")</f>
        <v>-</v>
      </c>
      <c r="AU383" s="9" t="str">
        <f>IF(YEAR(AU$3)=YEAR($E383),IF(MONTH($E383)=MONTH(AU$3),TEXT($E383,"dd-mmm-yy"),"-"),"-")</f>
        <v>-</v>
      </c>
      <c r="AV383" s="29" t="str">
        <f>IF(YEAR(AV$3)=YEAR($E383),IF(MONTH($E383)=MONTH(AV$3),TEXT($E383,"dd-mmm-yy"),"-"),"-")</f>
        <v>-</v>
      </c>
      <c r="AW383" s="6" t="str">
        <f>IF(YEAR(AW$3)=YEAR($E383),IF(MONTH($E383)=MONTH(AW$3),TEXT($E383,"dd-mmm-yy"),"-"),"-")</f>
        <v>-</v>
      </c>
    </row>
    <row r="384" spans="3:49" hidden="1" x14ac:dyDescent="0.25">
      <c r="C384" s="27" t="s">
        <v>2126</v>
      </c>
      <c r="D384" s="13">
        <v>45075.915972222225</v>
      </c>
      <c r="E384" s="13">
        <v>45322</v>
      </c>
      <c r="F384" s="28" t="s">
        <v>898</v>
      </c>
      <c r="G384" s="28" t="str">
        <f ca="1">IF(DG_Permit_Timeline[[#This Row],[Approval Expiry Date]]&lt;TODAY(),"Expired","Valid")</f>
        <v>Expired</v>
      </c>
      <c r="H384" s="28" t="str">
        <f ca="1">IF(TODAY()-DG_Permit_Timeline[[#This Row],[Approval Expiry Date]]&lt;60,"Recent","Obselete")</f>
        <v>Obselete</v>
      </c>
      <c r="I384" s="29" t="str">
        <f>IF(YEAR(I$3)=YEAR($E384),IF(MONTH($E384)=MONTH(I$3),TEXT($E384,"dd-mmm-yy"),"-"),"-")</f>
        <v>-</v>
      </c>
      <c r="J384" s="8" t="str">
        <f>IF(YEAR(J$3)=YEAR($E384),IF(MONTH($E384)=MONTH(J$3),TEXT($E384,"dd-mmm-yy"),"-"),"-")</f>
        <v>-</v>
      </c>
      <c r="K384" s="9" t="str">
        <f>IF(YEAR(K$3)=YEAR($E384),IF(MONTH($E384)=MONTH(K$3),TEXT($E384,"dd-mmm-yy"),"-"),"-")</f>
        <v>-</v>
      </c>
      <c r="L384" s="29" t="str">
        <f>IF(YEAR(L$3)=YEAR($E384),IF(MONTH($E384)=MONTH(L$3),TEXT($E384,"dd-mmm-yy"),"-"),"-")</f>
        <v>-</v>
      </c>
      <c r="M384" s="6" t="str">
        <f>IF(YEAR(M$3)=YEAR($E384),IF(MONTH($E384)=MONTH(M$3),TEXT($E384,"dd-mmm-yy"),"-"),"-")</f>
        <v>-</v>
      </c>
      <c r="N384" s="8" t="str">
        <f>IF(YEAR(N$3)=YEAR($E384),IF(MONTH($E384)=MONTH(N$3),TEXT($E384,"dd-mmm-yy"),"-"),"-")</f>
        <v>-</v>
      </c>
      <c r="O384" s="9" t="str">
        <f>IF(YEAR(O$3)=YEAR($E384),IF(MONTH($E384)=MONTH(O$3),TEXT($E384,"dd-mmm-yy"),"-"),"-")</f>
        <v>-</v>
      </c>
      <c r="P384" s="29" t="str">
        <f>IF(YEAR(P$3)=YEAR($E384),IF(MONTH($E384)=MONTH(P$3),TEXT($E384,"dd-mmm-yy"),"-"),"-")</f>
        <v>-</v>
      </c>
      <c r="Q384" s="6" t="str">
        <f>IF(YEAR(Q$3)=YEAR($E384),IF(MONTH($E384)=MONTH(Q$3),TEXT($E384,"dd-mmm-yy"),"-"),"-")</f>
        <v>-</v>
      </c>
      <c r="R384" s="8" t="str">
        <f>IF(YEAR(R$3)=YEAR($E384),IF(MONTH($E384)=MONTH(R$3),TEXT($E384,"dd-mmm-yy"),"-"),"-")</f>
        <v>-</v>
      </c>
      <c r="S384" s="9" t="str">
        <f>IF(YEAR(S$3)=YEAR($E384),IF(MONTH($E384)=MONTH(S$3),TEXT($E384,"dd-mmm-yy"),"-"),"-")</f>
        <v>-</v>
      </c>
      <c r="T384" s="29" t="str">
        <f>IF(YEAR(T$3)=YEAR($E384),IF(MONTH($E384)=MONTH(T$3),TEXT($E384,"dd-mmm-yy"),"-"),"-")</f>
        <v>-</v>
      </c>
      <c r="U384" s="6" t="str">
        <f>IF(YEAR(U$3)=YEAR($E384),IF(MONTH($E384)=MONTH(U$3),TEXT($E384,"dd-mmm-yy"),"-"),"-")</f>
        <v>-</v>
      </c>
      <c r="V384" s="8" t="str">
        <f>IF(YEAR(V$3)=YEAR($E384),IF(MONTH($E384)=MONTH(V$3),TEXT($E384,"dd-mmm-yy"),"-"),"-")</f>
        <v>-</v>
      </c>
      <c r="W384" s="9" t="str">
        <f>IF(YEAR(W$3)=YEAR($E384),IF(MONTH($E384)=MONTH(W$3),TEXT($E384,"dd-mmm-yy"),"-"),"-")</f>
        <v>-</v>
      </c>
      <c r="X384" s="29" t="str">
        <f>IF(YEAR(X$3)=YEAR($E384),IF(MONTH($E384)=MONTH(X$3),TEXT($E384,"dd-mmm-yy"),"-"),"-")</f>
        <v>-</v>
      </c>
      <c r="Y384" s="6" t="str">
        <f>IF(YEAR(Y$3)=YEAR($E384),IF(MONTH($E384)=MONTH(Y$3),TEXT($E384,"dd-mmm-yy"),"-"),"-")</f>
        <v>-</v>
      </c>
      <c r="Z384" s="8" t="str">
        <f>IF(YEAR(Z$3)=YEAR($E384),IF(MONTH($E384)=MONTH(Z$3),TEXT($E384,"dd-mmm-yy"),"-"),"-")</f>
        <v>-</v>
      </c>
      <c r="AA384" s="9" t="str">
        <f>IF(YEAR(AA$3)=YEAR($E384),IF(MONTH($E384)=MONTH(AA$3),TEXT($E384,"dd-mmm-yy"),"-"),"-")</f>
        <v>-</v>
      </c>
      <c r="AB384" s="29" t="str">
        <f>IF(YEAR(AB$3)=YEAR($E384),IF(MONTH($E384)=MONTH(AB$3),TEXT($E384,"dd-mmm-yy"),"-"),"-")</f>
        <v>-</v>
      </c>
      <c r="AC384" s="6" t="str">
        <f>IF(YEAR(AC$3)=YEAR($E384),IF(MONTH($E384)=MONTH(AC$3),TEXT($E384,"dd-mmm-yy"),"-"),"-")</f>
        <v>-</v>
      </c>
      <c r="AD384" s="8" t="str">
        <f>IF(YEAR(AD$3)=YEAR($E384),IF(MONTH($E384)=MONTH(AD$3),TEXT($E384,"dd-mmm-yy"),"-"),"-")</f>
        <v>-</v>
      </c>
      <c r="AE384" s="9" t="str">
        <f>IF(YEAR(AE$3)=YEAR($E384),IF(MONTH($E384)=MONTH(AE$3),TEXT($E384,"dd-mmm-yy"),"-"),"-")</f>
        <v>-</v>
      </c>
      <c r="AF384" s="29" t="str">
        <f>IF(YEAR(AF$3)=YEAR($E384),IF(MONTH($E384)=MONTH(AF$3),TEXT($E384,"dd-mmm-yy"),"-"),"-")</f>
        <v>-</v>
      </c>
      <c r="AG384" s="6" t="str">
        <f>IF(YEAR(AG$3)=YEAR($E384),IF(MONTH($E384)=MONTH(AG$3),TEXT($E384,"dd-mmm-yy"),"-"),"-")</f>
        <v>-</v>
      </c>
      <c r="AH384" s="8" t="str">
        <f>IF(YEAR(AH$3)=YEAR($E384),IF(MONTH($E384)=MONTH(AH$3),TEXT($E384,"dd-mmm-yy"),"-"),"-")</f>
        <v>-</v>
      </c>
      <c r="AI384" s="9" t="str">
        <f>IF(YEAR(AI$3)=YEAR($E384),IF(MONTH($E384)=MONTH(AI$3),TEXT($E384,"dd-mmm-yy"),"-"),"-")</f>
        <v>-</v>
      </c>
      <c r="AJ384" s="29" t="str">
        <f>IF(YEAR(AJ$3)=YEAR($E384),IF(MONTH($E384)=MONTH(AJ$3),TEXT($E384,"dd-mmm-yy"),"-"),"-")</f>
        <v>-</v>
      </c>
      <c r="AK384" s="6" t="str">
        <f>IF(YEAR(AK$3)=YEAR($E384),IF(MONTH($E384)=MONTH(AK$3),TEXT($E384,"dd-mmm-yy"),"-"),"-")</f>
        <v>-</v>
      </c>
      <c r="AL384" s="8" t="str">
        <f>IF(YEAR(AL$3)=YEAR($E384),IF(MONTH($E384)=MONTH(AL$3),TEXT($E384,"dd-mmm-yy"),"-"),"-")</f>
        <v>-</v>
      </c>
      <c r="AM384" s="9" t="str">
        <f>IF(YEAR(AM$3)=YEAR($E384),IF(MONTH($E384)=MONTH(AM$3),TEXT($E384,"dd-mmm-yy"),"-"),"-")</f>
        <v>-</v>
      </c>
      <c r="AN384" s="29" t="str">
        <f>IF(YEAR(AN$3)=YEAR($E384),IF(MONTH($E384)=MONTH(AN$3),TEXT($E384,"dd-mmm-yy"),"-"),"-")</f>
        <v>31-Jan-24</v>
      </c>
      <c r="AO384" s="6" t="str">
        <f>IF(YEAR(AO$3)=YEAR($E384),IF(MONTH($E384)=MONTH(AO$3),TEXT($E384,"dd-mmm-yy"),"-"),"-")</f>
        <v>-</v>
      </c>
      <c r="AP384" s="8" t="str">
        <f>IF(YEAR(AP$3)=YEAR($E384),IF(MONTH($E384)=MONTH(AP$3),TEXT($E384,"dd-mmm-yy"),"-"),"-")</f>
        <v>-</v>
      </c>
      <c r="AQ384" s="9" t="str">
        <f>IF(YEAR(AQ$3)=YEAR($E384),IF(MONTH($E384)=MONTH(AQ$3),TEXT($E384,"dd-mmm-yy"),"-"),"-")</f>
        <v>-</v>
      </c>
      <c r="AR384" s="29" t="str">
        <f>IF(YEAR(AR$3)=YEAR($E384),IF(MONTH($E384)=MONTH(AR$3),TEXT($E384,"dd-mmm-yy"),"-"),"-")</f>
        <v>-</v>
      </c>
      <c r="AS384" s="6" t="str">
        <f>IF(YEAR(AS$3)=YEAR($E384),IF(MONTH($E384)=MONTH(AS$3),TEXT($E384,"dd-mmm-yy"),"-"),"-")</f>
        <v>-</v>
      </c>
      <c r="AT384" s="8" t="str">
        <f>IF(YEAR(AT$3)=YEAR($E384),IF(MONTH($E384)=MONTH(AT$3),TEXT($E384,"dd-mmm-yy"),"-"),"-")</f>
        <v>-</v>
      </c>
      <c r="AU384" s="9" t="str">
        <f>IF(YEAR(AU$3)=YEAR($E384),IF(MONTH($E384)=MONTH(AU$3),TEXT($E384,"dd-mmm-yy"),"-"),"-")</f>
        <v>-</v>
      </c>
      <c r="AV384" s="29" t="str">
        <f>IF(YEAR(AV$3)=YEAR($E384),IF(MONTH($E384)=MONTH(AV$3),TEXT($E384,"dd-mmm-yy"),"-"),"-")</f>
        <v>-</v>
      </c>
      <c r="AW384" s="6" t="str">
        <f>IF(YEAR(AW$3)=YEAR($E384),IF(MONTH($E384)=MONTH(AW$3),TEXT($E384,"dd-mmm-yy"),"-"),"-")</f>
        <v>-</v>
      </c>
    </row>
    <row r="385" spans="3:49" hidden="1" x14ac:dyDescent="0.25">
      <c r="C385" s="27" t="s">
        <v>2610</v>
      </c>
      <c r="D385" s="13">
        <v>45208.40625</v>
      </c>
      <c r="E385" s="13">
        <v>45322</v>
      </c>
      <c r="F385" s="28" t="s">
        <v>1603</v>
      </c>
      <c r="G385" s="28" t="str">
        <f ca="1">IF(DG_Permit_Timeline[[#This Row],[Approval Expiry Date]]&lt;TODAY(),"Expired","Valid")</f>
        <v>Expired</v>
      </c>
      <c r="H385" s="28" t="str">
        <f ca="1">IF(TODAY()-DG_Permit_Timeline[[#This Row],[Approval Expiry Date]]&lt;60,"Recent","Obselete")</f>
        <v>Obselete</v>
      </c>
      <c r="I385" s="29" t="str">
        <f>IF(YEAR(I$3)=YEAR($E385),IF(MONTH($E385)=MONTH(I$3),TEXT($E385,"dd-mmm-yy"),"-"),"-")</f>
        <v>-</v>
      </c>
      <c r="J385" s="8" t="str">
        <f>IF(YEAR(J$3)=YEAR($E385),IF(MONTH($E385)=MONTH(J$3),TEXT($E385,"dd-mmm-yy"),"-"),"-")</f>
        <v>-</v>
      </c>
      <c r="K385" s="9" t="str">
        <f>IF(YEAR(K$3)=YEAR($E385),IF(MONTH($E385)=MONTH(K$3),TEXT($E385,"dd-mmm-yy"),"-"),"-")</f>
        <v>-</v>
      </c>
      <c r="L385" s="29" t="str">
        <f>IF(YEAR(L$3)=YEAR($E385),IF(MONTH($E385)=MONTH(L$3),TEXT($E385,"dd-mmm-yy"),"-"),"-")</f>
        <v>-</v>
      </c>
      <c r="M385" s="6" t="str">
        <f>IF(YEAR(M$3)=YEAR($E385),IF(MONTH($E385)=MONTH(M$3),TEXT($E385,"dd-mmm-yy"),"-"),"-")</f>
        <v>-</v>
      </c>
      <c r="N385" s="8" t="str">
        <f>IF(YEAR(N$3)=YEAR($E385),IF(MONTH($E385)=MONTH(N$3),TEXT($E385,"dd-mmm-yy"),"-"),"-")</f>
        <v>-</v>
      </c>
      <c r="O385" s="9" t="str">
        <f>IF(YEAR(O$3)=YEAR($E385),IF(MONTH($E385)=MONTH(O$3),TEXT($E385,"dd-mmm-yy"),"-"),"-")</f>
        <v>-</v>
      </c>
      <c r="P385" s="29" t="str">
        <f>IF(YEAR(P$3)=YEAR($E385),IF(MONTH($E385)=MONTH(P$3),TEXT($E385,"dd-mmm-yy"),"-"),"-")</f>
        <v>-</v>
      </c>
      <c r="Q385" s="6" t="str">
        <f>IF(YEAR(Q$3)=YEAR($E385),IF(MONTH($E385)=MONTH(Q$3),TEXT($E385,"dd-mmm-yy"),"-"),"-")</f>
        <v>-</v>
      </c>
      <c r="R385" s="8" t="str">
        <f>IF(YEAR(R$3)=YEAR($E385),IF(MONTH($E385)=MONTH(R$3),TEXT($E385,"dd-mmm-yy"),"-"),"-")</f>
        <v>-</v>
      </c>
      <c r="S385" s="9" t="str">
        <f>IF(YEAR(S$3)=YEAR($E385),IF(MONTH($E385)=MONTH(S$3),TEXT($E385,"dd-mmm-yy"),"-"),"-")</f>
        <v>-</v>
      </c>
      <c r="T385" s="29" t="str">
        <f>IF(YEAR(T$3)=YEAR($E385),IF(MONTH($E385)=MONTH(T$3),TEXT($E385,"dd-mmm-yy"),"-"),"-")</f>
        <v>-</v>
      </c>
      <c r="U385" s="6" t="str">
        <f>IF(YEAR(U$3)=YEAR($E385),IF(MONTH($E385)=MONTH(U$3),TEXT($E385,"dd-mmm-yy"),"-"),"-")</f>
        <v>-</v>
      </c>
      <c r="V385" s="8" t="str">
        <f>IF(YEAR(V$3)=YEAR($E385),IF(MONTH($E385)=MONTH(V$3),TEXT($E385,"dd-mmm-yy"),"-"),"-")</f>
        <v>-</v>
      </c>
      <c r="W385" s="9" t="str">
        <f>IF(YEAR(W$3)=YEAR($E385),IF(MONTH($E385)=MONTH(W$3),TEXT($E385,"dd-mmm-yy"),"-"),"-")</f>
        <v>-</v>
      </c>
      <c r="X385" s="29" t="str">
        <f>IF(YEAR(X$3)=YEAR($E385),IF(MONTH($E385)=MONTH(X$3),TEXT($E385,"dd-mmm-yy"),"-"),"-")</f>
        <v>-</v>
      </c>
      <c r="Y385" s="6" t="str">
        <f>IF(YEAR(Y$3)=YEAR($E385),IF(MONTH($E385)=MONTH(Y$3),TEXT($E385,"dd-mmm-yy"),"-"),"-")</f>
        <v>-</v>
      </c>
      <c r="Z385" s="8" t="str">
        <f>IF(YEAR(Z$3)=YEAR($E385),IF(MONTH($E385)=MONTH(Z$3),TEXT($E385,"dd-mmm-yy"),"-"),"-")</f>
        <v>-</v>
      </c>
      <c r="AA385" s="9" t="str">
        <f>IF(YEAR(AA$3)=YEAR($E385),IF(MONTH($E385)=MONTH(AA$3),TEXT($E385,"dd-mmm-yy"),"-"),"-")</f>
        <v>-</v>
      </c>
      <c r="AB385" s="29" t="str">
        <f>IF(YEAR(AB$3)=YEAR($E385),IF(MONTH($E385)=MONTH(AB$3),TEXT($E385,"dd-mmm-yy"),"-"),"-")</f>
        <v>-</v>
      </c>
      <c r="AC385" s="6" t="str">
        <f>IF(YEAR(AC$3)=YEAR($E385),IF(MONTH($E385)=MONTH(AC$3),TEXT($E385,"dd-mmm-yy"),"-"),"-")</f>
        <v>-</v>
      </c>
      <c r="AD385" s="8" t="str">
        <f>IF(YEAR(AD$3)=YEAR($E385),IF(MONTH($E385)=MONTH(AD$3),TEXT($E385,"dd-mmm-yy"),"-"),"-")</f>
        <v>-</v>
      </c>
      <c r="AE385" s="9" t="str">
        <f>IF(YEAR(AE$3)=YEAR($E385),IF(MONTH($E385)=MONTH(AE$3),TEXT($E385,"dd-mmm-yy"),"-"),"-")</f>
        <v>-</v>
      </c>
      <c r="AF385" s="29" t="str">
        <f>IF(YEAR(AF$3)=YEAR($E385),IF(MONTH($E385)=MONTH(AF$3),TEXT($E385,"dd-mmm-yy"),"-"),"-")</f>
        <v>-</v>
      </c>
      <c r="AG385" s="6" t="str">
        <f>IF(YEAR(AG$3)=YEAR($E385),IF(MONTH($E385)=MONTH(AG$3),TEXT($E385,"dd-mmm-yy"),"-"),"-")</f>
        <v>-</v>
      </c>
      <c r="AH385" s="8" t="str">
        <f>IF(YEAR(AH$3)=YEAR($E385),IF(MONTH($E385)=MONTH(AH$3),TEXT($E385,"dd-mmm-yy"),"-"),"-")</f>
        <v>-</v>
      </c>
      <c r="AI385" s="9" t="str">
        <f>IF(YEAR(AI$3)=YEAR($E385),IF(MONTH($E385)=MONTH(AI$3),TEXT($E385,"dd-mmm-yy"),"-"),"-")</f>
        <v>-</v>
      </c>
      <c r="AJ385" s="29" t="str">
        <f>IF(YEAR(AJ$3)=YEAR($E385),IF(MONTH($E385)=MONTH(AJ$3),TEXT($E385,"dd-mmm-yy"),"-"),"-")</f>
        <v>-</v>
      </c>
      <c r="AK385" s="6" t="str">
        <f>IF(YEAR(AK$3)=YEAR($E385),IF(MONTH($E385)=MONTH(AK$3),TEXT($E385,"dd-mmm-yy"),"-"),"-")</f>
        <v>-</v>
      </c>
      <c r="AL385" s="8" t="str">
        <f>IF(YEAR(AL$3)=YEAR($E385),IF(MONTH($E385)=MONTH(AL$3),TEXT($E385,"dd-mmm-yy"),"-"),"-")</f>
        <v>-</v>
      </c>
      <c r="AM385" s="9" t="str">
        <f>IF(YEAR(AM$3)=YEAR($E385),IF(MONTH($E385)=MONTH(AM$3),TEXT($E385,"dd-mmm-yy"),"-"),"-")</f>
        <v>-</v>
      </c>
      <c r="AN385" s="29" t="str">
        <f>IF(YEAR(AN$3)=YEAR($E385),IF(MONTH($E385)=MONTH(AN$3),TEXT($E385,"dd-mmm-yy"),"-"),"-")</f>
        <v>31-Jan-24</v>
      </c>
      <c r="AO385" s="6" t="str">
        <f>IF(YEAR(AO$3)=YEAR($E385),IF(MONTH($E385)=MONTH(AO$3),TEXT($E385,"dd-mmm-yy"),"-"),"-")</f>
        <v>-</v>
      </c>
      <c r="AP385" s="8" t="str">
        <f>IF(YEAR(AP$3)=YEAR($E385),IF(MONTH($E385)=MONTH(AP$3),TEXT($E385,"dd-mmm-yy"),"-"),"-")</f>
        <v>-</v>
      </c>
      <c r="AQ385" s="9" t="str">
        <f>IF(YEAR(AQ$3)=YEAR($E385),IF(MONTH($E385)=MONTH(AQ$3),TEXT($E385,"dd-mmm-yy"),"-"),"-")</f>
        <v>-</v>
      </c>
      <c r="AR385" s="29" t="str">
        <f>IF(YEAR(AR$3)=YEAR($E385),IF(MONTH($E385)=MONTH(AR$3),TEXT($E385,"dd-mmm-yy"),"-"),"-")</f>
        <v>-</v>
      </c>
      <c r="AS385" s="6" t="str">
        <f>IF(YEAR(AS$3)=YEAR($E385),IF(MONTH($E385)=MONTH(AS$3),TEXT($E385,"dd-mmm-yy"),"-"),"-")</f>
        <v>-</v>
      </c>
      <c r="AT385" s="8" t="str">
        <f>IF(YEAR(AT$3)=YEAR($E385),IF(MONTH($E385)=MONTH(AT$3),TEXT($E385,"dd-mmm-yy"),"-"),"-")</f>
        <v>-</v>
      </c>
      <c r="AU385" s="9" t="str">
        <f>IF(YEAR(AU$3)=YEAR($E385),IF(MONTH($E385)=MONTH(AU$3),TEXT($E385,"dd-mmm-yy"),"-"),"-")</f>
        <v>-</v>
      </c>
      <c r="AV385" s="29" t="str">
        <f>IF(YEAR(AV$3)=YEAR($E385),IF(MONTH($E385)=MONTH(AV$3),TEXT($E385,"dd-mmm-yy"),"-"),"-")</f>
        <v>-</v>
      </c>
      <c r="AW385" s="6" t="str">
        <f>IF(YEAR(AW$3)=YEAR($E385),IF(MONTH($E385)=MONTH(AW$3),TEXT($E385,"dd-mmm-yy"),"-"),"-")</f>
        <v>-</v>
      </c>
    </row>
    <row r="386" spans="3:49" hidden="1" x14ac:dyDescent="0.25">
      <c r="C386" s="27" t="s">
        <v>2197</v>
      </c>
      <c r="D386" s="13">
        <v>45139.538194444445</v>
      </c>
      <c r="E386" s="13">
        <v>45324</v>
      </c>
      <c r="F386" s="28" t="s">
        <v>909</v>
      </c>
      <c r="G386" s="28" t="str">
        <f ca="1">IF(DG_Permit_Timeline[[#This Row],[Approval Expiry Date]]&lt;TODAY(),"Expired","Valid")</f>
        <v>Expired</v>
      </c>
      <c r="H386" s="28" t="str">
        <f ca="1">IF(TODAY()-DG_Permit_Timeline[[#This Row],[Approval Expiry Date]]&lt;60,"Recent","Obselete")</f>
        <v>Obselete</v>
      </c>
      <c r="I386" s="29" t="str">
        <f>IF(YEAR(I$3)=YEAR($E386),IF(MONTH($E386)=MONTH(I$3),TEXT($E386,"dd-mmm-yy"),"-"),"-")</f>
        <v>-</v>
      </c>
      <c r="J386" s="8" t="str">
        <f>IF(YEAR(J$3)=YEAR($E386),IF(MONTH($E386)=MONTH(J$3),TEXT($E386,"dd-mmm-yy"),"-"),"-")</f>
        <v>-</v>
      </c>
      <c r="K386" s="9" t="str">
        <f>IF(YEAR(K$3)=YEAR($E386),IF(MONTH($E386)=MONTH(K$3),TEXT($E386,"dd-mmm-yy"),"-"),"-")</f>
        <v>-</v>
      </c>
      <c r="L386" s="29" t="str">
        <f>IF(YEAR(L$3)=YEAR($E386),IF(MONTH($E386)=MONTH(L$3),TEXT($E386,"dd-mmm-yy"),"-"),"-")</f>
        <v>-</v>
      </c>
      <c r="M386" s="6" t="str">
        <f>IF(YEAR(M$3)=YEAR($E386),IF(MONTH($E386)=MONTH(M$3),TEXT($E386,"dd-mmm-yy"),"-"),"-")</f>
        <v>-</v>
      </c>
      <c r="N386" s="8" t="str">
        <f>IF(YEAR(N$3)=YEAR($E386),IF(MONTH($E386)=MONTH(N$3),TEXT($E386,"dd-mmm-yy"),"-"),"-")</f>
        <v>-</v>
      </c>
      <c r="O386" s="9" t="str">
        <f>IF(YEAR(O$3)=YEAR($E386),IF(MONTH($E386)=MONTH(O$3),TEXT($E386,"dd-mmm-yy"),"-"),"-")</f>
        <v>-</v>
      </c>
      <c r="P386" s="29" t="str">
        <f>IF(YEAR(P$3)=YEAR($E386),IF(MONTH($E386)=MONTH(P$3),TEXT($E386,"dd-mmm-yy"),"-"),"-")</f>
        <v>-</v>
      </c>
      <c r="Q386" s="6" t="str">
        <f>IF(YEAR(Q$3)=YEAR($E386),IF(MONTH($E386)=MONTH(Q$3),TEXT($E386,"dd-mmm-yy"),"-"),"-")</f>
        <v>-</v>
      </c>
      <c r="R386" s="8" t="str">
        <f>IF(YEAR(R$3)=YEAR($E386),IF(MONTH($E386)=MONTH(R$3),TEXT($E386,"dd-mmm-yy"),"-"),"-")</f>
        <v>-</v>
      </c>
      <c r="S386" s="9" t="str">
        <f>IF(YEAR(S$3)=YEAR($E386),IF(MONTH($E386)=MONTH(S$3),TEXT($E386,"dd-mmm-yy"),"-"),"-")</f>
        <v>-</v>
      </c>
      <c r="T386" s="29" t="str">
        <f>IF(YEAR(T$3)=YEAR($E386),IF(MONTH($E386)=MONTH(T$3),TEXT($E386,"dd-mmm-yy"),"-"),"-")</f>
        <v>-</v>
      </c>
      <c r="U386" s="6" t="str">
        <f>IF(YEAR(U$3)=YEAR($E386),IF(MONTH($E386)=MONTH(U$3),TEXT($E386,"dd-mmm-yy"),"-"),"-")</f>
        <v>-</v>
      </c>
      <c r="V386" s="8" t="str">
        <f>IF(YEAR(V$3)=YEAR($E386),IF(MONTH($E386)=MONTH(V$3),TEXT($E386,"dd-mmm-yy"),"-"),"-")</f>
        <v>-</v>
      </c>
      <c r="W386" s="9" t="str">
        <f>IF(YEAR(W$3)=YEAR($E386),IF(MONTH($E386)=MONTH(W$3),TEXT($E386,"dd-mmm-yy"),"-"),"-")</f>
        <v>-</v>
      </c>
      <c r="X386" s="29" t="str">
        <f>IF(YEAR(X$3)=YEAR($E386),IF(MONTH($E386)=MONTH(X$3),TEXT($E386,"dd-mmm-yy"),"-"),"-")</f>
        <v>-</v>
      </c>
      <c r="Y386" s="6" t="str">
        <f>IF(YEAR(Y$3)=YEAR($E386),IF(MONTH($E386)=MONTH(Y$3),TEXT($E386,"dd-mmm-yy"),"-"),"-")</f>
        <v>-</v>
      </c>
      <c r="Z386" s="8" t="str">
        <f>IF(YEAR(Z$3)=YEAR($E386),IF(MONTH($E386)=MONTH(Z$3),TEXT($E386,"dd-mmm-yy"),"-"),"-")</f>
        <v>-</v>
      </c>
      <c r="AA386" s="9" t="str">
        <f>IF(YEAR(AA$3)=YEAR($E386),IF(MONTH($E386)=MONTH(AA$3),TEXT($E386,"dd-mmm-yy"),"-"),"-")</f>
        <v>-</v>
      </c>
      <c r="AB386" s="29" t="str">
        <f>IF(YEAR(AB$3)=YEAR($E386),IF(MONTH($E386)=MONTH(AB$3),TEXT($E386,"dd-mmm-yy"),"-"),"-")</f>
        <v>-</v>
      </c>
      <c r="AC386" s="6" t="str">
        <f>IF(YEAR(AC$3)=YEAR($E386),IF(MONTH($E386)=MONTH(AC$3),TEXT($E386,"dd-mmm-yy"),"-"),"-")</f>
        <v>-</v>
      </c>
      <c r="AD386" s="8" t="str">
        <f>IF(YEAR(AD$3)=YEAR($E386),IF(MONTH($E386)=MONTH(AD$3),TEXT($E386,"dd-mmm-yy"),"-"),"-")</f>
        <v>-</v>
      </c>
      <c r="AE386" s="9" t="str">
        <f>IF(YEAR(AE$3)=YEAR($E386),IF(MONTH($E386)=MONTH(AE$3),TEXT($E386,"dd-mmm-yy"),"-"),"-")</f>
        <v>-</v>
      </c>
      <c r="AF386" s="29" t="str">
        <f>IF(YEAR(AF$3)=YEAR($E386),IF(MONTH($E386)=MONTH(AF$3),TEXT($E386,"dd-mmm-yy"),"-"),"-")</f>
        <v>-</v>
      </c>
      <c r="AG386" s="6" t="str">
        <f>IF(YEAR(AG$3)=YEAR($E386),IF(MONTH($E386)=MONTH(AG$3),TEXT($E386,"dd-mmm-yy"),"-"),"-")</f>
        <v>-</v>
      </c>
      <c r="AH386" s="8" t="str">
        <f>IF(YEAR(AH$3)=YEAR($E386),IF(MONTH($E386)=MONTH(AH$3),TEXT($E386,"dd-mmm-yy"),"-"),"-")</f>
        <v>-</v>
      </c>
      <c r="AI386" s="9" t="str">
        <f>IF(YEAR(AI$3)=YEAR($E386),IF(MONTH($E386)=MONTH(AI$3),TEXT($E386,"dd-mmm-yy"),"-"),"-")</f>
        <v>-</v>
      </c>
      <c r="AJ386" s="29" t="str">
        <f>IF(YEAR(AJ$3)=YEAR($E386),IF(MONTH($E386)=MONTH(AJ$3),TEXT($E386,"dd-mmm-yy"),"-"),"-")</f>
        <v>-</v>
      </c>
      <c r="AK386" s="6" t="str">
        <f>IF(YEAR(AK$3)=YEAR($E386),IF(MONTH($E386)=MONTH(AK$3),TEXT($E386,"dd-mmm-yy"),"-"),"-")</f>
        <v>-</v>
      </c>
      <c r="AL386" s="8" t="str">
        <f>IF(YEAR(AL$3)=YEAR($E386),IF(MONTH($E386)=MONTH(AL$3),TEXT($E386,"dd-mmm-yy"),"-"),"-")</f>
        <v>-</v>
      </c>
      <c r="AM386" s="9" t="str">
        <f>IF(YEAR(AM$3)=YEAR($E386),IF(MONTH($E386)=MONTH(AM$3),TEXT($E386,"dd-mmm-yy"),"-"),"-")</f>
        <v>-</v>
      </c>
      <c r="AN386" s="29" t="str">
        <f>IF(YEAR(AN$3)=YEAR($E386),IF(MONTH($E386)=MONTH(AN$3),TEXT($E386,"dd-mmm-yy"),"-"),"-")</f>
        <v>-</v>
      </c>
      <c r="AO386" s="6" t="str">
        <f>IF(YEAR(AO$3)=YEAR($E386),IF(MONTH($E386)=MONTH(AO$3),TEXT($E386,"dd-mmm-yy"),"-"),"-")</f>
        <v>02-Feb-24</v>
      </c>
      <c r="AP386" s="8" t="str">
        <f>IF(YEAR(AP$3)=YEAR($E386),IF(MONTH($E386)=MONTH(AP$3),TEXT($E386,"dd-mmm-yy"),"-"),"-")</f>
        <v>-</v>
      </c>
      <c r="AQ386" s="9" t="str">
        <f>IF(YEAR(AQ$3)=YEAR($E386),IF(MONTH($E386)=MONTH(AQ$3),TEXT($E386,"dd-mmm-yy"),"-"),"-")</f>
        <v>-</v>
      </c>
      <c r="AR386" s="29" t="str">
        <f>IF(YEAR(AR$3)=YEAR($E386),IF(MONTH($E386)=MONTH(AR$3),TEXT($E386,"dd-mmm-yy"),"-"),"-")</f>
        <v>-</v>
      </c>
      <c r="AS386" s="6" t="str">
        <f>IF(YEAR(AS$3)=YEAR($E386),IF(MONTH($E386)=MONTH(AS$3),TEXT($E386,"dd-mmm-yy"),"-"),"-")</f>
        <v>-</v>
      </c>
      <c r="AT386" s="8" t="str">
        <f>IF(YEAR(AT$3)=YEAR($E386),IF(MONTH($E386)=MONTH(AT$3),TEXT($E386,"dd-mmm-yy"),"-"),"-")</f>
        <v>-</v>
      </c>
      <c r="AU386" s="9" t="str">
        <f>IF(YEAR(AU$3)=YEAR($E386),IF(MONTH($E386)=MONTH(AU$3),TEXT($E386,"dd-mmm-yy"),"-"),"-")</f>
        <v>-</v>
      </c>
      <c r="AV386" s="29" t="str">
        <f>IF(YEAR(AV$3)=YEAR($E386),IF(MONTH($E386)=MONTH(AV$3),TEXT($E386,"dd-mmm-yy"),"-"),"-")</f>
        <v>-</v>
      </c>
      <c r="AW386" s="6" t="str">
        <f>IF(YEAR(AW$3)=YEAR($E386),IF(MONTH($E386)=MONTH(AW$3),TEXT($E386,"dd-mmm-yy"),"-"),"-")</f>
        <v>-</v>
      </c>
    </row>
    <row r="387" spans="3:49" hidden="1" x14ac:dyDescent="0.25">
      <c r="C387" s="27" t="s">
        <v>2328</v>
      </c>
      <c r="D387" s="13">
        <v>45142.698611111111</v>
      </c>
      <c r="E387" s="13">
        <v>45327</v>
      </c>
      <c r="F387" s="28" t="s">
        <v>1922</v>
      </c>
      <c r="G387" s="28" t="str">
        <f ca="1">IF(DG_Permit_Timeline[[#This Row],[Approval Expiry Date]]&lt;TODAY(),"Expired","Valid")</f>
        <v>Expired</v>
      </c>
      <c r="H387" s="28" t="str">
        <f ca="1">IF(TODAY()-DG_Permit_Timeline[[#This Row],[Approval Expiry Date]]&lt;60,"Recent","Obselete")</f>
        <v>Recent</v>
      </c>
      <c r="I387" s="29" t="str">
        <f>IF(YEAR(I$3)=YEAR($E387),IF(MONTH($E387)=MONTH(I$3),TEXT($E387,"dd-mmm-yy"),"-"),"-")</f>
        <v>-</v>
      </c>
      <c r="J387" s="8" t="str">
        <f>IF(YEAR(J$3)=YEAR($E387),IF(MONTH($E387)=MONTH(J$3),TEXT($E387,"dd-mmm-yy"),"-"),"-")</f>
        <v>-</v>
      </c>
      <c r="K387" s="9" t="str">
        <f>IF(YEAR(K$3)=YEAR($E387),IF(MONTH($E387)=MONTH(K$3),TEXT($E387,"dd-mmm-yy"),"-"),"-")</f>
        <v>-</v>
      </c>
      <c r="L387" s="29" t="str">
        <f>IF(YEAR(L$3)=YEAR($E387),IF(MONTH($E387)=MONTH(L$3),TEXT($E387,"dd-mmm-yy"),"-"),"-")</f>
        <v>-</v>
      </c>
      <c r="M387" s="6" t="str">
        <f>IF(YEAR(M$3)=YEAR($E387),IF(MONTH($E387)=MONTH(M$3),TEXT($E387,"dd-mmm-yy"),"-"),"-")</f>
        <v>-</v>
      </c>
      <c r="N387" s="8" t="str">
        <f>IF(YEAR(N$3)=YEAR($E387),IF(MONTH($E387)=MONTH(N$3),TEXT($E387,"dd-mmm-yy"),"-"),"-")</f>
        <v>-</v>
      </c>
      <c r="O387" s="9" t="str">
        <f>IF(YEAR(O$3)=YEAR($E387),IF(MONTH($E387)=MONTH(O$3),TEXT($E387,"dd-mmm-yy"),"-"),"-")</f>
        <v>-</v>
      </c>
      <c r="P387" s="29" t="str">
        <f>IF(YEAR(P$3)=YEAR($E387),IF(MONTH($E387)=MONTH(P$3),TEXT($E387,"dd-mmm-yy"),"-"),"-")</f>
        <v>-</v>
      </c>
      <c r="Q387" s="6" t="str">
        <f>IF(YEAR(Q$3)=YEAR($E387),IF(MONTH($E387)=MONTH(Q$3),TEXT($E387,"dd-mmm-yy"),"-"),"-")</f>
        <v>-</v>
      </c>
      <c r="R387" s="8" t="str">
        <f>IF(YEAR(R$3)=YEAR($E387),IF(MONTH($E387)=MONTH(R$3),TEXT($E387,"dd-mmm-yy"),"-"),"-")</f>
        <v>-</v>
      </c>
      <c r="S387" s="9" t="str">
        <f>IF(YEAR(S$3)=YEAR($E387),IF(MONTH($E387)=MONTH(S$3),TEXT($E387,"dd-mmm-yy"),"-"),"-")</f>
        <v>-</v>
      </c>
      <c r="T387" s="29" t="str">
        <f>IF(YEAR(T$3)=YEAR($E387),IF(MONTH($E387)=MONTH(T$3),TEXT($E387,"dd-mmm-yy"),"-"),"-")</f>
        <v>-</v>
      </c>
      <c r="U387" s="6" t="str">
        <f>IF(YEAR(U$3)=YEAR($E387),IF(MONTH($E387)=MONTH(U$3),TEXT($E387,"dd-mmm-yy"),"-"),"-")</f>
        <v>-</v>
      </c>
      <c r="V387" s="8" t="str">
        <f>IF(YEAR(V$3)=YEAR($E387),IF(MONTH($E387)=MONTH(V$3),TEXT($E387,"dd-mmm-yy"),"-"),"-")</f>
        <v>-</v>
      </c>
      <c r="W387" s="9" t="str">
        <f>IF(YEAR(W$3)=YEAR($E387),IF(MONTH($E387)=MONTH(W$3),TEXT($E387,"dd-mmm-yy"),"-"),"-")</f>
        <v>-</v>
      </c>
      <c r="X387" s="29" t="str">
        <f>IF(YEAR(X$3)=YEAR($E387),IF(MONTH($E387)=MONTH(X$3),TEXT($E387,"dd-mmm-yy"),"-"),"-")</f>
        <v>-</v>
      </c>
      <c r="Y387" s="6" t="str">
        <f>IF(YEAR(Y$3)=YEAR($E387),IF(MONTH($E387)=MONTH(Y$3),TEXT($E387,"dd-mmm-yy"),"-"),"-")</f>
        <v>-</v>
      </c>
      <c r="Z387" s="8" t="str">
        <f>IF(YEAR(Z$3)=YEAR($E387),IF(MONTH($E387)=MONTH(Z$3),TEXT($E387,"dd-mmm-yy"),"-"),"-")</f>
        <v>-</v>
      </c>
      <c r="AA387" s="9" t="str">
        <f>IF(YEAR(AA$3)=YEAR($E387),IF(MONTH($E387)=MONTH(AA$3),TEXT($E387,"dd-mmm-yy"),"-"),"-")</f>
        <v>-</v>
      </c>
      <c r="AB387" s="29" t="str">
        <f>IF(YEAR(AB$3)=YEAR($E387),IF(MONTH($E387)=MONTH(AB$3),TEXT($E387,"dd-mmm-yy"),"-"),"-")</f>
        <v>-</v>
      </c>
      <c r="AC387" s="6" t="str">
        <f>IF(YEAR(AC$3)=YEAR($E387),IF(MONTH($E387)=MONTH(AC$3),TEXT($E387,"dd-mmm-yy"),"-"),"-")</f>
        <v>-</v>
      </c>
      <c r="AD387" s="8" t="str">
        <f>IF(YEAR(AD$3)=YEAR($E387),IF(MONTH($E387)=MONTH(AD$3),TEXT($E387,"dd-mmm-yy"),"-"),"-")</f>
        <v>-</v>
      </c>
      <c r="AE387" s="9" t="str">
        <f>IF(YEAR(AE$3)=YEAR($E387),IF(MONTH($E387)=MONTH(AE$3),TEXT($E387,"dd-mmm-yy"),"-"),"-")</f>
        <v>-</v>
      </c>
      <c r="AF387" s="29" t="str">
        <f>IF(YEAR(AF$3)=YEAR($E387),IF(MONTH($E387)=MONTH(AF$3),TEXT($E387,"dd-mmm-yy"),"-"),"-")</f>
        <v>-</v>
      </c>
      <c r="AG387" s="6" t="str">
        <f>IF(YEAR(AG$3)=YEAR($E387),IF(MONTH($E387)=MONTH(AG$3),TEXT($E387,"dd-mmm-yy"),"-"),"-")</f>
        <v>-</v>
      </c>
      <c r="AH387" s="8" t="str">
        <f>IF(YEAR(AH$3)=YEAR($E387),IF(MONTH($E387)=MONTH(AH$3),TEXT($E387,"dd-mmm-yy"),"-"),"-")</f>
        <v>-</v>
      </c>
      <c r="AI387" s="9" t="str">
        <f>IF(YEAR(AI$3)=YEAR($E387),IF(MONTH($E387)=MONTH(AI$3),TEXT($E387,"dd-mmm-yy"),"-"),"-")</f>
        <v>-</v>
      </c>
      <c r="AJ387" s="29" t="str">
        <f>IF(YEAR(AJ$3)=YEAR($E387),IF(MONTH($E387)=MONTH(AJ$3),TEXT($E387,"dd-mmm-yy"),"-"),"-")</f>
        <v>-</v>
      </c>
      <c r="AK387" s="6" t="str">
        <f>IF(YEAR(AK$3)=YEAR($E387),IF(MONTH($E387)=MONTH(AK$3),TEXT($E387,"dd-mmm-yy"),"-"),"-")</f>
        <v>-</v>
      </c>
      <c r="AL387" s="8" t="str">
        <f>IF(YEAR(AL$3)=YEAR($E387),IF(MONTH($E387)=MONTH(AL$3),TEXT($E387,"dd-mmm-yy"),"-"),"-")</f>
        <v>-</v>
      </c>
      <c r="AM387" s="9" t="str">
        <f>IF(YEAR(AM$3)=YEAR($E387),IF(MONTH($E387)=MONTH(AM$3),TEXT($E387,"dd-mmm-yy"),"-"),"-")</f>
        <v>-</v>
      </c>
      <c r="AN387" s="29" t="str">
        <f>IF(YEAR(AN$3)=YEAR($E387),IF(MONTH($E387)=MONTH(AN$3),TEXT($E387,"dd-mmm-yy"),"-"),"-")</f>
        <v>-</v>
      </c>
      <c r="AO387" s="6" t="str">
        <f>IF(YEAR(AO$3)=YEAR($E387),IF(MONTH($E387)=MONTH(AO$3),TEXT($E387,"dd-mmm-yy"),"-"),"-")</f>
        <v>05-Feb-24</v>
      </c>
      <c r="AP387" s="8" t="str">
        <f>IF(YEAR(AP$3)=YEAR($E387),IF(MONTH($E387)=MONTH(AP$3),TEXT($E387,"dd-mmm-yy"),"-"),"-")</f>
        <v>-</v>
      </c>
      <c r="AQ387" s="9" t="str">
        <f>IF(YEAR(AQ$3)=YEAR($E387),IF(MONTH($E387)=MONTH(AQ$3),TEXT($E387,"dd-mmm-yy"),"-"),"-")</f>
        <v>-</v>
      </c>
      <c r="AR387" s="29" t="str">
        <f>IF(YEAR(AR$3)=YEAR($E387),IF(MONTH($E387)=MONTH(AR$3),TEXT($E387,"dd-mmm-yy"),"-"),"-")</f>
        <v>-</v>
      </c>
      <c r="AS387" s="6" t="str">
        <f>IF(YEAR(AS$3)=YEAR($E387),IF(MONTH($E387)=MONTH(AS$3),TEXT($E387,"dd-mmm-yy"),"-"),"-")</f>
        <v>-</v>
      </c>
      <c r="AT387" s="8" t="str">
        <f>IF(YEAR(AT$3)=YEAR($E387),IF(MONTH($E387)=MONTH(AT$3),TEXT($E387,"dd-mmm-yy"),"-"),"-")</f>
        <v>-</v>
      </c>
      <c r="AU387" s="9" t="str">
        <f>IF(YEAR(AU$3)=YEAR($E387),IF(MONTH($E387)=MONTH(AU$3),TEXT($E387,"dd-mmm-yy"),"-"),"-")</f>
        <v>-</v>
      </c>
      <c r="AV387" s="29" t="str">
        <f>IF(YEAR(AV$3)=YEAR($E387),IF(MONTH($E387)=MONTH(AV$3),TEXT($E387,"dd-mmm-yy"),"-"),"-")</f>
        <v>-</v>
      </c>
      <c r="AW387" s="6" t="str">
        <f>IF(YEAR(AW$3)=YEAR($E387),IF(MONTH($E387)=MONTH(AW$3),TEXT($E387,"dd-mmm-yy"),"-"),"-")</f>
        <v>-</v>
      </c>
    </row>
    <row r="388" spans="3:49" hidden="1" x14ac:dyDescent="0.25">
      <c r="C388" s="27" t="s">
        <v>2136</v>
      </c>
      <c r="D388" s="13">
        <v>45134.54791666667</v>
      </c>
      <c r="E388" s="13">
        <v>45328</v>
      </c>
      <c r="F388" s="28" t="s">
        <v>929</v>
      </c>
      <c r="G388" s="28" t="str">
        <f ca="1">IF(DG_Permit_Timeline[[#This Row],[Approval Expiry Date]]&lt;TODAY(),"Expired","Valid")</f>
        <v>Expired</v>
      </c>
      <c r="H388" s="28" t="str">
        <f ca="1">IF(TODAY()-DG_Permit_Timeline[[#This Row],[Approval Expiry Date]]&lt;60,"Recent","Obselete")</f>
        <v>Recent</v>
      </c>
      <c r="I388" s="29" t="str">
        <f>IF(YEAR(I$3)=YEAR($E388),IF(MONTH($E388)=MONTH(I$3),TEXT($E388,"dd-mmm-yy"),"-"),"-")</f>
        <v>-</v>
      </c>
      <c r="J388" s="8" t="str">
        <f>IF(YEAR(J$3)=YEAR($E388),IF(MONTH($E388)=MONTH(J$3),TEXT($E388,"dd-mmm-yy"),"-"),"-")</f>
        <v>-</v>
      </c>
      <c r="K388" s="9" t="str">
        <f>IF(YEAR(K$3)=YEAR($E388),IF(MONTH($E388)=MONTH(K$3),TEXT($E388,"dd-mmm-yy"),"-"),"-")</f>
        <v>-</v>
      </c>
      <c r="L388" s="29" t="str">
        <f>IF(YEAR(L$3)=YEAR($E388),IF(MONTH($E388)=MONTH(L$3),TEXT($E388,"dd-mmm-yy"),"-"),"-")</f>
        <v>-</v>
      </c>
      <c r="M388" s="6" t="str">
        <f>IF(YEAR(M$3)=YEAR($E388),IF(MONTH($E388)=MONTH(M$3),TEXT($E388,"dd-mmm-yy"),"-"),"-")</f>
        <v>-</v>
      </c>
      <c r="N388" s="8" t="str">
        <f>IF(YEAR(N$3)=YEAR($E388),IF(MONTH($E388)=MONTH(N$3),TEXT($E388,"dd-mmm-yy"),"-"),"-")</f>
        <v>-</v>
      </c>
      <c r="O388" s="9" t="str">
        <f>IF(YEAR(O$3)=YEAR($E388),IF(MONTH($E388)=MONTH(O$3),TEXT($E388,"dd-mmm-yy"),"-"),"-")</f>
        <v>-</v>
      </c>
      <c r="P388" s="29" t="str">
        <f>IF(YEAR(P$3)=YEAR($E388),IF(MONTH($E388)=MONTH(P$3),TEXT($E388,"dd-mmm-yy"),"-"),"-")</f>
        <v>-</v>
      </c>
      <c r="Q388" s="6" t="str">
        <f>IF(YEAR(Q$3)=YEAR($E388),IF(MONTH($E388)=MONTH(Q$3),TEXT($E388,"dd-mmm-yy"),"-"),"-")</f>
        <v>-</v>
      </c>
      <c r="R388" s="8" t="str">
        <f>IF(YEAR(R$3)=YEAR($E388),IF(MONTH($E388)=MONTH(R$3),TEXT($E388,"dd-mmm-yy"),"-"),"-")</f>
        <v>-</v>
      </c>
      <c r="S388" s="9" t="str">
        <f>IF(YEAR(S$3)=YEAR($E388),IF(MONTH($E388)=MONTH(S$3),TEXT($E388,"dd-mmm-yy"),"-"),"-")</f>
        <v>-</v>
      </c>
      <c r="T388" s="29" t="str">
        <f>IF(YEAR(T$3)=YEAR($E388),IF(MONTH($E388)=MONTH(T$3),TEXT($E388,"dd-mmm-yy"),"-"),"-")</f>
        <v>-</v>
      </c>
      <c r="U388" s="6" t="str">
        <f>IF(YEAR(U$3)=YEAR($E388),IF(MONTH($E388)=MONTH(U$3),TEXT($E388,"dd-mmm-yy"),"-"),"-")</f>
        <v>-</v>
      </c>
      <c r="V388" s="8" t="str">
        <f>IF(YEAR(V$3)=YEAR($E388),IF(MONTH($E388)=MONTH(V$3),TEXT($E388,"dd-mmm-yy"),"-"),"-")</f>
        <v>-</v>
      </c>
      <c r="W388" s="9" t="str">
        <f>IF(YEAR(W$3)=YEAR($E388),IF(MONTH($E388)=MONTH(W$3),TEXT($E388,"dd-mmm-yy"),"-"),"-")</f>
        <v>-</v>
      </c>
      <c r="X388" s="29" t="str">
        <f>IF(YEAR(X$3)=YEAR($E388),IF(MONTH($E388)=MONTH(X$3),TEXT($E388,"dd-mmm-yy"),"-"),"-")</f>
        <v>-</v>
      </c>
      <c r="Y388" s="6" t="str">
        <f>IF(YEAR(Y$3)=YEAR($E388),IF(MONTH($E388)=MONTH(Y$3),TEXT($E388,"dd-mmm-yy"),"-"),"-")</f>
        <v>-</v>
      </c>
      <c r="Z388" s="8" t="str">
        <f>IF(YEAR(Z$3)=YEAR($E388),IF(MONTH($E388)=MONTH(Z$3),TEXT($E388,"dd-mmm-yy"),"-"),"-")</f>
        <v>-</v>
      </c>
      <c r="AA388" s="9" t="str">
        <f>IF(YEAR(AA$3)=YEAR($E388),IF(MONTH($E388)=MONTH(AA$3),TEXT($E388,"dd-mmm-yy"),"-"),"-")</f>
        <v>-</v>
      </c>
      <c r="AB388" s="29" t="str">
        <f>IF(YEAR(AB$3)=YEAR($E388),IF(MONTH($E388)=MONTH(AB$3),TEXT($E388,"dd-mmm-yy"),"-"),"-")</f>
        <v>-</v>
      </c>
      <c r="AC388" s="6" t="str">
        <f>IF(YEAR(AC$3)=YEAR($E388),IF(MONTH($E388)=MONTH(AC$3),TEXT($E388,"dd-mmm-yy"),"-"),"-")</f>
        <v>-</v>
      </c>
      <c r="AD388" s="8" t="str">
        <f>IF(YEAR(AD$3)=YEAR($E388),IF(MONTH($E388)=MONTH(AD$3),TEXT($E388,"dd-mmm-yy"),"-"),"-")</f>
        <v>-</v>
      </c>
      <c r="AE388" s="9" t="str">
        <f>IF(YEAR(AE$3)=YEAR($E388),IF(MONTH($E388)=MONTH(AE$3),TEXT($E388,"dd-mmm-yy"),"-"),"-")</f>
        <v>-</v>
      </c>
      <c r="AF388" s="29" t="str">
        <f>IF(YEAR(AF$3)=YEAR($E388),IF(MONTH($E388)=MONTH(AF$3),TEXT($E388,"dd-mmm-yy"),"-"),"-")</f>
        <v>-</v>
      </c>
      <c r="AG388" s="6" t="str">
        <f>IF(YEAR(AG$3)=YEAR($E388),IF(MONTH($E388)=MONTH(AG$3),TEXT($E388,"dd-mmm-yy"),"-"),"-")</f>
        <v>-</v>
      </c>
      <c r="AH388" s="8" t="str">
        <f>IF(YEAR(AH$3)=YEAR($E388),IF(MONTH($E388)=MONTH(AH$3),TEXT($E388,"dd-mmm-yy"),"-"),"-")</f>
        <v>-</v>
      </c>
      <c r="AI388" s="9" t="str">
        <f>IF(YEAR(AI$3)=YEAR($E388),IF(MONTH($E388)=MONTH(AI$3),TEXT($E388,"dd-mmm-yy"),"-"),"-")</f>
        <v>-</v>
      </c>
      <c r="AJ388" s="29" t="str">
        <f>IF(YEAR(AJ$3)=YEAR($E388),IF(MONTH($E388)=MONTH(AJ$3),TEXT($E388,"dd-mmm-yy"),"-"),"-")</f>
        <v>-</v>
      </c>
      <c r="AK388" s="6" t="str">
        <f>IF(YEAR(AK$3)=YEAR($E388),IF(MONTH($E388)=MONTH(AK$3),TEXT($E388,"dd-mmm-yy"),"-"),"-")</f>
        <v>-</v>
      </c>
      <c r="AL388" s="8" t="str">
        <f>IF(YEAR(AL$3)=YEAR($E388),IF(MONTH($E388)=MONTH(AL$3),TEXT($E388,"dd-mmm-yy"),"-"),"-")</f>
        <v>-</v>
      </c>
      <c r="AM388" s="9" t="str">
        <f>IF(YEAR(AM$3)=YEAR($E388),IF(MONTH($E388)=MONTH(AM$3),TEXT($E388,"dd-mmm-yy"),"-"),"-")</f>
        <v>-</v>
      </c>
      <c r="AN388" s="29" t="str">
        <f>IF(YEAR(AN$3)=YEAR($E388),IF(MONTH($E388)=MONTH(AN$3),TEXT($E388,"dd-mmm-yy"),"-"),"-")</f>
        <v>-</v>
      </c>
      <c r="AO388" s="6" t="str">
        <f>IF(YEAR(AO$3)=YEAR($E388),IF(MONTH($E388)=MONTH(AO$3),TEXT($E388,"dd-mmm-yy"),"-"),"-")</f>
        <v>06-Feb-24</v>
      </c>
      <c r="AP388" s="8" t="str">
        <f>IF(YEAR(AP$3)=YEAR($E388),IF(MONTH($E388)=MONTH(AP$3),TEXT($E388,"dd-mmm-yy"),"-"),"-")</f>
        <v>-</v>
      </c>
      <c r="AQ388" s="9" t="str">
        <f>IF(YEAR(AQ$3)=YEAR($E388),IF(MONTH($E388)=MONTH(AQ$3),TEXT($E388,"dd-mmm-yy"),"-"),"-")</f>
        <v>-</v>
      </c>
      <c r="AR388" s="29" t="str">
        <f>IF(YEAR(AR$3)=YEAR($E388),IF(MONTH($E388)=MONTH(AR$3),TEXT($E388,"dd-mmm-yy"),"-"),"-")</f>
        <v>-</v>
      </c>
      <c r="AS388" s="6" t="str">
        <f>IF(YEAR(AS$3)=YEAR($E388),IF(MONTH($E388)=MONTH(AS$3),TEXT($E388,"dd-mmm-yy"),"-"),"-")</f>
        <v>-</v>
      </c>
      <c r="AT388" s="8" t="str">
        <f>IF(YEAR(AT$3)=YEAR($E388),IF(MONTH($E388)=MONTH(AT$3),TEXT($E388,"dd-mmm-yy"),"-"),"-")</f>
        <v>-</v>
      </c>
      <c r="AU388" s="9" t="str">
        <f>IF(YEAR(AU$3)=YEAR($E388),IF(MONTH($E388)=MONTH(AU$3),TEXT($E388,"dd-mmm-yy"),"-"),"-")</f>
        <v>-</v>
      </c>
      <c r="AV388" s="29" t="str">
        <f>IF(YEAR(AV$3)=YEAR($E388),IF(MONTH($E388)=MONTH(AV$3),TEXT($E388,"dd-mmm-yy"),"-"),"-")</f>
        <v>-</v>
      </c>
      <c r="AW388" s="6" t="str">
        <f>IF(YEAR(AW$3)=YEAR($E388),IF(MONTH($E388)=MONTH(AW$3),TEXT($E388,"dd-mmm-yy"),"-"),"-")</f>
        <v>-</v>
      </c>
    </row>
    <row r="389" spans="3:49" hidden="1" x14ac:dyDescent="0.25">
      <c r="C389" s="27" t="s">
        <v>2244</v>
      </c>
      <c r="D389" s="13">
        <v>45117.699305555558</v>
      </c>
      <c r="E389" s="13">
        <v>45329</v>
      </c>
      <c r="F389" s="28" t="s">
        <v>919</v>
      </c>
      <c r="G389" s="28" t="str">
        <f ca="1">IF(DG_Permit_Timeline[[#This Row],[Approval Expiry Date]]&lt;TODAY(),"Expired","Valid")</f>
        <v>Expired</v>
      </c>
      <c r="H389" s="28" t="str">
        <f ca="1">IF(TODAY()-DG_Permit_Timeline[[#This Row],[Approval Expiry Date]]&lt;60,"Recent","Obselete")</f>
        <v>Recent</v>
      </c>
      <c r="I389" s="29" t="str">
        <f>IF(YEAR(I$3)=YEAR($E389),IF(MONTH($E389)=MONTH(I$3),TEXT($E389,"dd-mmm-yy"),"-"),"-")</f>
        <v>-</v>
      </c>
      <c r="J389" s="8" t="str">
        <f>IF(YEAR(J$3)=YEAR($E389),IF(MONTH($E389)=MONTH(J$3),TEXT($E389,"dd-mmm-yy"),"-"),"-")</f>
        <v>-</v>
      </c>
      <c r="K389" s="9" t="str">
        <f>IF(YEAR(K$3)=YEAR($E389),IF(MONTH($E389)=MONTH(K$3),TEXT($E389,"dd-mmm-yy"),"-"),"-")</f>
        <v>-</v>
      </c>
      <c r="L389" s="29" t="str">
        <f>IF(YEAR(L$3)=YEAR($E389),IF(MONTH($E389)=MONTH(L$3),TEXT($E389,"dd-mmm-yy"),"-"),"-")</f>
        <v>-</v>
      </c>
      <c r="M389" s="6" t="str">
        <f>IF(YEAR(M$3)=YEAR($E389),IF(MONTH($E389)=MONTH(M$3),TEXT($E389,"dd-mmm-yy"),"-"),"-")</f>
        <v>-</v>
      </c>
      <c r="N389" s="8" t="str">
        <f>IF(YEAR(N$3)=YEAR($E389),IF(MONTH($E389)=MONTH(N$3),TEXT($E389,"dd-mmm-yy"),"-"),"-")</f>
        <v>-</v>
      </c>
      <c r="O389" s="9" t="str">
        <f>IF(YEAR(O$3)=YEAR($E389),IF(MONTH($E389)=MONTH(O$3),TEXT($E389,"dd-mmm-yy"),"-"),"-")</f>
        <v>-</v>
      </c>
      <c r="P389" s="29" t="str">
        <f>IF(YEAR(P$3)=YEAR($E389),IF(MONTH($E389)=MONTH(P$3),TEXT($E389,"dd-mmm-yy"),"-"),"-")</f>
        <v>-</v>
      </c>
      <c r="Q389" s="6" t="str">
        <f>IF(YEAR(Q$3)=YEAR($E389),IF(MONTH($E389)=MONTH(Q$3),TEXT($E389,"dd-mmm-yy"),"-"),"-")</f>
        <v>-</v>
      </c>
      <c r="R389" s="8" t="str">
        <f>IF(YEAR(R$3)=YEAR($E389),IF(MONTH($E389)=MONTH(R$3),TEXT($E389,"dd-mmm-yy"),"-"),"-")</f>
        <v>-</v>
      </c>
      <c r="S389" s="9" t="str">
        <f>IF(YEAR(S$3)=YEAR($E389),IF(MONTH($E389)=MONTH(S$3),TEXT($E389,"dd-mmm-yy"),"-"),"-")</f>
        <v>-</v>
      </c>
      <c r="T389" s="29" t="str">
        <f>IF(YEAR(T$3)=YEAR($E389),IF(MONTH($E389)=MONTH(T$3),TEXT($E389,"dd-mmm-yy"),"-"),"-")</f>
        <v>-</v>
      </c>
      <c r="U389" s="6" t="str">
        <f>IF(YEAR(U$3)=YEAR($E389),IF(MONTH($E389)=MONTH(U$3),TEXT($E389,"dd-mmm-yy"),"-"),"-")</f>
        <v>-</v>
      </c>
      <c r="V389" s="8" t="str">
        <f>IF(YEAR(V$3)=YEAR($E389),IF(MONTH($E389)=MONTH(V$3),TEXT($E389,"dd-mmm-yy"),"-"),"-")</f>
        <v>-</v>
      </c>
      <c r="W389" s="9" t="str">
        <f>IF(YEAR(W$3)=YEAR($E389),IF(MONTH($E389)=MONTH(W$3),TEXT($E389,"dd-mmm-yy"),"-"),"-")</f>
        <v>-</v>
      </c>
      <c r="X389" s="29" t="str">
        <f>IF(YEAR(X$3)=YEAR($E389),IF(MONTH($E389)=MONTH(X$3),TEXT($E389,"dd-mmm-yy"),"-"),"-")</f>
        <v>-</v>
      </c>
      <c r="Y389" s="6" t="str">
        <f>IF(YEAR(Y$3)=YEAR($E389),IF(MONTH($E389)=MONTH(Y$3),TEXT($E389,"dd-mmm-yy"),"-"),"-")</f>
        <v>-</v>
      </c>
      <c r="Z389" s="8" t="str">
        <f>IF(YEAR(Z$3)=YEAR($E389),IF(MONTH($E389)=MONTH(Z$3),TEXT($E389,"dd-mmm-yy"),"-"),"-")</f>
        <v>-</v>
      </c>
      <c r="AA389" s="9" t="str">
        <f>IF(YEAR(AA$3)=YEAR($E389),IF(MONTH($E389)=MONTH(AA$3),TEXT($E389,"dd-mmm-yy"),"-"),"-")</f>
        <v>-</v>
      </c>
      <c r="AB389" s="29" t="str">
        <f>IF(YEAR(AB$3)=YEAR($E389),IF(MONTH($E389)=MONTH(AB$3),TEXT($E389,"dd-mmm-yy"),"-"),"-")</f>
        <v>-</v>
      </c>
      <c r="AC389" s="6" t="str">
        <f>IF(YEAR(AC$3)=YEAR($E389),IF(MONTH($E389)=MONTH(AC$3),TEXT($E389,"dd-mmm-yy"),"-"),"-")</f>
        <v>-</v>
      </c>
      <c r="AD389" s="8" t="str">
        <f>IF(YEAR(AD$3)=YEAR($E389),IF(MONTH($E389)=MONTH(AD$3),TEXT($E389,"dd-mmm-yy"),"-"),"-")</f>
        <v>-</v>
      </c>
      <c r="AE389" s="9" t="str">
        <f>IF(YEAR(AE$3)=YEAR($E389),IF(MONTH($E389)=MONTH(AE$3),TEXT($E389,"dd-mmm-yy"),"-"),"-")</f>
        <v>-</v>
      </c>
      <c r="AF389" s="29" t="str">
        <f>IF(YEAR(AF$3)=YEAR($E389),IF(MONTH($E389)=MONTH(AF$3),TEXT($E389,"dd-mmm-yy"),"-"),"-")</f>
        <v>-</v>
      </c>
      <c r="AG389" s="6" t="str">
        <f>IF(YEAR(AG$3)=YEAR($E389),IF(MONTH($E389)=MONTH(AG$3),TEXT($E389,"dd-mmm-yy"),"-"),"-")</f>
        <v>-</v>
      </c>
      <c r="AH389" s="8" t="str">
        <f>IF(YEAR(AH$3)=YEAR($E389),IF(MONTH($E389)=MONTH(AH$3),TEXT($E389,"dd-mmm-yy"),"-"),"-")</f>
        <v>-</v>
      </c>
      <c r="AI389" s="9" t="str">
        <f>IF(YEAR(AI$3)=YEAR($E389),IF(MONTH($E389)=MONTH(AI$3),TEXT($E389,"dd-mmm-yy"),"-"),"-")</f>
        <v>-</v>
      </c>
      <c r="AJ389" s="29" t="str">
        <f>IF(YEAR(AJ$3)=YEAR($E389),IF(MONTH($E389)=MONTH(AJ$3),TEXT($E389,"dd-mmm-yy"),"-"),"-")</f>
        <v>-</v>
      </c>
      <c r="AK389" s="6" t="str">
        <f>IF(YEAR(AK$3)=YEAR($E389),IF(MONTH($E389)=MONTH(AK$3),TEXT($E389,"dd-mmm-yy"),"-"),"-")</f>
        <v>-</v>
      </c>
      <c r="AL389" s="8" t="str">
        <f>IF(YEAR(AL$3)=YEAR($E389),IF(MONTH($E389)=MONTH(AL$3),TEXT($E389,"dd-mmm-yy"),"-"),"-")</f>
        <v>-</v>
      </c>
      <c r="AM389" s="9" t="str">
        <f>IF(YEAR(AM$3)=YEAR($E389),IF(MONTH($E389)=MONTH(AM$3),TEXT($E389,"dd-mmm-yy"),"-"),"-")</f>
        <v>-</v>
      </c>
      <c r="AN389" s="29" t="str">
        <f>IF(YEAR(AN$3)=YEAR($E389),IF(MONTH($E389)=MONTH(AN$3),TEXT($E389,"dd-mmm-yy"),"-"),"-")</f>
        <v>-</v>
      </c>
      <c r="AO389" s="6" t="str">
        <f>IF(YEAR(AO$3)=YEAR($E389),IF(MONTH($E389)=MONTH(AO$3),TEXT($E389,"dd-mmm-yy"),"-"),"-")</f>
        <v>07-Feb-24</v>
      </c>
      <c r="AP389" s="8" t="str">
        <f>IF(YEAR(AP$3)=YEAR($E389),IF(MONTH($E389)=MONTH(AP$3),TEXT($E389,"dd-mmm-yy"),"-"),"-")</f>
        <v>-</v>
      </c>
      <c r="AQ389" s="9" t="str">
        <f>IF(YEAR(AQ$3)=YEAR($E389),IF(MONTH($E389)=MONTH(AQ$3),TEXT($E389,"dd-mmm-yy"),"-"),"-")</f>
        <v>-</v>
      </c>
      <c r="AR389" s="29" t="str">
        <f>IF(YEAR(AR$3)=YEAR($E389),IF(MONTH($E389)=MONTH(AR$3),TEXT($E389,"dd-mmm-yy"),"-"),"-")</f>
        <v>-</v>
      </c>
      <c r="AS389" s="6" t="str">
        <f>IF(YEAR(AS$3)=YEAR($E389),IF(MONTH($E389)=MONTH(AS$3),TEXT($E389,"dd-mmm-yy"),"-"),"-")</f>
        <v>-</v>
      </c>
      <c r="AT389" s="8" t="str">
        <f>IF(YEAR(AT$3)=YEAR($E389),IF(MONTH($E389)=MONTH(AT$3),TEXT($E389,"dd-mmm-yy"),"-"),"-")</f>
        <v>-</v>
      </c>
      <c r="AU389" s="9" t="str">
        <f>IF(YEAR(AU$3)=YEAR($E389),IF(MONTH($E389)=MONTH(AU$3),TEXT($E389,"dd-mmm-yy"),"-"),"-")</f>
        <v>-</v>
      </c>
      <c r="AV389" s="29" t="str">
        <f>IF(YEAR(AV$3)=YEAR($E389),IF(MONTH($E389)=MONTH(AV$3),TEXT($E389,"dd-mmm-yy"),"-"),"-")</f>
        <v>-</v>
      </c>
      <c r="AW389" s="6" t="str">
        <f>IF(YEAR(AW$3)=YEAR($E389),IF(MONTH($E389)=MONTH(AW$3),TEXT($E389,"dd-mmm-yy"),"-"),"-")</f>
        <v>-</v>
      </c>
    </row>
    <row r="390" spans="3:49" hidden="1" x14ac:dyDescent="0.25">
      <c r="C390" s="27" t="s">
        <v>2239</v>
      </c>
      <c r="D390" s="13">
        <v>45110.470138888886</v>
      </c>
      <c r="E390" s="13">
        <v>45332</v>
      </c>
      <c r="F390" s="28" t="s">
        <v>927</v>
      </c>
      <c r="G390" s="28" t="str">
        <f ca="1">IF(DG_Permit_Timeline[[#This Row],[Approval Expiry Date]]&lt;TODAY(),"Expired","Valid")</f>
        <v>Expired</v>
      </c>
      <c r="H390" s="28" t="str">
        <f ca="1">IF(TODAY()-DG_Permit_Timeline[[#This Row],[Approval Expiry Date]]&lt;60,"Recent","Obselete")</f>
        <v>Recent</v>
      </c>
      <c r="I390" s="29" t="str">
        <f>IF(YEAR(I$3)=YEAR($E390),IF(MONTH($E390)=MONTH(I$3),TEXT($E390,"dd-mmm-yy"),"-"),"-")</f>
        <v>-</v>
      </c>
      <c r="J390" s="8" t="str">
        <f>IF(YEAR(J$3)=YEAR($E390),IF(MONTH($E390)=MONTH(J$3),TEXT($E390,"dd-mmm-yy"),"-"),"-")</f>
        <v>-</v>
      </c>
      <c r="K390" s="9" t="str">
        <f>IF(YEAR(K$3)=YEAR($E390),IF(MONTH($E390)=MONTH(K$3),TEXT($E390,"dd-mmm-yy"),"-"),"-")</f>
        <v>-</v>
      </c>
      <c r="L390" s="29" t="str">
        <f>IF(YEAR(L$3)=YEAR($E390),IF(MONTH($E390)=MONTH(L$3),TEXT($E390,"dd-mmm-yy"),"-"),"-")</f>
        <v>-</v>
      </c>
      <c r="M390" s="6" t="str">
        <f>IF(YEAR(M$3)=YEAR($E390),IF(MONTH($E390)=MONTH(M$3),TEXT($E390,"dd-mmm-yy"),"-"),"-")</f>
        <v>-</v>
      </c>
      <c r="N390" s="8" t="str">
        <f>IF(YEAR(N$3)=YEAR($E390),IF(MONTH($E390)=MONTH(N$3),TEXT($E390,"dd-mmm-yy"),"-"),"-")</f>
        <v>-</v>
      </c>
      <c r="O390" s="9" t="str">
        <f>IF(YEAR(O$3)=YEAR($E390),IF(MONTH($E390)=MONTH(O$3),TEXT($E390,"dd-mmm-yy"),"-"),"-")</f>
        <v>-</v>
      </c>
      <c r="P390" s="29" t="str">
        <f>IF(YEAR(P$3)=YEAR($E390),IF(MONTH($E390)=MONTH(P$3),TEXT($E390,"dd-mmm-yy"),"-"),"-")</f>
        <v>-</v>
      </c>
      <c r="Q390" s="6" t="str">
        <f>IF(YEAR(Q$3)=YEAR($E390),IF(MONTH($E390)=MONTH(Q$3),TEXT($E390,"dd-mmm-yy"),"-"),"-")</f>
        <v>-</v>
      </c>
      <c r="R390" s="8" t="str">
        <f>IF(YEAR(R$3)=YEAR($E390),IF(MONTH($E390)=MONTH(R$3),TEXT($E390,"dd-mmm-yy"),"-"),"-")</f>
        <v>-</v>
      </c>
      <c r="S390" s="9" t="str">
        <f>IF(YEAR(S$3)=YEAR($E390),IF(MONTH($E390)=MONTH(S$3),TEXT($E390,"dd-mmm-yy"),"-"),"-")</f>
        <v>-</v>
      </c>
      <c r="T390" s="29" t="str">
        <f>IF(YEAR(T$3)=YEAR($E390),IF(MONTH($E390)=MONTH(T$3),TEXT($E390,"dd-mmm-yy"),"-"),"-")</f>
        <v>-</v>
      </c>
      <c r="U390" s="6" t="str">
        <f>IF(YEAR(U$3)=YEAR($E390),IF(MONTH($E390)=MONTH(U$3),TEXT($E390,"dd-mmm-yy"),"-"),"-")</f>
        <v>-</v>
      </c>
      <c r="V390" s="8" t="str">
        <f>IF(YEAR(V$3)=YEAR($E390),IF(MONTH($E390)=MONTH(V$3),TEXT($E390,"dd-mmm-yy"),"-"),"-")</f>
        <v>-</v>
      </c>
      <c r="W390" s="9" t="str">
        <f>IF(YEAR(W$3)=YEAR($E390),IF(MONTH($E390)=MONTH(W$3),TEXT($E390,"dd-mmm-yy"),"-"),"-")</f>
        <v>-</v>
      </c>
      <c r="X390" s="29" t="str">
        <f>IF(YEAR(X$3)=YEAR($E390),IF(MONTH($E390)=MONTH(X$3),TEXT($E390,"dd-mmm-yy"),"-"),"-")</f>
        <v>-</v>
      </c>
      <c r="Y390" s="6" t="str">
        <f>IF(YEAR(Y$3)=YEAR($E390),IF(MONTH($E390)=MONTH(Y$3),TEXT($E390,"dd-mmm-yy"),"-"),"-")</f>
        <v>-</v>
      </c>
      <c r="Z390" s="8" t="str">
        <f>IF(YEAR(Z$3)=YEAR($E390),IF(MONTH($E390)=MONTH(Z$3),TEXT($E390,"dd-mmm-yy"),"-"),"-")</f>
        <v>-</v>
      </c>
      <c r="AA390" s="9" t="str">
        <f>IF(YEAR(AA$3)=YEAR($E390),IF(MONTH($E390)=MONTH(AA$3),TEXT($E390,"dd-mmm-yy"),"-"),"-")</f>
        <v>-</v>
      </c>
      <c r="AB390" s="29" t="str">
        <f>IF(YEAR(AB$3)=YEAR($E390),IF(MONTH($E390)=MONTH(AB$3),TEXT($E390,"dd-mmm-yy"),"-"),"-")</f>
        <v>-</v>
      </c>
      <c r="AC390" s="6" t="str">
        <f>IF(YEAR(AC$3)=YEAR($E390),IF(MONTH($E390)=MONTH(AC$3),TEXT($E390,"dd-mmm-yy"),"-"),"-")</f>
        <v>-</v>
      </c>
      <c r="AD390" s="8" t="str">
        <f>IF(YEAR(AD$3)=YEAR($E390),IF(MONTH($E390)=MONTH(AD$3),TEXT($E390,"dd-mmm-yy"),"-"),"-")</f>
        <v>-</v>
      </c>
      <c r="AE390" s="9" t="str">
        <f>IF(YEAR(AE$3)=YEAR($E390),IF(MONTH($E390)=MONTH(AE$3),TEXT($E390,"dd-mmm-yy"),"-"),"-")</f>
        <v>-</v>
      </c>
      <c r="AF390" s="29" t="str">
        <f>IF(YEAR(AF$3)=YEAR($E390),IF(MONTH($E390)=MONTH(AF$3),TEXT($E390,"dd-mmm-yy"),"-"),"-")</f>
        <v>-</v>
      </c>
      <c r="AG390" s="6" t="str">
        <f>IF(YEAR(AG$3)=YEAR($E390),IF(MONTH($E390)=MONTH(AG$3),TEXT($E390,"dd-mmm-yy"),"-"),"-")</f>
        <v>-</v>
      </c>
      <c r="AH390" s="8" t="str">
        <f>IF(YEAR(AH$3)=YEAR($E390),IF(MONTH($E390)=MONTH(AH$3),TEXT($E390,"dd-mmm-yy"),"-"),"-")</f>
        <v>-</v>
      </c>
      <c r="AI390" s="9" t="str">
        <f>IF(YEAR(AI$3)=YEAR($E390),IF(MONTH($E390)=MONTH(AI$3),TEXT($E390,"dd-mmm-yy"),"-"),"-")</f>
        <v>-</v>
      </c>
      <c r="AJ390" s="29" t="str">
        <f>IF(YEAR(AJ$3)=YEAR($E390),IF(MONTH($E390)=MONTH(AJ$3),TEXT($E390,"dd-mmm-yy"),"-"),"-")</f>
        <v>-</v>
      </c>
      <c r="AK390" s="6" t="str">
        <f>IF(YEAR(AK$3)=YEAR($E390),IF(MONTH($E390)=MONTH(AK$3),TEXT($E390,"dd-mmm-yy"),"-"),"-")</f>
        <v>-</v>
      </c>
      <c r="AL390" s="8" t="str">
        <f>IF(YEAR(AL$3)=YEAR($E390),IF(MONTH($E390)=MONTH(AL$3),TEXT($E390,"dd-mmm-yy"),"-"),"-")</f>
        <v>-</v>
      </c>
      <c r="AM390" s="9" t="str">
        <f>IF(YEAR(AM$3)=YEAR($E390),IF(MONTH($E390)=MONTH(AM$3),TEXT($E390,"dd-mmm-yy"),"-"),"-")</f>
        <v>-</v>
      </c>
      <c r="AN390" s="29" t="str">
        <f>IF(YEAR(AN$3)=YEAR($E390),IF(MONTH($E390)=MONTH(AN$3),TEXT($E390,"dd-mmm-yy"),"-"),"-")</f>
        <v>-</v>
      </c>
      <c r="AO390" s="6" t="str">
        <f>IF(YEAR(AO$3)=YEAR($E390),IF(MONTH($E390)=MONTH(AO$3),TEXT($E390,"dd-mmm-yy"),"-"),"-")</f>
        <v>10-Feb-24</v>
      </c>
      <c r="AP390" s="8" t="str">
        <f>IF(YEAR(AP$3)=YEAR($E390),IF(MONTH($E390)=MONTH(AP$3),TEXT($E390,"dd-mmm-yy"),"-"),"-")</f>
        <v>-</v>
      </c>
      <c r="AQ390" s="9" t="str">
        <f>IF(YEAR(AQ$3)=YEAR($E390),IF(MONTH($E390)=MONTH(AQ$3),TEXT($E390,"dd-mmm-yy"),"-"),"-")</f>
        <v>-</v>
      </c>
      <c r="AR390" s="29" t="str">
        <f>IF(YEAR(AR$3)=YEAR($E390),IF(MONTH($E390)=MONTH(AR$3),TEXT($E390,"dd-mmm-yy"),"-"),"-")</f>
        <v>-</v>
      </c>
      <c r="AS390" s="6" t="str">
        <f>IF(YEAR(AS$3)=YEAR($E390),IF(MONTH($E390)=MONTH(AS$3),TEXT($E390,"dd-mmm-yy"),"-"),"-")</f>
        <v>-</v>
      </c>
      <c r="AT390" s="8" t="str">
        <f>IF(YEAR(AT$3)=YEAR($E390),IF(MONTH($E390)=MONTH(AT$3),TEXT($E390,"dd-mmm-yy"),"-"),"-")</f>
        <v>-</v>
      </c>
      <c r="AU390" s="9" t="str">
        <f>IF(YEAR(AU$3)=YEAR($E390),IF(MONTH($E390)=MONTH(AU$3),TEXT($E390,"dd-mmm-yy"),"-"),"-")</f>
        <v>-</v>
      </c>
      <c r="AV390" s="29" t="str">
        <f>IF(YEAR(AV$3)=YEAR($E390),IF(MONTH($E390)=MONTH(AV$3),TEXT($E390,"dd-mmm-yy"),"-"),"-")</f>
        <v>-</v>
      </c>
      <c r="AW390" s="6" t="str">
        <f>IF(YEAR(AW$3)=YEAR($E390),IF(MONTH($E390)=MONTH(AW$3),TEXT($E390,"dd-mmm-yy"),"-"),"-")</f>
        <v>-</v>
      </c>
    </row>
    <row r="391" spans="3:49" hidden="1" x14ac:dyDescent="0.25">
      <c r="C391" s="27" t="s">
        <v>2377</v>
      </c>
      <c r="D391" s="13">
        <v>45134.729166666664</v>
      </c>
      <c r="E391" s="13">
        <v>45333</v>
      </c>
      <c r="F391" s="28" t="s">
        <v>917</v>
      </c>
      <c r="G391" s="28" t="str">
        <f ca="1">IF(DG_Permit_Timeline[[#This Row],[Approval Expiry Date]]&lt;TODAY(),"Expired","Valid")</f>
        <v>Expired</v>
      </c>
      <c r="H391" s="28" t="str">
        <f ca="1">IF(TODAY()-DG_Permit_Timeline[[#This Row],[Approval Expiry Date]]&lt;60,"Recent","Obselete")</f>
        <v>Recent</v>
      </c>
      <c r="I391" s="29" t="str">
        <f>IF(YEAR(I$3)=YEAR($E391),IF(MONTH($E391)=MONTH(I$3),TEXT($E391,"dd-mmm-yy"),"-"),"-")</f>
        <v>-</v>
      </c>
      <c r="J391" s="8" t="str">
        <f>IF(YEAR(J$3)=YEAR($E391),IF(MONTH($E391)=MONTH(J$3),TEXT($E391,"dd-mmm-yy"),"-"),"-")</f>
        <v>-</v>
      </c>
      <c r="K391" s="9" t="str">
        <f>IF(YEAR(K$3)=YEAR($E391),IF(MONTH($E391)=MONTH(K$3),TEXT($E391,"dd-mmm-yy"),"-"),"-")</f>
        <v>-</v>
      </c>
      <c r="L391" s="29" t="str">
        <f>IF(YEAR(L$3)=YEAR($E391),IF(MONTH($E391)=MONTH(L$3),TEXT($E391,"dd-mmm-yy"),"-"),"-")</f>
        <v>-</v>
      </c>
      <c r="M391" s="6" t="str">
        <f>IF(YEAR(M$3)=YEAR($E391),IF(MONTH($E391)=MONTH(M$3),TEXT($E391,"dd-mmm-yy"),"-"),"-")</f>
        <v>-</v>
      </c>
      <c r="N391" s="8" t="str">
        <f>IF(YEAR(N$3)=YEAR($E391),IF(MONTH($E391)=MONTH(N$3),TEXT($E391,"dd-mmm-yy"),"-"),"-")</f>
        <v>-</v>
      </c>
      <c r="O391" s="9" t="str">
        <f>IF(YEAR(O$3)=YEAR($E391),IF(MONTH($E391)=MONTH(O$3),TEXT($E391,"dd-mmm-yy"),"-"),"-")</f>
        <v>-</v>
      </c>
      <c r="P391" s="29" t="str">
        <f>IF(YEAR(P$3)=YEAR($E391),IF(MONTH($E391)=MONTH(P$3),TEXT($E391,"dd-mmm-yy"),"-"),"-")</f>
        <v>-</v>
      </c>
      <c r="Q391" s="6" t="str">
        <f>IF(YEAR(Q$3)=YEAR($E391),IF(MONTH($E391)=MONTH(Q$3),TEXT($E391,"dd-mmm-yy"),"-"),"-")</f>
        <v>-</v>
      </c>
      <c r="R391" s="8" t="str">
        <f>IF(YEAR(R$3)=YEAR($E391),IF(MONTH($E391)=MONTH(R$3),TEXT($E391,"dd-mmm-yy"),"-"),"-")</f>
        <v>-</v>
      </c>
      <c r="S391" s="9" t="str">
        <f>IF(YEAR(S$3)=YEAR($E391),IF(MONTH($E391)=MONTH(S$3),TEXT($E391,"dd-mmm-yy"),"-"),"-")</f>
        <v>-</v>
      </c>
      <c r="T391" s="29" t="str">
        <f>IF(YEAR(T$3)=YEAR($E391),IF(MONTH($E391)=MONTH(T$3),TEXT($E391,"dd-mmm-yy"),"-"),"-")</f>
        <v>-</v>
      </c>
      <c r="U391" s="6" t="str">
        <f>IF(YEAR(U$3)=YEAR($E391),IF(MONTH($E391)=MONTH(U$3),TEXT($E391,"dd-mmm-yy"),"-"),"-")</f>
        <v>-</v>
      </c>
      <c r="V391" s="8" t="str">
        <f>IF(YEAR(V$3)=YEAR($E391),IF(MONTH($E391)=MONTH(V$3),TEXT($E391,"dd-mmm-yy"),"-"),"-")</f>
        <v>-</v>
      </c>
      <c r="W391" s="9" t="str">
        <f>IF(YEAR(W$3)=YEAR($E391),IF(MONTH($E391)=MONTH(W$3),TEXT($E391,"dd-mmm-yy"),"-"),"-")</f>
        <v>-</v>
      </c>
      <c r="X391" s="29" t="str">
        <f>IF(YEAR(X$3)=YEAR($E391),IF(MONTH($E391)=MONTH(X$3),TEXT($E391,"dd-mmm-yy"),"-"),"-")</f>
        <v>-</v>
      </c>
      <c r="Y391" s="6" t="str">
        <f>IF(YEAR(Y$3)=YEAR($E391),IF(MONTH($E391)=MONTH(Y$3),TEXT($E391,"dd-mmm-yy"),"-"),"-")</f>
        <v>-</v>
      </c>
      <c r="Z391" s="8" t="str">
        <f>IF(YEAR(Z$3)=YEAR($E391),IF(MONTH($E391)=MONTH(Z$3),TEXT($E391,"dd-mmm-yy"),"-"),"-")</f>
        <v>-</v>
      </c>
      <c r="AA391" s="9" t="str">
        <f>IF(YEAR(AA$3)=YEAR($E391),IF(MONTH($E391)=MONTH(AA$3),TEXT($E391,"dd-mmm-yy"),"-"),"-")</f>
        <v>-</v>
      </c>
      <c r="AB391" s="29" t="str">
        <f>IF(YEAR(AB$3)=YEAR($E391),IF(MONTH($E391)=MONTH(AB$3),TEXT($E391,"dd-mmm-yy"),"-"),"-")</f>
        <v>-</v>
      </c>
      <c r="AC391" s="6" t="str">
        <f>IF(YEAR(AC$3)=YEAR($E391),IF(MONTH($E391)=MONTH(AC$3),TEXT($E391,"dd-mmm-yy"),"-"),"-")</f>
        <v>-</v>
      </c>
      <c r="AD391" s="8" t="str">
        <f>IF(YEAR(AD$3)=YEAR($E391),IF(MONTH($E391)=MONTH(AD$3),TEXT($E391,"dd-mmm-yy"),"-"),"-")</f>
        <v>-</v>
      </c>
      <c r="AE391" s="9" t="str">
        <f>IF(YEAR(AE$3)=YEAR($E391),IF(MONTH($E391)=MONTH(AE$3),TEXT($E391,"dd-mmm-yy"),"-"),"-")</f>
        <v>-</v>
      </c>
      <c r="AF391" s="29" t="str">
        <f>IF(YEAR(AF$3)=YEAR($E391),IF(MONTH($E391)=MONTH(AF$3),TEXT($E391,"dd-mmm-yy"),"-"),"-")</f>
        <v>-</v>
      </c>
      <c r="AG391" s="6" t="str">
        <f>IF(YEAR(AG$3)=YEAR($E391),IF(MONTH($E391)=MONTH(AG$3),TEXT($E391,"dd-mmm-yy"),"-"),"-")</f>
        <v>-</v>
      </c>
      <c r="AH391" s="8" t="str">
        <f>IF(YEAR(AH$3)=YEAR($E391),IF(MONTH($E391)=MONTH(AH$3),TEXT($E391,"dd-mmm-yy"),"-"),"-")</f>
        <v>-</v>
      </c>
      <c r="AI391" s="9" t="str">
        <f>IF(YEAR(AI$3)=YEAR($E391),IF(MONTH($E391)=MONTH(AI$3),TEXT($E391,"dd-mmm-yy"),"-"),"-")</f>
        <v>-</v>
      </c>
      <c r="AJ391" s="29" t="str">
        <f>IF(YEAR(AJ$3)=YEAR($E391),IF(MONTH($E391)=MONTH(AJ$3),TEXT($E391,"dd-mmm-yy"),"-"),"-")</f>
        <v>-</v>
      </c>
      <c r="AK391" s="6" t="str">
        <f>IF(YEAR(AK$3)=YEAR($E391),IF(MONTH($E391)=MONTH(AK$3),TEXT($E391,"dd-mmm-yy"),"-"),"-")</f>
        <v>-</v>
      </c>
      <c r="AL391" s="8" t="str">
        <f>IF(YEAR(AL$3)=YEAR($E391),IF(MONTH($E391)=MONTH(AL$3),TEXT($E391,"dd-mmm-yy"),"-"),"-")</f>
        <v>-</v>
      </c>
      <c r="AM391" s="9" t="str">
        <f>IF(YEAR(AM$3)=YEAR($E391),IF(MONTH($E391)=MONTH(AM$3),TEXT($E391,"dd-mmm-yy"),"-"),"-")</f>
        <v>-</v>
      </c>
      <c r="AN391" s="29" t="str">
        <f>IF(YEAR(AN$3)=YEAR($E391),IF(MONTH($E391)=MONTH(AN$3),TEXT($E391,"dd-mmm-yy"),"-"),"-")</f>
        <v>-</v>
      </c>
      <c r="AO391" s="6" t="str">
        <f>IF(YEAR(AO$3)=YEAR($E391),IF(MONTH($E391)=MONTH(AO$3),TEXT($E391,"dd-mmm-yy"),"-"),"-")</f>
        <v>11-Feb-24</v>
      </c>
      <c r="AP391" s="8" t="str">
        <f>IF(YEAR(AP$3)=YEAR($E391),IF(MONTH($E391)=MONTH(AP$3),TEXT($E391,"dd-mmm-yy"),"-"),"-")</f>
        <v>-</v>
      </c>
      <c r="AQ391" s="9" t="str">
        <f>IF(YEAR(AQ$3)=YEAR($E391),IF(MONTH($E391)=MONTH(AQ$3),TEXT($E391,"dd-mmm-yy"),"-"),"-")</f>
        <v>-</v>
      </c>
      <c r="AR391" s="29" t="str">
        <f>IF(YEAR(AR$3)=YEAR($E391),IF(MONTH($E391)=MONTH(AR$3),TEXT($E391,"dd-mmm-yy"),"-"),"-")</f>
        <v>-</v>
      </c>
      <c r="AS391" s="6" t="str">
        <f>IF(YEAR(AS$3)=YEAR($E391),IF(MONTH($E391)=MONTH(AS$3),TEXT($E391,"dd-mmm-yy"),"-"),"-")</f>
        <v>-</v>
      </c>
      <c r="AT391" s="8" t="str">
        <f>IF(YEAR(AT$3)=YEAR($E391),IF(MONTH($E391)=MONTH(AT$3),TEXT($E391,"dd-mmm-yy"),"-"),"-")</f>
        <v>-</v>
      </c>
      <c r="AU391" s="9" t="str">
        <f>IF(YEAR(AU$3)=YEAR($E391),IF(MONTH($E391)=MONTH(AU$3),TEXT($E391,"dd-mmm-yy"),"-"),"-")</f>
        <v>-</v>
      </c>
      <c r="AV391" s="29" t="str">
        <f>IF(YEAR(AV$3)=YEAR($E391),IF(MONTH($E391)=MONTH(AV$3),TEXT($E391,"dd-mmm-yy"),"-"),"-")</f>
        <v>-</v>
      </c>
      <c r="AW391" s="6" t="str">
        <f>IF(YEAR(AW$3)=YEAR($E391),IF(MONTH($E391)=MONTH(AW$3),TEXT($E391,"dd-mmm-yy"),"-"),"-")</f>
        <v>-</v>
      </c>
    </row>
    <row r="392" spans="3:49" hidden="1" x14ac:dyDescent="0.25">
      <c r="C392" s="27" t="s">
        <v>2212</v>
      </c>
      <c r="D392" s="13">
        <v>45110.465277777781</v>
      </c>
      <c r="E392" s="13">
        <v>45334</v>
      </c>
      <c r="F392" s="28" t="s">
        <v>935</v>
      </c>
      <c r="G392" s="28" t="str">
        <f ca="1">IF(DG_Permit_Timeline[[#This Row],[Approval Expiry Date]]&lt;TODAY(),"Expired","Valid")</f>
        <v>Expired</v>
      </c>
      <c r="H392" s="28" t="str">
        <f ca="1">IF(TODAY()-DG_Permit_Timeline[[#This Row],[Approval Expiry Date]]&lt;60,"Recent","Obselete")</f>
        <v>Recent</v>
      </c>
      <c r="I392" s="29" t="str">
        <f>IF(YEAR(I$3)=YEAR($E392),IF(MONTH($E392)=MONTH(I$3),TEXT($E392,"dd-mmm-yy"),"-"),"-")</f>
        <v>-</v>
      </c>
      <c r="J392" s="8" t="str">
        <f>IF(YEAR(J$3)=YEAR($E392),IF(MONTH($E392)=MONTH(J$3),TEXT($E392,"dd-mmm-yy"),"-"),"-")</f>
        <v>-</v>
      </c>
      <c r="K392" s="9" t="str">
        <f>IF(YEAR(K$3)=YEAR($E392),IF(MONTH($E392)=MONTH(K$3),TEXT($E392,"dd-mmm-yy"),"-"),"-")</f>
        <v>-</v>
      </c>
      <c r="L392" s="29" t="str">
        <f>IF(YEAR(L$3)=YEAR($E392),IF(MONTH($E392)=MONTH(L$3),TEXT($E392,"dd-mmm-yy"),"-"),"-")</f>
        <v>-</v>
      </c>
      <c r="M392" s="6" t="str">
        <f>IF(YEAR(M$3)=YEAR($E392),IF(MONTH($E392)=MONTH(M$3),TEXT($E392,"dd-mmm-yy"),"-"),"-")</f>
        <v>-</v>
      </c>
      <c r="N392" s="8" t="str">
        <f>IF(YEAR(N$3)=YEAR($E392),IF(MONTH($E392)=MONTH(N$3),TEXT($E392,"dd-mmm-yy"),"-"),"-")</f>
        <v>-</v>
      </c>
      <c r="O392" s="9" t="str">
        <f>IF(YEAR(O$3)=YEAR($E392),IF(MONTH($E392)=MONTH(O$3),TEXT($E392,"dd-mmm-yy"),"-"),"-")</f>
        <v>-</v>
      </c>
      <c r="P392" s="29" t="str">
        <f>IF(YEAR(P$3)=YEAR($E392),IF(MONTH($E392)=MONTH(P$3),TEXT($E392,"dd-mmm-yy"),"-"),"-")</f>
        <v>-</v>
      </c>
      <c r="Q392" s="6" t="str">
        <f>IF(YEAR(Q$3)=YEAR($E392),IF(MONTH($E392)=MONTH(Q$3),TEXT($E392,"dd-mmm-yy"),"-"),"-")</f>
        <v>-</v>
      </c>
      <c r="R392" s="8" t="str">
        <f>IF(YEAR(R$3)=YEAR($E392),IF(MONTH($E392)=MONTH(R$3),TEXT($E392,"dd-mmm-yy"),"-"),"-")</f>
        <v>-</v>
      </c>
      <c r="S392" s="9" t="str">
        <f>IF(YEAR(S$3)=YEAR($E392),IF(MONTH($E392)=MONTH(S$3),TEXT($E392,"dd-mmm-yy"),"-"),"-")</f>
        <v>-</v>
      </c>
      <c r="T392" s="29" t="str">
        <f>IF(YEAR(T$3)=YEAR($E392),IF(MONTH($E392)=MONTH(T$3),TEXT($E392,"dd-mmm-yy"),"-"),"-")</f>
        <v>-</v>
      </c>
      <c r="U392" s="6" t="str">
        <f>IF(YEAR(U$3)=YEAR($E392),IF(MONTH($E392)=MONTH(U$3),TEXT($E392,"dd-mmm-yy"),"-"),"-")</f>
        <v>-</v>
      </c>
      <c r="V392" s="8" t="str">
        <f>IF(YEAR(V$3)=YEAR($E392),IF(MONTH($E392)=MONTH(V$3),TEXT($E392,"dd-mmm-yy"),"-"),"-")</f>
        <v>-</v>
      </c>
      <c r="W392" s="9" t="str">
        <f>IF(YEAR(W$3)=YEAR($E392),IF(MONTH($E392)=MONTH(W$3),TEXT($E392,"dd-mmm-yy"),"-"),"-")</f>
        <v>-</v>
      </c>
      <c r="X392" s="29" t="str">
        <f>IF(YEAR(X$3)=YEAR($E392),IF(MONTH($E392)=MONTH(X$3),TEXT($E392,"dd-mmm-yy"),"-"),"-")</f>
        <v>-</v>
      </c>
      <c r="Y392" s="6" t="str">
        <f>IF(YEAR(Y$3)=YEAR($E392),IF(MONTH($E392)=MONTH(Y$3),TEXT($E392,"dd-mmm-yy"),"-"),"-")</f>
        <v>-</v>
      </c>
      <c r="Z392" s="8" t="str">
        <f>IF(YEAR(Z$3)=YEAR($E392),IF(MONTH($E392)=MONTH(Z$3),TEXT($E392,"dd-mmm-yy"),"-"),"-")</f>
        <v>-</v>
      </c>
      <c r="AA392" s="9" t="str">
        <f>IF(YEAR(AA$3)=YEAR($E392),IF(MONTH($E392)=MONTH(AA$3),TEXT($E392,"dd-mmm-yy"),"-"),"-")</f>
        <v>-</v>
      </c>
      <c r="AB392" s="29" t="str">
        <f>IF(YEAR(AB$3)=YEAR($E392),IF(MONTH($E392)=MONTH(AB$3),TEXT($E392,"dd-mmm-yy"),"-"),"-")</f>
        <v>-</v>
      </c>
      <c r="AC392" s="6" t="str">
        <f>IF(YEAR(AC$3)=YEAR($E392),IF(MONTH($E392)=MONTH(AC$3),TEXT($E392,"dd-mmm-yy"),"-"),"-")</f>
        <v>-</v>
      </c>
      <c r="AD392" s="8" t="str">
        <f>IF(YEAR(AD$3)=YEAR($E392),IF(MONTH($E392)=MONTH(AD$3),TEXT($E392,"dd-mmm-yy"),"-"),"-")</f>
        <v>-</v>
      </c>
      <c r="AE392" s="9" t="str">
        <f>IF(YEAR(AE$3)=YEAR($E392),IF(MONTH($E392)=MONTH(AE$3),TEXT($E392,"dd-mmm-yy"),"-"),"-")</f>
        <v>-</v>
      </c>
      <c r="AF392" s="29" t="str">
        <f>IF(YEAR(AF$3)=YEAR($E392),IF(MONTH($E392)=MONTH(AF$3),TEXT($E392,"dd-mmm-yy"),"-"),"-")</f>
        <v>-</v>
      </c>
      <c r="AG392" s="6" t="str">
        <f>IF(YEAR(AG$3)=YEAR($E392),IF(MONTH($E392)=MONTH(AG$3),TEXT($E392,"dd-mmm-yy"),"-"),"-")</f>
        <v>-</v>
      </c>
      <c r="AH392" s="8" t="str">
        <f>IF(YEAR(AH$3)=YEAR($E392),IF(MONTH($E392)=MONTH(AH$3),TEXT($E392,"dd-mmm-yy"),"-"),"-")</f>
        <v>-</v>
      </c>
      <c r="AI392" s="9" t="str">
        <f>IF(YEAR(AI$3)=YEAR($E392),IF(MONTH($E392)=MONTH(AI$3),TEXT($E392,"dd-mmm-yy"),"-"),"-")</f>
        <v>-</v>
      </c>
      <c r="AJ392" s="29" t="str">
        <f>IF(YEAR(AJ$3)=YEAR($E392),IF(MONTH($E392)=MONTH(AJ$3),TEXT($E392,"dd-mmm-yy"),"-"),"-")</f>
        <v>-</v>
      </c>
      <c r="AK392" s="6" t="str">
        <f>IF(YEAR(AK$3)=YEAR($E392),IF(MONTH($E392)=MONTH(AK$3),TEXT($E392,"dd-mmm-yy"),"-"),"-")</f>
        <v>-</v>
      </c>
      <c r="AL392" s="8" t="str">
        <f>IF(YEAR(AL$3)=YEAR($E392),IF(MONTH($E392)=MONTH(AL$3),TEXT($E392,"dd-mmm-yy"),"-"),"-")</f>
        <v>-</v>
      </c>
      <c r="AM392" s="9" t="str">
        <f>IF(YEAR(AM$3)=YEAR($E392),IF(MONTH($E392)=MONTH(AM$3),TEXT($E392,"dd-mmm-yy"),"-"),"-")</f>
        <v>-</v>
      </c>
      <c r="AN392" s="29" t="str">
        <f>IF(YEAR(AN$3)=YEAR($E392),IF(MONTH($E392)=MONTH(AN$3),TEXT($E392,"dd-mmm-yy"),"-"),"-")</f>
        <v>-</v>
      </c>
      <c r="AO392" s="6" t="str">
        <f>IF(YEAR(AO$3)=YEAR($E392),IF(MONTH($E392)=MONTH(AO$3),TEXT($E392,"dd-mmm-yy"),"-"),"-")</f>
        <v>12-Feb-24</v>
      </c>
      <c r="AP392" s="8" t="str">
        <f>IF(YEAR(AP$3)=YEAR($E392),IF(MONTH($E392)=MONTH(AP$3),TEXT($E392,"dd-mmm-yy"),"-"),"-")</f>
        <v>-</v>
      </c>
      <c r="AQ392" s="9" t="str">
        <f>IF(YEAR(AQ$3)=YEAR($E392),IF(MONTH($E392)=MONTH(AQ$3),TEXT($E392,"dd-mmm-yy"),"-"),"-")</f>
        <v>-</v>
      </c>
      <c r="AR392" s="29" t="str">
        <f>IF(YEAR(AR$3)=YEAR($E392),IF(MONTH($E392)=MONTH(AR$3),TEXT($E392,"dd-mmm-yy"),"-"),"-")</f>
        <v>-</v>
      </c>
      <c r="AS392" s="6" t="str">
        <f>IF(YEAR(AS$3)=YEAR($E392),IF(MONTH($E392)=MONTH(AS$3),TEXT($E392,"dd-mmm-yy"),"-"),"-")</f>
        <v>-</v>
      </c>
      <c r="AT392" s="8" t="str">
        <f>IF(YEAR(AT$3)=YEAR($E392),IF(MONTH($E392)=MONTH(AT$3),TEXT($E392,"dd-mmm-yy"),"-"),"-")</f>
        <v>-</v>
      </c>
      <c r="AU392" s="9" t="str">
        <f>IF(YEAR(AU$3)=YEAR($E392),IF(MONTH($E392)=MONTH(AU$3),TEXT($E392,"dd-mmm-yy"),"-"),"-")</f>
        <v>-</v>
      </c>
      <c r="AV392" s="29" t="str">
        <f>IF(YEAR(AV$3)=YEAR($E392),IF(MONTH($E392)=MONTH(AV$3),TEXT($E392,"dd-mmm-yy"),"-"),"-")</f>
        <v>-</v>
      </c>
      <c r="AW392" s="6" t="str">
        <f>IF(YEAR(AW$3)=YEAR($E392),IF(MONTH($E392)=MONTH(AW$3),TEXT($E392,"dd-mmm-yy"),"-"),"-")</f>
        <v>-</v>
      </c>
    </row>
    <row r="393" spans="3:49" hidden="1" x14ac:dyDescent="0.25">
      <c r="C393" s="27" t="s">
        <v>2426</v>
      </c>
      <c r="D393" s="13">
        <v>45120.615277777775</v>
      </c>
      <c r="E393" s="13">
        <v>45336</v>
      </c>
      <c r="F393" s="28" t="s">
        <v>1371</v>
      </c>
      <c r="G393" s="28" t="str">
        <f ca="1">IF(DG_Permit_Timeline[[#This Row],[Approval Expiry Date]]&lt;TODAY(),"Expired","Valid")</f>
        <v>Expired</v>
      </c>
      <c r="H393" s="28" t="str">
        <f ca="1">IF(TODAY()-DG_Permit_Timeline[[#This Row],[Approval Expiry Date]]&lt;60,"Recent","Obselete")</f>
        <v>Recent</v>
      </c>
      <c r="I393" s="29" t="str">
        <f>IF(YEAR(I$3)=YEAR($E393),IF(MONTH($E393)=MONTH(I$3),TEXT($E393,"dd-mmm-yy"),"-"),"-")</f>
        <v>-</v>
      </c>
      <c r="J393" s="8" t="str">
        <f>IF(YEAR(J$3)=YEAR($E393),IF(MONTH($E393)=MONTH(J$3),TEXT($E393,"dd-mmm-yy"),"-"),"-")</f>
        <v>-</v>
      </c>
      <c r="K393" s="9" t="str">
        <f>IF(YEAR(K$3)=YEAR($E393),IF(MONTH($E393)=MONTH(K$3),TEXT($E393,"dd-mmm-yy"),"-"),"-")</f>
        <v>-</v>
      </c>
      <c r="L393" s="29" t="str">
        <f>IF(YEAR(L$3)=YEAR($E393),IF(MONTH($E393)=MONTH(L$3),TEXT($E393,"dd-mmm-yy"),"-"),"-")</f>
        <v>-</v>
      </c>
      <c r="M393" s="6" t="str">
        <f>IF(YEAR(M$3)=YEAR($E393),IF(MONTH($E393)=MONTH(M$3),TEXT($E393,"dd-mmm-yy"),"-"),"-")</f>
        <v>-</v>
      </c>
      <c r="N393" s="8" t="str">
        <f>IF(YEAR(N$3)=YEAR($E393),IF(MONTH($E393)=MONTH(N$3),TEXT($E393,"dd-mmm-yy"),"-"),"-")</f>
        <v>-</v>
      </c>
      <c r="O393" s="9" t="str">
        <f>IF(YEAR(O$3)=YEAR($E393),IF(MONTH($E393)=MONTH(O$3),TEXT($E393,"dd-mmm-yy"),"-"),"-")</f>
        <v>-</v>
      </c>
      <c r="P393" s="29" t="str">
        <f>IF(YEAR(P$3)=YEAR($E393),IF(MONTH($E393)=MONTH(P$3),TEXT($E393,"dd-mmm-yy"),"-"),"-")</f>
        <v>-</v>
      </c>
      <c r="Q393" s="6" t="str">
        <f>IF(YEAR(Q$3)=YEAR($E393),IF(MONTH($E393)=MONTH(Q$3),TEXT($E393,"dd-mmm-yy"),"-"),"-")</f>
        <v>-</v>
      </c>
      <c r="R393" s="8" t="str">
        <f>IF(YEAR(R$3)=YEAR($E393),IF(MONTH($E393)=MONTH(R$3),TEXT($E393,"dd-mmm-yy"),"-"),"-")</f>
        <v>-</v>
      </c>
      <c r="S393" s="9" t="str">
        <f>IF(YEAR(S$3)=YEAR($E393),IF(MONTH($E393)=MONTH(S$3),TEXT($E393,"dd-mmm-yy"),"-"),"-")</f>
        <v>-</v>
      </c>
      <c r="T393" s="29" t="str">
        <f>IF(YEAR(T$3)=YEAR($E393),IF(MONTH($E393)=MONTH(T$3),TEXT($E393,"dd-mmm-yy"),"-"),"-")</f>
        <v>-</v>
      </c>
      <c r="U393" s="6" t="str">
        <f>IF(YEAR(U$3)=YEAR($E393),IF(MONTH($E393)=MONTH(U$3),TEXT($E393,"dd-mmm-yy"),"-"),"-")</f>
        <v>-</v>
      </c>
      <c r="V393" s="8" t="str">
        <f>IF(YEAR(V$3)=YEAR($E393),IF(MONTH($E393)=MONTH(V$3),TEXT($E393,"dd-mmm-yy"),"-"),"-")</f>
        <v>-</v>
      </c>
      <c r="W393" s="9" t="str">
        <f>IF(YEAR(W$3)=YEAR($E393),IF(MONTH($E393)=MONTH(W$3),TEXT($E393,"dd-mmm-yy"),"-"),"-")</f>
        <v>-</v>
      </c>
      <c r="X393" s="29" t="str">
        <f>IF(YEAR(X$3)=YEAR($E393),IF(MONTH($E393)=MONTH(X$3),TEXT($E393,"dd-mmm-yy"),"-"),"-")</f>
        <v>-</v>
      </c>
      <c r="Y393" s="6" t="str">
        <f>IF(YEAR(Y$3)=YEAR($E393),IF(MONTH($E393)=MONTH(Y$3),TEXT($E393,"dd-mmm-yy"),"-"),"-")</f>
        <v>-</v>
      </c>
      <c r="Z393" s="8" t="str">
        <f>IF(YEAR(Z$3)=YEAR($E393),IF(MONTH($E393)=MONTH(Z$3),TEXT($E393,"dd-mmm-yy"),"-"),"-")</f>
        <v>-</v>
      </c>
      <c r="AA393" s="9" t="str">
        <f>IF(YEAR(AA$3)=YEAR($E393),IF(MONTH($E393)=MONTH(AA$3),TEXT($E393,"dd-mmm-yy"),"-"),"-")</f>
        <v>-</v>
      </c>
      <c r="AB393" s="29" t="str">
        <f>IF(YEAR(AB$3)=YEAR($E393),IF(MONTH($E393)=MONTH(AB$3),TEXT($E393,"dd-mmm-yy"),"-"),"-")</f>
        <v>-</v>
      </c>
      <c r="AC393" s="6" t="str">
        <f>IF(YEAR(AC$3)=YEAR($E393),IF(MONTH($E393)=MONTH(AC$3),TEXT($E393,"dd-mmm-yy"),"-"),"-")</f>
        <v>-</v>
      </c>
      <c r="AD393" s="8" t="str">
        <f>IF(YEAR(AD$3)=YEAR($E393),IF(MONTH($E393)=MONTH(AD$3),TEXT($E393,"dd-mmm-yy"),"-"),"-")</f>
        <v>-</v>
      </c>
      <c r="AE393" s="9" t="str">
        <f>IF(YEAR(AE$3)=YEAR($E393),IF(MONTH($E393)=MONTH(AE$3),TEXT($E393,"dd-mmm-yy"),"-"),"-")</f>
        <v>-</v>
      </c>
      <c r="AF393" s="29" t="str">
        <f>IF(YEAR(AF$3)=YEAR($E393),IF(MONTH($E393)=MONTH(AF$3),TEXT($E393,"dd-mmm-yy"),"-"),"-")</f>
        <v>-</v>
      </c>
      <c r="AG393" s="6" t="str">
        <f>IF(YEAR(AG$3)=YEAR($E393),IF(MONTH($E393)=MONTH(AG$3),TEXT($E393,"dd-mmm-yy"),"-"),"-")</f>
        <v>-</v>
      </c>
      <c r="AH393" s="8" t="str">
        <f>IF(YEAR(AH$3)=YEAR($E393),IF(MONTH($E393)=MONTH(AH$3),TEXT($E393,"dd-mmm-yy"),"-"),"-")</f>
        <v>-</v>
      </c>
      <c r="AI393" s="9" t="str">
        <f>IF(YEAR(AI$3)=YEAR($E393),IF(MONTH($E393)=MONTH(AI$3),TEXT($E393,"dd-mmm-yy"),"-"),"-")</f>
        <v>-</v>
      </c>
      <c r="AJ393" s="29" t="str">
        <f>IF(YEAR(AJ$3)=YEAR($E393),IF(MONTH($E393)=MONTH(AJ$3),TEXT($E393,"dd-mmm-yy"),"-"),"-")</f>
        <v>-</v>
      </c>
      <c r="AK393" s="6" t="str">
        <f>IF(YEAR(AK$3)=YEAR($E393),IF(MONTH($E393)=MONTH(AK$3),TEXT($E393,"dd-mmm-yy"),"-"),"-")</f>
        <v>-</v>
      </c>
      <c r="AL393" s="8" t="str">
        <f>IF(YEAR(AL$3)=YEAR($E393),IF(MONTH($E393)=MONTH(AL$3),TEXT($E393,"dd-mmm-yy"),"-"),"-")</f>
        <v>-</v>
      </c>
      <c r="AM393" s="9" t="str">
        <f>IF(YEAR(AM$3)=YEAR($E393),IF(MONTH($E393)=MONTH(AM$3),TEXT($E393,"dd-mmm-yy"),"-"),"-")</f>
        <v>-</v>
      </c>
      <c r="AN393" s="29" t="str">
        <f>IF(YEAR(AN$3)=YEAR($E393),IF(MONTH($E393)=MONTH(AN$3),TEXT($E393,"dd-mmm-yy"),"-"),"-")</f>
        <v>-</v>
      </c>
      <c r="AO393" s="6" t="str">
        <f>IF(YEAR(AO$3)=YEAR($E393),IF(MONTH($E393)=MONTH(AO$3),TEXT($E393,"dd-mmm-yy"),"-"),"-")</f>
        <v>14-Feb-24</v>
      </c>
      <c r="AP393" s="8" t="str">
        <f>IF(YEAR(AP$3)=YEAR($E393),IF(MONTH($E393)=MONTH(AP$3),TEXT($E393,"dd-mmm-yy"),"-"),"-")</f>
        <v>-</v>
      </c>
      <c r="AQ393" s="9" t="str">
        <f>IF(YEAR(AQ$3)=YEAR($E393),IF(MONTH($E393)=MONTH(AQ$3),TEXT($E393,"dd-mmm-yy"),"-"),"-")</f>
        <v>-</v>
      </c>
      <c r="AR393" s="29" t="str">
        <f>IF(YEAR(AR$3)=YEAR($E393),IF(MONTH($E393)=MONTH(AR$3),TEXT($E393,"dd-mmm-yy"),"-"),"-")</f>
        <v>-</v>
      </c>
      <c r="AS393" s="6" t="str">
        <f>IF(YEAR(AS$3)=YEAR($E393),IF(MONTH($E393)=MONTH(AS$3),TEXT($E393,"dd-mmm-yy"),"-"),"-")</f>
        <v>-</v>
      </c>
      <c r="AT393" s="8" t="str">
        <f>IF(YEAR(AT$3)=YEAR($E393),IF(MONTH($E393)=MONTH(AT$3),TEXT($E393,"dd-mmm-yy"),"-"),"-")</f>
        <v>-</v>
      </c>
      <c r="AU393" s="9" t="str">
        <f>IF(YEAR(AU$3)=YEAR($E393),IF(MONTH($E393)=MONTH(AU$3),TEXT($E393,"dd-mmm-yy"),"-"),"-")</f>
        <v>-</v>
      </c>
      <c r="AV393" s="29" t="str">
        <f>IF(YEAR(AV$3)=YEAR($E393),IF(MONTH($E393)=MONTH(AV$3),TEXT($E393,"dd-mmm-yy"),"-"),"-")</f>
        <v>-</v>
      </c>
      <c r="AW393" s="6" t="str">
        <f>IF(YEAR(AW$3)=YEAR($E393),IF(MONTH($E393)=MONTH(AW$3),TEXT($E393,"dd-mmm-yy"),"-"),"-")</f>
        <v>-</v>
      </c>
    </row>
    <row r="394" spans="3:49" hidden="1" x14ac:dyDescent="0.25">
      <c r="C394" s="27" t="s">
        <v>2190</v>
      </c>
      <c r="D394" s="13">
        <v>45111.481944444444</v>
      </c>
      <c r="E394" s="13">
        <v>45337</v>
      </c>
      <c r="F394" s="28" t="s">
        <v>885</v>
      </c>
      <c r="G394" s="28" t="str">
        <f ca="1">IF(DG_Permit_Timeline[[#This Row],[Approval Expiry Date]]&lt;TODAY(),"Expired","Valid")</f>
        <v>Expired</v>
      </c>
      <c r="H394" s="28" t="str">
        <f ca="1">IF(TODAY()-DG_Permit_Timeline[[#This Row],[Approval Expiry Date]]&lt;60,"Recent","Obselete")</f>
        <v>Recent</v>
      </c>
      <c r="I394" s="29" t="str">
        <f>IF(YEAR(I$3)=YEAR($E394),IF(MONTH($E394)=MONTH(I$3),TEXT($E394,"dd-mmm-yy"),"-"),"-")</f>
        <v>-</v>
      </c>
      <c r="J394" s="8" t="str">
        <f>IF(YEAR(J$3)=YEAR($E394),IF(MONTH($E394)=MONTH(J$3),TEXT($E394,"dd-mmm-yy"),"-"),"-")</f>
        <v>-</v>
      </c>
      <c r="K394" s="9" t="str">
        <f>IF(YEAR(K$3)=YEAR($E394),IF(MONTH($E394)=MONTH(K$3),TEXT($E394,"dd-mmm-yy"),"-"),"-")</f>
        <v>-</v>
      </c>
      <c r="L394" s="29" t="str">
        <f>IF(YEAR(L$3)=YEAR($E394),IF(MONTH($E394)=MONTH(L$3),TEXT($E394,"dd-mmm-yy"),"-"),"-")</f>
        <v>-</v>
      </c>
      <c r="M394" s="6" t="str">
        <f>IF(YEAR(M$3)=YEAR($E394),IF(MONTH($E394)=MONTH(M$3),TEXT($E394,"dd-mmm-yy"),"-"),"-")</f>
        <v>-</v>
      </c>
      <c r="N394" s="8" t="str">
        <f>IF(YEAR(N$3)=YEAR($E394),IF(MONTH($E394)=MONTH(N$3),TEXT($E394,"dd-mmm-yy"),"-"),"-")</f>
        <v>-</v>
      </c>
      <c r="O394" s="9" t="str">
        <f>IF(YEAR(O$3)=YEAR($E394),IF(MONTH($E394)=MONTH(O$3),TEXT($E394,"dd-mmm-yy"),"-"),"-")</f>
        <v>-</v>
      </c>
      <c r="P394" s="29" t="str">
        <f>IF(YEAR(P$3)=YEAR($E394),IF(MONTH($E394)=MONTH(P$3),TEXT($E394,"dd-mmm-yy"),"-"),"-")</f>
        <v>-</v>
      </c>
      <c r="Q394" s="6" t="str">
        <f>IF(YEAR(Q$3)=YEAR($E394),IF(MONTH($E394)=MONTH(Q$3),TEXT($E394,"dd-mmm-yy"),"-"),"-")</f>
        <v>-</v>
      </c>
      <c r="R394" s="8" t="str">
        <f>IF(YEAR(R$3)=YEAR($E394),IF(MONTH($E394)=MONTH(R$3),TEXT($E394,"dd-mmm-yy"),"-"),"-")</f>
        <v>-</v>
      </c>
      <c r="S394" s="9" t="str">
        <f>IF(YEAR(S$3)=YEAR($E394),IF(MONTH($E394)=MONTH(S$3),TEXT($E394,"dd-mmm-yy"),"-"),"-")</f>
        <v>-</v>
      </c>
      <c r="T394" s="29" t="str">
        <f>IF(YEAR(T$3)=YEAR($E394),IF(MONTH($E394)=MONTH(T$3),TEXT($E394,"dd-mmm-yy"),"-"),"-")</f>
        <v>-</v>
      </c>
      <c r="U394" s="6" t="str">
        <f>IF(YEAR(U$3)=YEAR($E394),IF(MONTH($E394)=MONTH(U$3),TEXT($E394,"dd-mmm-yy"),"-"),"-")</f>
        <v>-</v>
      </c>
      <c r="V394" s="8" t="str">
        <f>IF(YEAR(V$3)=YEAR($E394),IF(MONTH($E394)=MONTH(V$3),TEXT($E394,"dd-mmm-yy"),"-"),"-")</f>
        <v>-</v>
      </c>
      <c r="W394" s="9" t="str">
        <f>IF(YEAR(W$3)=YEAR($E394),IF(MONTH($E394)=MONTH(W$3),TEXT($E394,"dd-mmm-yy"),"-"),"-")</f>
        <v>-</v>
      </c>
      <c r="X394" s="29" t="str">
        <f>IF(YEAR(X$3)=YEAR($E394),IF(MONTH($E394)=MONTH(X$3),TEXT($E394,"dd-mmm-yy"),"-"),"-")</f>
        <v>-</v>
      </c>
      <c r="Y394" s="6" t="str">
        <f>IF(YEAR(Y$3)=YEAR($E394),IF(MONTH($E394)=MONTH(Y$3),TEXT($E394,"dd-mmm-yy"),"-"),"-")</f>
        <v>-</v>
      </c>
      <c r="Z394" s="8" t="str">
        <f>IF(YEAR(Z$3)=YEAR($E394),IF(MONTH($E394)=MONTH(Z$3),TEXT($E394,"dd-mmm-yy"),"-"),"-")</f>
        <v>-</v>
      </c>
      <c r="AA394" s="9" t="str">
        <f>IF(YEAR(AA$3)=YEAR($E394),IF(MONTH($E394)=MONTH(AA$3),TEXT($E394,"dd-mmm-yy"),"-"),"-")</f>
        <v>-</v>
      </c>
      <c r="AB394" s="29" t="str">
        <f>IF(YEAR(AB$3)=YEAR($E394),IF(MONTH($E394)=MONTH(AB$3),TEXT($E394,"dd-mmm-yy"),"-"),"-")</f>
        <v>-</v>
      </c>
      <c r="AC394" s="6" t="str">
        <f>IF(YEAR(AC$3)=YEAR($E394),IF(MONTH($E394)=MONTH(AC$3),TEXT($E394,"dd-mmm-yy"),"-"),"-")</f>
        <v>-</v>
      </c>
      <c r="AD394" s="8" t="str">
        <f>IF(YEAR(AD$3)=YEAR($E394),IF(MONTH($E394)=MONTH(AD$3),TEXT($E394,"dd-mmm-yy"),"-"),"-")</f>
        <v>-</v>
      </c>
      <c r="AE394" s="9" t="str">
        <f>IF(YEAR(AE$3)=YEAR($E394),IF(MONTH($E394)=MONTH(AE$3),TEXT($E394,"dd-mmm-yy"),"-"),"-")</f>
        <v>-</v>
      </c>
      <c r="AF394" s="29" t="str">
        <f>IF(YEAR(AF$3)=YEAR($E394),IF(MONTH($E394)=MONTH(AF$3),TEXT($E394,"dd-mmm-yy"),"-"),"-")</f>
        <v>-</v>
      </c>
      <c r="AG394" s="6" t="str">
        <f>IF(YEAR(AG$3)=YEAR($E394),IF(MONTH($E394)=MONTH(AG$3),TEXT($E394,"dd-mmm-yy"),"-"),"-")</f>
        <v>-</v>
      </c>
      <c r="AH394" s="8" t="str">
        <f>IF(YEAR(AH$3)=YEAR($E394),IF(MONTH($E394)=MONTH(AH$3),TEXT($E394,"dd-mmm-yy"),"-"),"-")</f>
        <v>-</v>
      </c>
      <c r="AI394" s="9" t="str">
        <f>IF(YEAR(AI$3)=YEAR($E394),IF(MONTH($E394)=MONTH(AI$3),TEXT($E394,"dd-mmm-yy"),"-"),"-")</f>
        <v>-</v>
      </c>
      <c r="AJ394" s="29" t="str">
        <f>IF(YEAR(AJ$3)=YEAR($E394),IF(MONTH($E394)=MONTH(AJ$3),TEXT($E394,"dd-mmm-yy"),"-"),"-")</f>
        <v>-</v>
      </c>
      <c r="AK394" s="6" t="str">
        <f>IF(YEAR(AK$3)=YEAR($E394),IF(MONTH($E394)=MONTH(AK$3),TEXT($E394,"dd-mmm-yy"),"-"),"-")</f>
        <v>-</v>
      </c>
      <c r="AL394" s="8" t="str">
        <f>IF(YEAR(AL$3)=YEAR($E394),IF(MONTH($E394)=MONTH(AL$3),TEXT($E394,"dd-mmm-yy"),"-"),"-")</f>
        <v>-</v>
      </c>
      <c r="AM394" s="9" t="str">
        <f>IF(YEAR(AM$3)=YEAR($E394),IF(MONTH($E394)=MONTH(AM$3),TEXT($E394,"dd-mmm-yy"),"-"),"-")</f>
        <v>-</v>
      </c>
      <c r="AN394" s="29" t="str">
        <f>IF(YEAR(AN$3)=YEAR($E394),IF(MONTH($E394)=MONTH(AN$3),TEXT($E394,"dd-mmm-yy"),"-"),"-")</f>
        <v>-</v>
      </c>
      <c r="AO394" s="6" t="str">
        <f>IF(YEAR(AO$3)=YEAR($E394),IF(MONTH($E394)=MONTH(AO$3),TEXT($E394,"dd-mmm-yy"),"-"),"-")</f>
        <v>15-Feb-24</v>
      </c>
      <c r="AP394" s="8" t="str">
        <f>IF(YEAR(AP$3)=YEAR($E394),IF(MONTH($E394)=MONTH(AP$3),TEXT($E394,"dd-mmm-yy"),"-"),"-")</f>
        <v>-</v>
      </c>
      <c r="AQ394" s="9" t="str">
        <f>IF(YEAR(AQ$3)=YEAR($E394),IF(MONTH($E394)=MONTH(AQ$3),TEXT($E394,"dd-mmm-yy"),"-"),"-")</f>
        <v>-</v>
      </c>
      <c r="AR394" s="29" t="str">
        <f>IF(YEAR(AR$3)=YEAR($E394),IF(MONTH($E394)=MONTH(AR$3),TEXT($E394,"dd-mmm-yy"),"-"),"-")</f>
        <v>-</v>
      </c>
      <c r="AS394" s="6" t="str">
        <f>IF(YEAR(AS$3)=YEAR($E394),IF(MONTH($E394)=MONTH(AS$3),TEXT($E394,"dd-mmm-yy"),"-"),"-")</f>
        <v>-</v>
      </c>
      <c r="AT394" s="8" t="str">
        <f>IF(YEAR(AT$3)=YEAR($E394),IF(MONTH($E394)=MONTH(AT$3),TEXT($E394,"dd-mmm-yy"),"-"),"-")</f>
        <v>-</v>
      </c>
      <c r="AU394" s="9" t="str">
        <f>IF(YEAR(AU$3)=YEAR($E394),IF(MONTH($E394)=MONTH(AU$3),TEXT($E394,"dd-mmm-yy"),"-"),"-")</f>
        <v>-</v>
      </c>
      <c r="AV394" s="29" t="str">
        <f>IF(YEAR(AV$3)=YEAR($E394),IF(MONTH($E394)=MONTH(AV$3),TEXT($E394,"dd-mmm-yy"),"-"),"-")</f>
        <v>-</v>
      </c>
      <c r="AW394" s="6" t="str">
        <f>IF(YEAR(AW$3)=YEAR($E394),IF(MONTH($E394)=MONTH(AW$3),TEXT($E394,"dd-mmm-yy"),"-"),"-")</f>
        <v>-</v>
      </c>
    </row>
    <row r="395" spans="3:49" hidden="1" x14ac:dyDescent="0.25">
      <c r="C395" s="27" t="s">
        <v>2149</v>
      </c>
      <c r="D395" s="13">
        <v>45140.741666666669</v>
      </c>
      <c r="E395" s="13">
        <v>45339</v>
      </c>
      <c r="F395" s="28" t="s">
        <v>2152</v>
      </c>
      <c r="G395" s="28" t="str">
        <f ca="1">IF(DG_Permit_Timeline[[#This Row],[Approval Expiry Date]]&lt;TODAY(),"Expired","Valid")</f>
        <v>Expired</v>
      </c>
      <c r="H395" s="28" t="str">
        <f ca="1">IF(TODAY()-DG_Permit_Timeline[[#This Row],[Approval Expiry Date]]&lt;60,"Recent","Obselete")</f>
        <v>Recent</v>
      </c>
      <c r="I395" s="29" t="str">
        <f>IF(YEAR(I$3)=YEAR($E395),IF(MONTH($E395)=MONTH(I$3),TEXT($E395,"dd-mmm-yy"),"-"),"-")</f>
        <v>-</v>
      </c>
      <c r="J395" s="8" t="str">
        <f>IF(YEAR(J$3)=YEAR($E395),IF(MONTH($E395)=MONTH(J$3),TEXT($E395,"dd-mmm-yy"),"-"),"-")</f>
        <v>-</v>
      </c>
      <c r="K395" s="9" t="str">
        <f>IF(YEAR(K$3)=YEAR($E395),IF(MONTH($E395)=MONTH(K$3),TEXT($E395,"dd-mmm-yy"),"-"),"-")</f>
        <v>-</v>
      </c>
      <c r="L395" s="29" t="str">
        <f>IF(YEAR(L$3)=YEAR($E395),IF(MONTH($E395)=MONTH(L$3),TEXT($E395,"dd-mmm-yy"),"-"),"-")</f>
        <v>-</v>
      </c>
      <c r="M395" s="6" t="str">
        <f>IF(YEAR(M$3)=YEAR($E395),IF(MONTH($E395)=MONTH(M$3),TEXT($E395,"dd-mmm-yy"),"-"),"-")</f>
        <v>-</v>
      </c>
      <c r="N395" s="8" t="str">
        <f>IF(YEAR(N$3)=YEAR($E395),IF(MONTH($E395)=MONTH(N$3),TEXT($E395,"dd-mmm-yy"),"-"),"-")</f>
        <v>-</v>
      </c>
      <c r="O395" s="9" t="str">
        <f>IF(YEAR(O$3)=YEAR($E395),IF(MONTH($E395)=MONTH(O$3),TEXT($E395,"dd-mmm-yy"),"-"),"-")</f>
        <v>-</v>
      </c>
      <c r="P395" s="29" t="str">
        <f>IF(YEAR(P$3)=YEAR($E395),IF(MONTH($E395)=MONTH(P$3),TEXT($E395,"dd-mmm-yy"),"-"),"-")</f>
        <v>-</v>
      </c>
      <c r="Q395" s="6" t="str">
        <f>IF(YEAR(Q$3)=YEAR($E395),IF(MONTH($E395)=MONTH(Q$3),TEXT($E395,"dd-mmm-yy"),"-"),"-")</f>
        <v>-</v>
      </c>
      <c r="R395" s="8" t="str">
        <f>IF(YEAR(R$3)=YEAR($E395),IF(MONTH($E395)=MONTH(R$3),TEXT($E395,"dd-mmm-yy"),"-"),"-")</f>
        <v>-</v>
      </c>
      <c r="S395" s="9" t="str">
        <f>IF(YEAR(S$3)=YEAR($E395),IF(MONTH($E395)=MONTH(S$3),TEXT($E395,"dd-mmm-yy"),"-"),"-")</f>
        <v>-</v>
      </c>
      <c r="T395" s="29" t="str">
        <f>IF(YEAR(T$3)=YEAR($E395),IF(MONTH($E395)=MONTH(T$3),TEXT($E395,"dd-mmm-yy"),"-"),"-")</f>
        <v>-</v>
      </c>
      <c r="U395" s="6" t="str">
        <f>IF(YEAR(U$3)=YEAR($E395),IF(MONTH($E395)=MONTH(U$3),TEXT($E395,"dd-mmm-yy"),"-"),"-")</f>
        <v>-</v>
      </c>
      <c r="V395" s="8" t="str">
        <f>IF(YEAR(V$3)=YEAR($E395),IF(MONTH($E395)=MONTH(V$3),TEXT($E395,"dd-mmm-yy"),"-"),"-")</f>
        <v>-</v>
      </c>
      <c r="W395" s="9" t="str">
        <f>IF(YEAR(W$3)=YEAR($E395),IF(MONTH($E395)=MONTH(W$3),TEXT($E395,"dd-mmm-yy"),"-"),"-")</f>
        <v>-</v>
      </c>
      <c r="X395" s="29" t="str">
        <f>IF(YEAR(X$3)=YEAR($E395),IF(MONTH($E395)=MONTH(X$3),TEXT($E395,"dd-mmm-yy"),"-"),"-")</f>
        <v>-</v>
      </c>
      <c r="Y395" s="6" t="str">
        <f>IF(YEAR(Y$3)=YEAR($E395),IF(MONTH($E395)=MONTH(Y$3),TEXT($E395,"dd-mmm-yy"),"-"),"-")</f>
        <v>-</v>
      </c>
      <c r="Z395" s="8" t="str">
        <f>IF(YEAR(Z$3)=YEAR($E395),IF(MONTH($E395)=MONTH(Z$3),TEXT($E395,"dd-mmm-yy"),"-"),"-")</f>
        <v>-</v>
      </c>
      <c r="AA395" s="9" t="str">
        <f>IF(YEAR(AA$3)=YEAR($E395),IF(MONTH($E395)=MONTH(AA$3),TEXT($E395,"dd-mmm-yy"),"-"),"-")</f>
        <v>-</v>
      </c>
      <c r="AB395" s="29" t="str">
        <f>IF(YEAR(AB$3)=YEAR($E395),IF(MONTH($E395)=MONTH(AB$3),TEXT($E395,"dd-mmm-yy"),"-"),"-")</f>
        <v>-</v>
      </c>
      <c r="AC395" s="6" t="str">
        <f>IF(YEAR(AC$3)=YEAR($E395),IF(MONTH($E395)=MONTH(AC$3),TEXT($E395,"dd-mmm-yy"),"-"),"-")</f>
        <v>-</v>
      </c>
      <c r="AD395" s="8" t="str">
        <f>IF(YEAR(AD$3)=YEAR($E395),IF(MONTH($E395)=MONTH(AD$3),TEXT($E395,"dd-mmm-yy"),"-"),"-")</f>
        <v>-</v>
      </c>
      <c r="AE395" s="9" t="str">
        <f>IF(YEAR(AE$3)=YEAR($E395),IF(MONTH($E395)=MONTH(AE$3),TEXT($E395,"dd-mmm-yy"),"-"),"-")</f>
        <v>-</v>
      </c>
      <c r="AF395" s="29" t="str">
        <f>IF(YEAR(AF$3)=YEAR($E395),IF(MONTH($E395)=MONTH(AF$3),TEXT($E395,"dd-mmm-yy"),"-"),"-")</f>
        <v>-</v>
      </c>
      <c r="AG395" s="6" t="str">
        <f>IF(YEAR(AG$3)=YEAR($E395),IF(MONTH($E395)=MONTH(AG$3),TEXT($E395,"dd-mmm-yy"),"-"),"-")</f>
        <v>-</v>
      </c>
      <c r="AH395" s="8" t="str">
        <f>IF(YEAR(AH$3)=YEAR($E395),IF(MONTH($E395)=MONTH(AH$3),TEXT($E395,"dd-mmm-yy"),"-"),"-")</f>
        <v>-</v>
      </c>
      <c r="AI395" s="9" t="str">
        <f>IF(YEAR(AI$3)=YEAR($E395),IF(MONTH($E395)=MONTH(AI$3),TEXT($E395,"dd-mmm-yy"),"-"),"-")</f>
        <v>-</v>
      </c>
      <c r="AJ395" s="29" t="str">
        <f>IF(YEAR(AJ$3)=YEAR($E395),IF(MONTH($E395)=MONTH(AJ$3),TEXT($E395,"dd-mmm-yy"),"-"),"-")</f>
        <v>-</v>
      </c>
      <c r="AK395" s="6" t="str">
        <f>IF(YEAR(AK$3)=YEAR($E395),IF(MONTH($E395)=MONTH(AK$3),TEXT($E395,"dd-mmm-yy"),"-"),"-")</f>
        <v>-</v>
      </c>
      <c r="AL395" s="8" t="str">
        <f>IF(YEAR(AL$3)=YEAR($E395),IF(MONTH($E395)=MONTH(AL$3),TEXT($E395,"dd-mmm-yy"),"-"),"-")</f>
        <v>-</v>
      </c>
      <c r="AM395" s="9" t="str">
        <f>IF(YEAR(AM$3)=YEAR($E395),IF(MONTH($E395)=MONTH(AM$3),TEXT($E395,"dd-mmm-yy"),"-"),"-")</f>
        <v>-</v>
      </c>
      <c r="AN395" s="29" t="str">
        <f>IF(YEAR(AN$3)=YEAR($E395),IF(MONTH($E395)=MONTH(AN$3),TEXT($E395,"dd-mmm-yy"),"-"),"-")</f>
        <v>-</v>
      </c>
      <c r="AO395" s="6" t="str">
        <f>IF(YEAR(AO$3)=YEAR($E395),IF(MONTH($E395)=MONTH(AO$3),TEXT($E395,"dd-mmm-yy"),"-"),"-")</f>
        <v>17-Feb-24</v>
      </c>
      <c r="AP395" s="8" t="str">
        <f>IF(YEAR(AP$3)=YEAR($E395),IF(MONTH($E395)=MONTH(AP$3),TEXT($E395,"dd-mmm-yy"),"-"),"-")</f>
        <v>-</v>
      </c>
      <c r="AQ395" s="9" t="str">
        <f>IF(YEAR(AQ$3)=YEAR($E395),IF(MONTH($E395)=MONTH(AQ$3),TEXT($E395,"dd-mmm-yy"),"-"),"-")</f>
        <v>-</v>
      </c>
      <c r="AR395" s="29" t="str">
        <f>IF(YEAR(AR$3)=YEAR($E395),IF(MONTH($E395)=MONTH(AR$3),TEXT($E395,"dd-mmm-yy"),"-"),"-")</f>
        <v>-</v>
      </c>
      <c r="AS395" s="6" t="str">
        <f>IF(YEAR(AS$3)=YEAR($E395),IF(MONTH($E395)=MONTH(AS$3),TEXT($E395,"dd-mmm-yy"),"-"),"-")</f>
        <v>-</v>
      </c>
      <c r="AT395" s="8" t="str">
        <f>IF(YEAR(AT$3)=YEAR($E395),IF(MONTH($E395)=MONTH(AT$3),TEXT($E395,"dd-mmm-yy"),"-"),"-")</f>
        <v>-</v>
      </c>
      <c r="AU395" s="9" t="str">
        <f>IF(YEAR(AU$3)=YEAR($E395),IF(MONTH($E395)=MONTH(AU$3),TEXT($E395,"dd-mmm-yy"),"-"),"-")</f>
        <v>-</v>
      </c>
      <c r="AV395" s="29" t="str">
        <f>IF(YEAR(AV$3)=YEAR($E395),IF(MONTH($E395)=MONTH(AV$3),TEXT($E395,"dd-mmm-yy"),"-"),"-")</f>
        <v>-</v>
      </c>
      <c r="AW395" s="6" t="str">
        <f>IF(YEAR(AW$3)=YEAR($E395),IF(MONTH($E395)=MONTH(AW$3),TEXT($E395,"dd-mmm-yy"),"-"),"-")</f>
        <v>-</v>
      </c>
    </row>
    <row r="396" spans="3:49" hidden="1" x14ac:dyDescent="0.25">
      <c r="C396" s="27" t="s">
        <v>2389</v>
      </c>
      <c r="D396" s="13">
        <v>45131.660416666666</v>
      </c>
      <c r="E396" s="13">
        <v>45339</v>
      </c>
      <c r="F396" s="28" t="s">
        <v>940</v>
      </c>
      <c r="G396" s="28" t="str">
        <f ca="1">IF(DG_Permit_Timeline[[#This Row],[Approval Expiry Date]]&lt;TODAY(),"Expired","Valid")</f>
        <v>Expired</v>
      </c>
      <c r="H396" s="28" t="str">
        <f ca="1">IF(TODAY()-DG_Permit_Timeline[[#This Row],[Approval Expiry Date]]&lt;60,"Recent","Obselete")</f>
        <v>Recent</v>
      </c>
      <c r="I396" s="29" t="str">
        <f>IF(YEAR(I$3)=YEAR($E396),IF(MONTH($E396)=MONTH(I$3),TEXT($E396,"dd-mmm-yy"),"-"),"-")</f>
        <v>-</v>
      </c>
      <c r="J396" s="8" t="str">
        <f>IF(YEAR(J$3)=YEAR($E396),IF(MONTH($E396)=MONTH(J$3),TEXT($E396,"dd-mmm-yy"),"-"),"-")</f>
        <v>-</v>
      </c>
      <c r="K396" s="9" t="str">
        <f>IF(YEAR(K$3)=YEAR($E396),IF(MONTH($E396)=MONTH(K$3),TEXT($E396,"dd-mmm-yy"),"-"),"-")</f>
        <v>-</v>
      </c>
      <c r="L396" s="29" t="str">
        <f>IF(YEAR(L$3)=YEAR($E396),IF(MONTH($E396)=MONTH(L$3),TEXT($E396,"dd-mmm-yy"),"-"),"-")</f>
        <v>-</v>
      </c>
      <c r="M396" s="6" t="str">
        <f>IF(YEAR(M$3)=YEAR($E396),IF(MONTH($E396)=MONTH(M$3),TEXT($E396,"dd-mmm-yy"),"-"),"-")</f>
        <v>-</v>
      </c>
      <c r="N396" s="8" t="str">
        <f>IF(YEAR(N$3)=YEAR($E396),IF(MONTH($E396)=MONTH(N$3),TEXT($E396,"dd-mmm-yy"),"-"),"-")</f>
        <v>-</v>
      </c>
      <c r="O396" s="9" t="str">
        <f>IF(YEAR(O$3)=YEAR($E396),IF(MONTH($E396)=MONTH(O$3),TEXT($E396,"dd-mmm-yy"),"-"),"-")</f>
        <v>-</v>
      </c>
      <c r="P396" s="29" t="str">
        <f>IF(YEAR(P$3)=YEAR($E396),IF(MONTH($E396)=MONTH(P$3),TEXT($E396,"dd-mmm-yy"),"-"),"-")</f>
        <v>-</v>
      </c>
      <c r="Q396" s="6" t="str">
        <f>IF(YEAR(Q$3)=YEAR($E396),IF(MONTH($E396)=MONTH(Q$3),TEXT($E396,"dd-mmm-yy"),"-"),"-")</f>
        <v>-</v>
      </c>
      <c r="R396" s="8" t="str">
        <f>IF(YEAR(R$3)=YEAR($E396),IF(MONTH($E396)=MONTH(R$3),TEXT($E396,"dd-mmm-yy"),"-"),"-")</f>
        <v>-</v>
      </c>
      <c r="S396" s="9" t="str">
        <f>IF(YEAR(S$3)=YEAR($E396),IF(MONTH($E396)=MONTH(S$3),TEXT($E396,"dd-mmm-yy"),"-"),"-")</f>
        <v>-</v>
      </c>
      <c r="T396" s="29" t="str">
        <f>IF(YEAR(T$3)=YEAR($E396),IF(MONTH($E396)=MONTH(T$3),TEXT($E396,"dd-mmm-yy"),"-"),"-")</f>
        <v>-</v>
      </c>
      <c r="U396" s="6" t="str">
        <f>IF(YEAR(U$3)=YEAR($E396),IF(MONTH($E396)=MONTH(U$3),TEXT($E396,"dd-mmm-yy"),"-"),"-")</f>
        <v>-</v>
      </c>
      <c r="V396" s="8" t="str">
        <f>IF(YEAR(V$3)=YEAR($E396),IF(MONTH($E396)=MONTH(V$3),TEXT($E396,"dd-mmm-yy"),"-"),"-")</f>
        <v>-</v>
      </c>
      <c r="W396" s="9" t="str">
        <f>IF(YEAR(W$3)=YEAR($E396),IF(MONTH($E396)=MONTH(W$3),TEXT($E396,"dd-mmm-yy"),"-"),"-")</f>
        <v>-</v>
      </c>
      <c r="X396" s="29" t="str">
        <f>IF(YEAR(X$3)=YEAR($E396),IF(MONTH($E396)=MONTH(X$3),TEXT($E396,"dd-mmm-yy"),"-"),"-")</f>
        <v>-</v>
      </c>
      <c r="Y396" s="6" t="str">
        <f>IF(YEAR(Y$3)=YEAR($E396),IF(MONTH($E396)=MONTH(Y$3),TEXT($E396,"dd-mmm-yy"),"-"),"-")</f>
        <v>-</v>
      </c>
      <c r="Z396" s="8" t="str">
        <f>IF(YEAR(Z$3)=YEAR($E396),IF(MONTH($E396)=MONTH(Z$3),TEXT($E396,"dd-mmm-yy"),"-"),"-")</f>
        <v>-</v>
      </c>
      <c r="AA396" s="9" t="str">
        <f>IF(YEAR(AA$3)=YEAR($E396),IF(MONTH($E396)=MONTH(AA$3),TEXT($E396,"dd-mmm-yy"),"-"),"-")</f>
        <v>-</v>
      </c>
      <c r="AB396" s="29" t="str">
        <f>IF(YEAR(AB$3)=YEAR($E396),IF(MONTH($E396)=MONTH(AB$3),TEXT($E396,"dd-mmm-yy"),"-"),"-")</f>
        <v>-</v>
      </c>
      <c r="AC396" s="6" t="str">
        <f>IF(YEAR(AC$3)=YEAR($E396),IF(MONTH($E396)=MONTH(AC$3),TEXT($E396,"dd-mmm-yy"),"-"),"-")</f>
        <v>-</v>
      </c>
      <c r="AD396" s="8" t="str">
        <f>IF(YEAR(AD$3)=YEAR($E396),IF(MONTH($E396)=MONTH(AD$3),TEXT($E396,"dd-mmm-yy"),"-"),"-")</f>
        <v>-</v>
      </c>
      <c r="AE396" s="9" t="str">
        <f>IF(YEAR(AE$3)=YEAR($E396),IF(MONTH($E396)=MONTH(AE$3),TEXT($E396,"dd-mmm-yy"),"-"),"-")</f>
        <v>-</v>
      </c>
      <c r="AF396" s="29" t="str">
        <f>IF(YEAR(AF$3)=YEAR($E396),IF(MONTH($E396)=MONTH(AF$3),TEXT($E396,"dd-mmm-yy"),"-"),"-")</f>
        <v>-</v>
      </c>
      <c r="AG396" s="6" t="str">
        <f>IF(YEAR(AG$3)=YEAR($E396),IF(MONTH($E396)=MONTH(AG$3),TEXT($E396,"dd-mmm-yy"),"-"),"-")</f>
        <v>-</v>
      </c>
      <c r="AH396" s="8" t="str">
        <f>IF(YEAR(AH$3)=YEAR($E396),IF(MONTH($E396)=MONTH(AH$3),TEXT($E396,"dd-mmm-yy"),"-"),"-")</f>
        <v>-</v>
      </c>
      <c r="AI396" s="9" t="str">
        <f>IF(YEAR(AI$3)=YEAR($E396),IF(MONTH($E396)=MONTH(AI$3),TEXT($E396,"dd-mmm-yy"),"-"),"-")</f>
        <v>-</v>
      </c>
      <c r="AJ396" s="29" t="str">
        <f>IF(YEAR(AJ$3)=YEAR($E396),IF(MONTH($E396)=MONTH(AJ$3),TEXT($E396,"dd-mmm-yy"),"-"),"-")</f>
        <v>-</v>
      </c>
      <c r="AK396" s="6" t="str">
        <f>IF(YEAR(AK$3)=YEAR($E396),IF(MONTH($E396)=MONTH(AK$3),TEXT($E396,"dd-mmm-yy"),"-"),"-")</f>
        <v>-</v>
      </c>
      <c r="AL396" s="8" t="str">
        <f>IF(YEAR(AL$3)=YEAR($E396),IF(MONTH($E396)=MONTH(AL$3),TEXT($E396,"dd-mmm-yy"),"-"),"-")</f>
        <v>-</v>
      </c>
      <c r="AM396" s="9" t="str">
        <f>IF(YEAR(AM$3)=YEAR($E396),IF(MONTH($E396)=MONTH(AM$3),TEXT($E396,"dd-mmm-yy"),"-"),"-")</f>
        <v>-</v>
      </c>
      <c r="AN396" s="29" t="str">
        <f>IF(YEAR(AN$3)=YEAR($E396),IF(MONTH($E396)=MONTH(AN$3),TEXT($E396,"dd-mmm-yy"),"-"),"-")</f>
        <v>-</v>
      </c>
      <c r="AO396" s="6" t="str">
        <f>IF(YEAR(AO$3)=YEAR($E396),IF(MONTH($E396)=MONTH(AO$3),TEXT($E396,"dd-mmm-yy"),"-"),"-")</f>
        <v>17-Feb-24</v>
      </c>
      <c r="AP396" s="8" t="str">
        <f>IF(YEAR(AP$3)=YEAR($E396),IF(MONTH($E396)=MONTH(AP$3),TEXT($E396,"dd-mmm-yy"),"-"),"-")</f>
        <v>-</v>
      </c>
      <c r="AQ396" s="9" t="str">
        <f>IF(YEAR(AQ$3)=YEAR($E396),IF(MONTH($E396)=MONTH(AQ$3),TEXT($E396,"dd-mmm-yy"),"-"),"-")</f>
        <v>-</v>
      </c>
      <c r="AR396" s="29" t="str">
        <f>IF(YEAR(AR$3)=YEAR($E396),IF(MONTH($E396)=MONTH(AR$3),TEXT($E396,"dd-mmm-yy"),"-"),"-")</f>
        <v>-</v>
      </c>
      <c r="AS396" s="6" t="str">
        <f>IF(YEAR(AS$3)=YEAR($E396),IF(MONTH($E396)=MONTH(AS$3),TEXT($E396,"dd-mmm-yy"),"-"),"-")</f>
        <v>-</v>
      </c>
      <c r="AT396" s="8" t="str">
        <f>IF(YEAR(AT$3)=YEAR($E396),IF(MONTH($E396)=MONTH(AT$3),TEXT($E396,"dd-mmm-yy"),"-"),"-")</f>
        <v>-</v>
      </c>
      <c r="AU396" s="9" t="str">
        <f>IF(YEAR(AU$3)=YEAR($E396),IF(MONTH($E396)=MONTH(AU$3),TEXT($E396,"dd-mmm-yy"),"-"),"-")</f>
        <v>-</v>
      </c>
      <c r="AV396" s="29" t="str">
        <f>IF(YEAR(AV$3)=YEAR($E396),IF(MONTH($E396)=MONTH(AV$3),TEXT($E396,"dd-mmm-yy"),"-"),"-")</f>
        <v>-</v>
      </c>
      <c r="AW396" s="6" t="str">
        <f>IF(YEAR(AW$3)=YEAR($E396),IF(MONTH($E396)=MONTH(AW$3),TEXT($E396,"dd-mmm-yy"),"-"),"-")</f>
        <v>-</v>
      </c>
    </row>
    <row r="397" spans="3:49" hidden="1" x14ac:dyDescent="0.25">
      <c r="C397" s="27" t="s">
        <v>2481</v>
      </c>
      <c r="D397" s="13">
        <v>45145.694444444445</v>
      </c>
      <c r="E397" s="13">
        <v>45344</v>
      </c>
      <c r="F397" s="28" t="s">
        <v>902</v>
      </c>
      <c r="G397" s="28" t="str">
        <f ca="1">IF(DG_Permit_Timeline[[#This Row],[Approval Expiry Date]]&lt;TODAY(),"Expired","Valid")</f>
        <v>Expired</v>
      </c>
      <c r="H397" s="28" t="str">
        <f ca="1">IF(TODAY()-DG_Permit_Timeline[[#This Row],[Approval Expiry Date]]&lt;60,"Recent","Obselete")</f>
        <v>Recent</v>
      </c>
      <c r="I397" s="29" t="str">
        <f>IF(YEAR(I$3)=YEAR($E397),IF(MONTH($E397)=MONTH(I$3),TEXT($E397,"dd-mmm-yy"),"-"),"-")</f>
        <v>-</v>
      </c>
      <c r="J397" s="8" t="str">
        <f>IF(YEAR(J$3)=YEAR($E397),IF(MONTH($E397)=MONTH(J$3),TEXT($E397,"dd-mmm-yy"),"-"),"-")</f>
        <v>-</v>
      </c>
      <c r="K397" s="9" t="str">
        <f>IF(YEAR(K$3)=YEAR($E397),IF(MONTH($E397)=MONTH(K$3),TEXT($E397,"dd-mmm-yy"),"-"),"-")</f>
        <v>-</v>
      </c>
      <c r="L397" s="29" t="str">
        <f>IF(YEAR(L$3)=YEAR($E397),IF(MONTH($E397)=MONTH(L$3),TEXT($E397,"dd-mmm-yy"),"-"),"-")</f>
        <v>-</v>
      </c>
      <c r="M397" s="6" t="str">
        <f>IF(YEAR(M$3)=YEAR($E397),IF(MONTH($E397)=MONTH(M$3),TEXT($E397,"dd-mmm-yy"),"-"),"-")</f>
        <v>-</v>
      </c>
      <c r="N397" s="8" t="str">
        <f>IF(YEAR(N$3)=YEAR($E397),IF(MONTH($E397)=MONTH(N$3),TEXT($E397,"dd-mmm-yy"),"-"),"-")</f>
        <v>-</v>
      </c>
      <c r="O397" s="9" t="str">
        <f>IF(YEAR(O$3)=YEAR($E397),IF(MONTH($E397)=MONTH(O$3),TEXT($E397,"dd-mmm-yy"),"-"),"-")</f>
        <v>-</v>
      </c>
      <c r="P397" s="29" t="str">
        <f>IF(YEAR(P$3)=YEAR($E397),IF(MONTH($E397)=MONTH(P$3),TEXT($E397,"dd-mmm-yy"),"-"),"-")</f>
        <v>-</v>
      </c>
      <c r="Q397" s="6" t="str">
        <f>IF(YEAR(Q$3)=YEAR($E397),IF(MONTH($E397)=MONTH(Q$3),TEXT($E397,"dd-mmm-yy"),"-"),"-")</f>
        <v>-</v>
      </c>
      <c r="R397" s="8" t="str">
        <f>IF(YEAR(R$3)=YEAR($E397),IF(MONTH($E397)=MONTH(R$3),TEXT($E397,"dd-mmm-yy"),"-"),"-")</f>
        <v>-</v>
      </c>
      <c r="S397" s="9" t="str">
        <f>IF(YEAR(S$3)=YEAR($E397),IF(MONTH($E397)=MONTH(S$3),TEXT($E397,"dd-mmm-yy"),"-"),"-")</f>
        <v>-</v>
      </c>
      <c r="T397" s="29" t="str">
        <f>IF(YEAR(T$3)=YEAR($E397),IF(MONTH($E397)=MONTH(T$3),TEXT($E397,"dd-mmm-yy"),"-"),"-")</f>
        <v>-</v>
      </c>
      <c r="U397" s="6" t="str">
        <f>IF(YEAR(U$3)=YEAR($E397),IF(MONTH($E397)=MONTH(U$3),TEXT($E397,"dd-mmm-yy"),"-"),"-")</f>
        <v>-</v>
      </c>
      <c r="V397" s="8" t="str">
        <f>IF(YEAR(V$3)=YEAR($E397),IF(MONTH($E397)=MONTH(V$3),TEXT($E397,"dd-mmm-yy"),"-"),"-")</f>
        <v>-</v>
      </c>
      <c r="W397" s="9" t="str">
        <f>IF(YEAR(W$3)=YEAR($E397),IF(MONTH($E397)=MONTH(W$3),TEXT($E397,"dd-mmm-yy"),"-"),"-")</f>
        <v>-</v>
      </c>
      <c r="X397" s="29" t="str">
        <f>IF(YEAR(X$3)=YEAR($E397),IF(MONTH($E397)=MONTH(X$3),TEXT($E397,"dd-mmm-yy"),"-"),"-")</f>
        <v>-</v>
      </c>
      <c r="Y397" s="6" t="str">
        <f>IF(YEAR(Y$3)=YEAR($E397),IF(MONTH($E397)=MONTH(Y$3),TEXT($E397,"dd-mmm-yy"),"-"),"-")</f>
        <v>-</v>
      </c>
      <c r="Z397" s="8" t="str">
        <f>IF(YEAR(Z$3)=YEAR($E397),IF(MONTH($E397)=MONTH(Z$3),TEXT($E397,"dd-mmm-yy"),"-"),"-")</f>
        <v>-</v>
      </c>
      <c r="AA397" s="9" t="str">
        <f>IF(YEAR(AA$3)=YEAR($E397),IF(MONTH($E397)=MONTH(AA$3),TEXT($E397,"dd-mmm-yy"),"-"),"-")</f>
        <v>-</v>
      </c>
      <c r="AB397" s="29" t="str">
        <f>IF(YEAR(AB$3)=YEAR($E397),IF(MONTH($E397)=MONTH(AB$3),TEXT($E397,"dd-mmm-yy"),"-"),"-")</f>
        <v>-</v>
      </c>
      <c r="AC397" s="6" t="str">
        <f>IF(YEAR(AC$3)=YEAR($E397),IF(MONTH($E397)=MONTH(AC$3),TEXT($E397,"dd-mmm-yy"),"-"),"-")</f>
        <v>-</v>
      </c>
      <c r="AD397" s="8" t="str">
        <f>IF(YEAR(AD$3)=YEAR($E397),IF(MONTH($E397)=MONTH(AD$3),TEXT($E397,"dd-mmm-yy"),"-"),"-")</f>
        <v>-</v>
      </c>
      <c r="AE397" s="9" t="str">
        <f>IF(YEAR(AE$3)=YEAR($E397),IF(MONTH($E397)=MONTH(AE$3),TEXT($E397,"dd-mmm-yy"),"-"),"-")</f>
        <v>-</v>
      </c>
      <c r="AF397" s="29" t="str">
        <f>IF(YEAR(AF$3)=YEAR($E397),IF(MONTH($E397)=MONTH(AF$3),TEXT($E397,"dd-mmm-yy"),"-"),"-")</f>
        <v>-</v>
      </c>
      <c r="AG397" s="6" t="str">
        <f>IF(YEAR(AG$3)=YEAR($E397),IF(MONTH($E397)=MONTH(AG$3),TEXT($E397,"dd-mmm-yy"),"-"),"-")</f>
        <v>-</v>
      </c>
      <c r="AH397" s="8" t="str">
        <f>IF(YEAR(AH$3)=YEAR($E397),IF(MONTH($E397)=MONTH(AH$3),TEXT($E397,"dd-mmm-yy"),"-"),"-")</f>
        <v>-</v>
      </c>
      <c r="AI397" s="9" t="str">
        <f>IF(YEAR(AI$3)=YEAR($E397),IF(MONTH($E397)=MONTH(AI$3),TEXT($E397,"dd-mmm-yy"),"-"),"-")</f>
        <v>-</v>
      </c>
      <c r="AJ397" s="29" t="str">
        <f>IF(YEAR(AJ$3)=YEAR($E397),IF(MONTH($E397)=MONTH(AJ$3),TEXT($E397,"dd-mmm-yy"),"-"),"-")</f>
        <v>-</v>
      </c>
      <c r="AK397" s="6" t="str">
        <f>IF(YEAR(AK$3)=YEAR($E397),IF(MONTH($E397)=MONTH(AK$3),TEXT($E397,"dd-mmm-yy"),"-"),"-")</f>
        <v>-</v>
      </c>
      <c r="AL397" s="8" t="str">
        <f>IF(YEAR(AL$3)=YEAR($E397),IF(MONTH($E397)=MONTH(AL$3),TEXT($E397,"dd-mmm-yy"),"-"),"-")</f>
        <v>-</v>
      </c>
      <c r="AM397" s="9" t="str">
        <f>IF(YEAR(AM$3)=YEAR($E397),IF(MONTH($E397)=MONTH(AM$3),TEXT($E397,"dd-mmm-yy"),"-"),"-")</f>
        <v>-</v>
      </c>
      <c r="AN397" s="29" t="str">
        <f>IF(YEAR(AN$3)=YEAR($E397),IF(MONTH($E397)=MONTH(AN$3),TEXT($E397,"dd-mmm-yy"),"-"),"-")</f>
        <v>-</v>
      </c>
      <c r="AO397" s="6" t="str">
        <f>IF(YEAR(AO$3)=YEAR($E397),IF(MONTH($E397)=MONTH(AO$3),TEXT($E397,"dd-mmm-yy"),"-"),"-")</f>
        <v>22-Feb-24</v>
      </c>
      <c r="AP397" s="8" t="str">
        <f>IF(YEAR(AP$3)=YEAR($E397),IF(MONTH($E397)=MONTH(AP$3),TEXT($E397,"dd-mmm-yy"),"-"),"-")</f>
        <v>-</v>
      </c>
      <c r="AQ397" s="9" t="str">
        <f>IF(YEAR(AQ$3)=YEAR($E397),IF(MONTH($E397)=MONTH(AQ$3),TEXT($E397,"dd-mmm-yy"),"-"),"-")</f>
        <v>-</v>
      </c>
      <c r="AR397" s="29" t="str">
        <f>IF(YEAR(AR$3)=YEAR($E397),IF(MONTH($E397)=MONTH(AR$3),TEXT($E397,"dd-mmm-yy"),"-"),"-")</f>
        <v>-</v>
      </c>
      <c r="AS397" s="6" t="str">
        <f>IF(YEAR(AS$3)=YEAR($E397),IF(MONTH($E397)=MONTH(AS$3),TEXT($E397,"dd-mmm-yy"),"-"),"-")</f>
        <v>-</v>
      </c>
      <c r="AT397" s="8" t="str">
        <f>IF(YEAR(AT$3)=YEAR($E397),IF(MONTH($E397)=MONTH(AT$3),TEXT($E397,"dd-mmm-yy"),"-"),"-")</f>
        <v>-</v>
      </c>
      <c r="AU397" s="9" t="str">
        <f>IF(YEAR(AU$3)=YEAR($E397),IF(MONTH($E397)=MONTH(AU$3),TEXT($E397,"dd-mmm-yy"),"-"),"-")</f>
        <v>-</v>
      </c>
      <c r="AV397" s="29" t="str">
        <f>IF(YEAR(AV$3)=YEAR($E397),IF(MONTH($E397)=MONTH(AV$3),TEXT($E397,"dd-mmm-yy"),"-"),"-")</f>
        <v>-</v>
      </c>
      <c r="AW397" s="6" t="str">
        <f>IF(YEAR(AW$3)=YEAR($E397),IF(MONTH($E397)=MONTH(AW$3),TEXT($E397,"dd-mmm-yy"),"-"),"-")</f>
        <v>-</v>
      </c>
    </row>
    <row r="398" spans="3:49" hidden="1" x14ac:dyDescent="0.25">
      <c r="C398" s="27" t="s">
        <v>2743</v>
      </c>
      <c r="D398" s="13">
        <v>45251.480555555558</v>
      </c>
      <c r="E398" s="13">
        <v>45346</v>
      </c>
      <c r="F398" s="28" t="s">
        <v>888</v>
      </c>
      <c r="G398" s="28" t="str">
        <f ca="1">IF(DG_Permit_Timeline[[#This Row],[Approval Expiry Date]]&lt;TODAY(),"Expired","Valid")</f>
        <v>Expired</v>
      </c>
      <c r="H398" s="28" t="str">
        <f ca="1">IF(TODAY()-DG_Permit_Timeline[[#This Row],[Approval Expiry Date]]&lt;60,"Recent","Obselete")</f>
        <v>Recent</v>
      </c>
      <c r="I398" s="29" t="str">
        <f>IF(YEAR(I$3)=YEAR($E398),IF(MONTH($E398)=MONTH(I$3),TEXT($E398,"dd-mmm-yy"),"-"),"-")</f>
        <v>-</v>
      </c>
      <c r="J398" s="8" t="str">
        <f>IF(YEAR(J$3)=YEAR($E398),IF(MONTH($E398)=MONTH(J$3),TEXT($E398,"dd-mmm-yy"),"-"),"-")</f>
        <v>-</v>
      </c>
      <c r="K398" s="9" t="str">
        <f>IF(YEAR(K$3)=YEAR($E398),IF(MONTH($E398)=MONTH(K$3),TEXT($E398,"dd-mmm-yy"),"-"),"-")</f>
        <v>-</v>
      </c>
      <c r="L398" s="29" t="str">
        <f>IF(YEAR(L$3)=YEAR($E398),IF(MONTH($E398)=MONTH(L$3),TEXT($E398,"dd-mmm-yy"),"-"),"-")</f>
        <v>-</v>
      </c>
      <c r="M398" s="6" t="str">
        <f>IF(YEAR(M$3)=YEAR($E398),IF(MONTH($E398)=MONTH(M$3),TEXT($E398,"dd-mmm-yy"),"-"),"-")</f>
        <v>-</v>
      </c>
      <c r="N398" s="8" t="str">
        <f>IF(YEAR(N$3)=YEAR($E398),IF(MONTH($E398)=MONTH(N$3),TEXT($E398,"dd-mmm-yy"),"-"),"-")</f>
        <v>-</v>
      </c>
      <c r="O398" s="9" t="str">
        <f>IF(YEAR(O$3)=YEAR($E398),IF(MONTH($E398)=MONTH(O$3),TEXT($E398,"dd-mmm-yy"),"-"),"-")</f>
        <v>-</v>
      </c>
      <c r="P398" s="29" t="str">
        <f>IF(YEAR(P$3)=YEAR($E398),IF(MONTH($E398)=MONTH(P$3),TEXT($E398,"dd-mmm-yy"),"-"),"-")</f>
        <v>-</v>
      </c>
      <c r="Q398" s="6" t="str">
        <f>IF(YEAR(Q$3)=YEAR($E398),IF(MONTH($E398)=MONTH(Q$3),TEXT($E398,"dd-mmm-yy"),"-"),"-")</f>
        <v>-</v>
      </c>
      <c r="R398" s="8" t="str">
        <f>IF(YEAR(R$3)=YEAR($E398),IF(MONTH($E398)=MONTH(R$3),TEXT($E398,"dd-mmm-yy"),"-"),"-")</f>
        <v>-</v>
      </c>
      <c r="S398" s="9" t="str">
        <f>IF(YEAR(S$3)=YEAR($E398),IF(MONTH($E398)=MONTH(S$3),TEXT($E398,"dd-mmm-yy"),"-"),"-")</f>
        <v>-</v>
      </c>
      <c r="T398" s="29" t="str">
        <f>IF(YEAR(T$3)=YEAR($E398),IF(MONTH($E398)=MONTH(T$3),TEXT($E398,"dd-mmm-yy"),"-"),"-")</f>
        <v>-</v>
      </c>
      <c r="U398" s="6" t="str">
        <f>IF(YEAR(U$3)=YEAR($E398),IF(MONTH($E398)=MONTH(U$3),TEXT($E398,"dd-mmm-yy"),"-"),"-")</f>
        <v>-</v>
      </c>
      <c r="V398" s="8" t="str">
        <f>IF(YEAR(V$3)=YEAR($E398),IF(MONTH($E398)=MONTH(V$3),TEXT($E398,"dd-mmm-yy"),"-"),"-")</f>
        <v>-</v>
      </c>
      <c r="W398" s="9" t="str">
        <f>IF(YEAR(W$3)=YEAR($E398),IF(MONTH($E398)=MONTH(W$3),TEXT($E398,"dd-mmm-yy"),"-"),"-")</f>
        <v>-</v>
      </c>
      <c r="X398" s="29" t="str">
        <f>IF(YEAR(X$3)=YEAR($E398),IF(MONTH($E398)=MONTH(X$3),TEXT($E398,"dd-mmm-yy"),"-"),"-")</f>
        <v>-</v>
      </c>
      <c r="Y398" s="6" t="str">
        <f>IF(YEAR(Y$3)=YEAR($E398),IF(MONTH($E398)=MONTH(Y$3),TEXT($E398,"dd-mmm-yy"),"-"),"-")</f>
        <v>-</v>
      </c>
      <c r="Z398" s="8" t="str">
        <f>IF(YEAR(Z$3)=YEAR($E398),IF(MONTH($E398)=MONTH(Z$3),TEXT($E398,"dd-mmm-yy"),"-"),"-")</f>
        <v>-</v>
      </c>
      <c r="AA398" s="9" t="str">
        <f>IF(YEAR(AA$3)=YEAR($E398),IF(MONTH($E398)=MONTH(AA$3),TEXT($E398,"dd-mmm-yy"),"-"),"-")</f>
        <v>-</v>
      </c>
      <c r="AB398" s="29" t="str">
        <f>IF(YEAR(AB$3)=YEAR($E398),IF(MONTH($E398)=MONTH(AB$3),TEXT($E398,"dd-mmm-yy"),"-"),"-")</f>
        <v>-</v>
      </c>
      <c r="AC398" s="6" t="str">
        <f>IF(YEAR(AC$3)=YEAR($E398),IF(MONTH($E398)=MONTH(AC$3),TEXT($E398,"dd-mmm-yy"),"-"),"-")</f>
        <v>-</v>
      </c>
      <c r="AD398" s="8" t="str">
        <f>IF(YEAR(AD$3)=YEAR($E398),IF(MONTH($E398)=MONTH(AD$3),TEXT($E398,"dd-mmm-yy"),"-"),"-")</f>
        <v>-</v>
      </c>
      <c r="AE398" s="9" t="str">
        <f>IF(YEAR(AE$3)=YEAR($E398),IF(MONTH($E398)=MONTH(AE$3),TEXT($E398,"dd-mmm-yy"),"-"),"-")</f>
        <v>-</v>
      </c>
      <c r="AF398" s="29" t="str">
        <f>IF(YEAR(AF$3)=YEAR($E398),IF(MONTH($E398)=MONTH(AF$3),TEXT($E398,"dd-mmm-yy"),"-"),"-")</f>
        <v>-</v>
      </c>
      <c r="AG398" s="6" t="str">
        <f>IF(YEAR(AG$3)=YEAR($E398),IF(MONTH($E398)=MONTH(AG$3),TEXT($E398,"dd-mmm-yy"),"-"),"-")</f>
        <v>-</v>
      </c>
      <c r="AH398" s="8" t="str">
        <f>IF(YEAR(AH$3)=YEAR($E398),IF(MONTH($E398)=MONTH(AH$3),TEXT($E398,"dd-mmm-yy"),"-"),"-")</f>
        <v>-</v>
      </c>
      <c r="AI398" s="9" t="str">
        <f>IF(YEAR(AI$3)=YEAR($E398),IF(MONTH($E398)=MONTH(AI$3),TEXT($E398,"dd-mmm-yy"),"-"),"-")</f>
        <v>-</v>
      </c>
      <c r="AJ398" s="29" t="str">
        <f>IF(YEAR(AJ$3)=YEAR($E398),IF(MONTH($E398)=MONTH(AJ$3),TEXT($E398,"dd-mmm-yy"),"-"),"-")</f>
        <v>-</v>
      </c>
      <c r="AK398" s="6" t="str">
        <f>IF(YEAR(AK$3)=YEAR($E398),IF(MONTH($E398)=MONTH(AK$3),TEXT($E398,"dd-mmm-yy"),"-"),"-")</f>
        <v>-</v>
      </c>
      <c r="AL398" s="8" t="str">
        <f>IF(YEAR(AL$3)=YEAR($E398),IF(MONTH($E398)=MONTH(AL$3),TEXT($E398,"dd-mmm-yy"),"-"),"-")</f>
        <v>-</v>
      </c>
      <c r="AM398" s="9" t="str">
        <f>IF(YEAR(AM$3)=YEAR($E398),IF(MONTH($E398)=MONTH(AM$3),TEXT($E398,"dd-mmm-yy"),"-"),"-")</f>
        <v>-</v>
      </c>
      <c r="AN398" s="29" t="str">
        <f>IF(YEAR(AN$3)=YEAR($E398),IF(MONTH($E398)=MONTH(AN$3),TEXT($E398,"dd-mmm-yy"),"-"),"-")</f>
        <v>-</v>
      </c>
      <c r="AO398" s="6" t="str">
        <f>IF(YEAR(AO$3)=YEAR($E398),IF(MONTH($E398)=MONTH(AO$3),TEXT($E398,"dd-mmm-yy"),"-"),"-")</f>
        <v>24-Feb-24</v>
      </c>
      <c r="AP398" s="8" t="str">
        <f>IF(YEAR(AP$3)=YEAR($E398),IF(MONTH($E398)=MONTH(AP$3),TEXT($E398,"dd-mmm-yy"),"-"),"-")</f>
        <v>-</v>
      </c>
      <c r="AQ398" s="9" t="str">
        <f>IF(YEAR(AQ$3)=YEAR($E398),IF(MONTH($E398)=MONTH(AQ$3),TEXT($E398,"dd-mmm-yy"),"-"),"-")</f>
        <v>-</v>
      </c>
      <c r="AR398" s="29" t="str">
        <f>IF(YEAR(AR$3)=YEAR($E398),IF(MONTH($E398)=MONTH(AR$3),TEXT($E398,"dd-mmm-yy"),"-"),"-")</f>
        <v>-</v>
      </c>
      <c r="AS398" s="6" t="str">
        <f>IF(YEAR(AS$3)=YEAR($E398),IF(MONTH($E398)=MONTH(AS$3),TEXT($E398,"dd-mmm-yy"),"-"),"-")</f>
        <v>-</v>
      </c>
      <c r="AT398" s="8" t="str">
        <f>IF(YEAR(AT$3)=YEAR($E398),IF(MONTH($E398)=MONTH(AT$3),TEXT($E398,"dd-mmm-yy"),"-"),"-")</f>
        <v>-</v>
      </c>
      <c r="AU398" s="9" t="str">
        <f>IF(YEAR(AU$3)=YEAR($E398),IF(MONTH($E398)=MONTH(AU$3),TEXT($E398,"dd-mmm-yy"),"-"),"-")</f>
        <v>-</v>
      </c>
      <c r="AV398" s="29" t="str">
        <f>IF(YEAR(AV$3)=YEAR($E398),IF(MONTH($E398)=MONTH(AV$3),TEXT($E398,"dd-mmm-yy"),"-"),"-")</f>
        <v>-</v>
      </c>
      <c r="AW398" s="6" t="str">
        <f>IF(YEAR(AW$3)=YEAR($E398),IF(MONTH($E398)=MONTH(AW$3),TEXT($E398,"dd-mmm-yy"),"-"),"-")</f>
        <v>-</v>
      </c>
    </row>
    <row r="399" spans="3:49" hidden="1" x14ac:dyDescent="0.25">
      <c r="C399" s="27" t="s">
        <v>2589</v>
      </c>
      <c r="D399" s="13">
        <v>45217.548611111109</v>
      </c>
      <c r="E399" s="13">
        <v>45346</v>
      </c>
      <c r="F399" s="28" t="s">
        <v>953</v>
      </c>
      <c r="G399" s="28" t="str">
        <f ca="1">IF(DG_Permit_Timeline[[#This Row],[Approval Expiry Date]]&lt;TODAY(),"Expired","Valid")</f>
        <v>Expired</v>
      </c>
      <c r="H399" s="28" t="str">
        <f ca="1">IF(TODAY()-DG_Permit_Timeline[[#This Row],[Approval Expiry Date]]&lt;60,"Recent","Obselete")</f>
        <v>Recent</v>
      </c>
      <c r="I399" s="29" t="str">
        <f>IF(YEAR(I$3)=YEAR($E399),IF(MONTH($E399)=MONTH(I$3),TEXT($E399,"dd-mmm-yy"),"-"),"-")</f>
        <v>-</v>
      </c>
      <c r="J399" s="8" t="str">
        <f>IF(YEAR(J$3)=YEAR($E399),IF(MONTH($E399)=MONTH(J$3),TEXT($E399,"dd-mmm-yy"),"-"),"-")</f>
        <v>-</v>
      </c>
      <c r="K399" s="9" t="str">
        <f>IF(YEAR(K$3)=YEAR($E399),IF(MONTH($E399)=MONTH(K$3),TEXT($E399,"dd-mmm-yy"),"-"),"-")</f>
        <v>-</v>
      </c>
      <c r="L399" s="29" t="str">
        <f>IF(YEAR(L$3)=YEAR($E399),IF(MONTH($E399)=MONTH(L$3),TEXT($E399,"dd-mmm-yy"),"-"),"-")</f>
        <v>-</v>
      </c>
      <c r="M399" s="6" t="str">
        <f>IF(YEAR(M$3)=YEAR($E399),IF(MONTH($E399)=MONTH(M$3),TEXT($E399,"dd-mmm-yy"),"-"),"-")</f>
        <v>-</v>
      </c>
      <c r="N399" s="8" t="str">
        <f>IF(YEAR(N$3)=YEAR($E399),IF(MONTH($E399)=MONTH(N$3),TEXT($E399,"dd-mmm-yy"),"-"),"-")</f>
        <v>-</v>
      </c>
      <c r="O399" s="9" t="str">
        <f>IF(YEAR(O$3)=YEAR($E399),IF(MONTH($E399)=MONTH(O$3),TEXT($E399,"dd-mmm-yy"),"-"),"-")</f>
        <v>-</v>
      </c>
      <c r="P399" s="29" t="str">
        <f>IF(YEAR(P$3)=YEAR($E399),IF(MONTH($E399)=MONTH(P$3),TEXT($E399,"dd-mmm-yy"),"-"),"-")</f>
        <v>-</v>
      </c>
      <c r="Q399" s="6" t="str">
        <f>IF(YEAR(Q$3)=YEAR($E399),IF(MONTH($E399)=MONTH(Q$3),TEXT($E399,"dd-mmm-yy"),"-"),"-")</f>
        <v>-</v>
      </c>
      <c r="R399" s="8" t="str">
        <f>IF(YEAR(R$3)=YEAR($E399),IF(MONTH($E399)=MONTH(R$3),TEXT($E399,"dd-mmm-yy"),"-"),"-")</f>
        <v>-</v>
      </c>
      <c r="S399" s="9" t="str">
        <f>IF(YEAR(S$3)=YEAR($E399),IF(MONTH($E399)=MONTH(S$3),TEXT($E399,"dd-mmm-yy"),"-"),"-")</f>
        <v>-</v>
      </c>
      <c r="T399" s="29" t="str">
        <f>IF(YEAR(T$3)=YEAR($E399),IF(MONTH($E399)=MONTH(T$3),TEXT($E399,"dd-mmm-yy"),"-"),"-")</f>
        <v>-</v>
      </c>
      <c r="U399" s="6" t="str">
        <f>IF(YEAR(U$3)=YEAR($E399),IF(MONTH($E399)=MONTH(U$3),TEXT($E399,"dd-mmm-yy"),"-"),"-")</f>
        <v>-</v>
      </c>
      <c r="V399" s="8" t="str">
        <f>IF(YEAR(V$3)=YEAR($E399),IF(MONTH($E399)=MONTH(V$3),TEXT($E399,"dd-mmm-yy"),"-"),"-")</f>
        <v>-</v>
      </c>
      <c r="W399" s="9" t="str">
        <f>IF(YEAR(W$3)=YEAR($E399),IF(MONTH($E399)=MONTH(W$3),TEXT($E399,"dd-mmm-yy"),"-"),"-")</f>
        <v>-</v>
      </c>
      <c r="X399" s="29" t="str">
        <f>IF(YEAR(X$3)=YEAR($E399),IF(MONTH($E399)=MONTH(X$3),TEXT($E399,"dd-mmm-yy"),"-"),"-")</f>
        <v>-</v>
      </c>
      <c r="Y399" s="6" t="str">
        <f>IF(YEAR(Y$3)=YEAR($E399),IF(MONTH($E399)=MONTH(Y$3),TEXT($E399,"dd-mmm-yy"),"-"),"-")</f>
        <v>-</v>
      </c>
      <c r="Z399" s="8" t="str">
        <f>IF(YEAR(Z$3)=YEAR($E399),IF(MONTH($E399)=MONTH(Z$3),TEXT($E399,"dd-mmm-yy"),"-"),"-")</f>
        <v>-</v>
      </c>
      <c r="AA399" s="9" t="str">
        <f>IF(YEAR(AA$3)=YEAR($E399),IF(MONTH($E399)=MONTH(AA$3),TEXT($E399,"dd-mmm-yy"),"-"),"-")</f>
        <v>-</v>
      </c>
      <c r="AB399" s="29" t="str">
        <f>IF(YEAR(AB$3)=YEAR($E399),IF(MONTH($E399)=MONTH(AB$3),TEXT($E399,"dd-mmm-yy"),"-"),"-")</f>
        <v>-</v>
      </c>
      <c r="AC399" s="6" t="str">
        <f>IF(YEAR(AC$3)=YEAR($E399),IF(MONTH($E399)=MONTH(AC$3),TEXT($E399,"dd-mmm-yy"),"-"),"-")</f>
        <v>-</v>
      </c>
      <c r="AD399" s="8" t="str">
        <f>IF(YEAR(AD$3)=YEAR($E399),IF(MONTH($E399)=MONTH(AD$3),TEXT($E399,"dd-mmm-yy"),"-"),"-")</f>
        <v>-</v>
      </c>
      <c r="AE399" s="9" t="str">
        <f>IF(YEAR(AE$3)=YEAR($E399),IF(MONTH($E399)=MONTH(AE$3),TEXT($E399,"dd-mmm-yy"),"-"),"-")</f>
        <v>-</v>
      </c>
      <c r="AF399" s="29" t="str">
        <f>IF(YEAR(AF$3)=YEAR($E399),IF(MONTH($E399)=MONTH(AF$3),TEXT($E399,"dd-mmm-yy"),"-"),"-")</f>
        <v>-</v>
      </c>
      <c r="AG399" s="6" t="str">
        <f>IF(YEAR(AG$3)=YEAR($E399),IF(MONTH($E399)=MONTH(AG$3),TEXT($E399,"dd-mmm-yy"),"-"),"-")</f>
        <v>-</v>
      </c>
      <c r="AH399" s="8" t="str">
        <f>IF(YEAR(AH$3)=YEAR($E399),IF(MONTH($E399)=MONTH(AH$3),TEXT($E399,"dd-mmm-yy"),"-"),"-")</f>
        <v>-</v>
      </c>
      <c r="AI399" s="9" t="str">
        <f>IF(YEAR(AI$3)=YEAR($E399),IF(MONTH($E399)=MONTH(AI$3),TEXT($E399,"dd-mmm-yy"),"-"),"-")</f>
        <v>-</v>
      </c>
      <c r="AJ399" s="29" t="str">
        <f>IF(YEAR(AJ$3)=YEAR($E399),IF(MONTH($E399)=MONTH(AJ$3),TEXT($E399,"dd-mmm-yy"),"-"),"-")</f>
        <v>-</v>
      </c>
      <c r="AK399" s="6" t="str">
        <f>IF(YEAR(AK$3)=YEAR($E399),IF(MONTH($E399)=MONTH(AK$3),TEXT($E399,"dd-mmm-yy"),"-"),"-")</f>
        <v>-</v>
      </c>
      <c r="AL399" s="8" t="str">
        <f>IF(YEAR(AL$3)=YEAR($E399),IF(MONTH($E399)=MONTH(AL$3),TEXT($E399,"dd-mmm-yy"),"-"),"-")</f>
        <v>-</v>
      </c>
      <c r="AM399" s="9" t="str">
        <f>IF(YEAR(AM$3)=YEAR($E399),IF(MONTH($E399)=MONTH(AM$3),TEXT($E399,"dd-mmm-yy"),"-"),"-")</f>
        <v>-</v>
      </c>
      <c r="AN399" s="29" t="str">
        <f>IF(YEAR(AN$3)=YEAR($E399),IF(MONTH($E399)=MONTH(AN$3),TEXT($E399,"dd-mmm-yy"),"-"),"-")</f>
        <v>-</v>
      </c>
      <c r="AO399" s="6" t="str">
        <f>IF(YEAR(AO$3)=YEAR($E399),IF(MONTH($E399)=MONTH(AO$3),TEXT($E399,"dd-mmm-yy"),"-"),"-")</f>
        <v>24-Feb-24</v>
      </c>
      <c r="AP399" s="8" t="str">
        <f>IF(YEAR(AP$3)=YEAR($E399),IF(MONTH($E399)=MONTH(AP$3),TEXT($E399,"dd-mmm-yy"),"-"),"-")</f>
        <v>-</v>
      </c>
      <c r="AQ399" s="9" t="str">
        <f>IF(YEAR(AQ$3)=YEAR($E399),IF(MONTH($E399)=MONTH(AQ$3),TEXT($E399,"dd-mmm-yy"),"-"),"-")</f>
        <v>-</v>
      </c>
      <c r="AR399" s="29" t="str">
        <f>IF(YEAR(AR$3)=YEAR($E399),IF(MONTH($E399)=MONTH(AR$3),TEXT($E399,"dd-mmm-yy"),"-"),"-")</f>
        <v>-</v>
      </c>
      <c r="AS399" s="6" t="str">
        <f>IF(YEAR(AS$3)=YEAR($E399),IF(MONTH($E399)=MONTH(AS$3),TEXT($E399,"dd-mmm-yy"),"-"),"-")</f>
        <v>-</v>
      </c>
      <c r="AT399" s="8" t="str">
        <f>IF(YEAR(AT$3)=YEAR($E399),IF(MONTH($E399)=MONTH(AT$3),TEXT($E399,"dd-mmm-yy"),"-"),"-")</f>
        <v>-</v>
      </c>
      <c r="AU399" s="9" t="str">
        <f>IF(YEAR(AU$3)=YEAR($E399),IF(MONTH($E399)=MONTH(AU$3),TEXT($E399,"dd-mmm-yy"),"-"),"-")</f>
        <v>-</v>
      </c>
      <c r="AV399" s="29" t="str">
        <f>IF(YEAR(AV$3)=YEAR($E399),IF(MONTH($E399)=MONTH(AV$3),TEXT($E399,"dd-mmm-yy"),"-"),"-")</f>
        <v>-</v>
      </c>
      <c r="AW399" s="6" t="str">
        <f>IF(YEAR(AW$3)=YEAR($E399),IF(MONTH($E399)=MONTH(AW$3),TEXT($E399,"dd-mmm-yy"),"-"),"-")</f>
        <v>-</v>
      </c>
    </row>
    <row r="400" spans="3:49" hidden="1" x14ac:dyDescent="0.25">
      <c r="C400" s="27" t="s">
        <v>2217</v>
      </c>
      <c r="D400" s="13">
        <v>45163.024305555555</v>
      </c>
      <c r="E400" s="13">
        <v>45348</v>
      </c>
      <c r="F400" s="28" t="s">
        <v>903</v>
      </c>
      <c r="G400" s="28" t="str">
        <f ca="1">IF(DG_Permit_Timeline[[#This Row],[Approval Expiry Date]]&lt;TODAY(),"Expired","Valid")</f>
        <v>Expired</v>
      </c>
      <c r="H400" s="28" t="str">
        <f ca="1">IF(TODAY()-DG_Permit_Timeline[[#This Row],[Approval Expiry Date]]&lt;60,"Recent","Obselete")</f>
        <v>Recent</v>
      </c>
      <c r="I400" s="29" t="str">
        <f>IF(YEAR(I$3)=YEAR($E400),IF(MONTH($E400)=MONTH(I$3),TEXT($E400,"dd-mmm-yy"),"-"),"-")</f>
        <v>-</v>
      </c>
      <c r="J400" s="8" t="str">
        <f>IF(YEAR(J$3)=YEAR($E400),IF(MONTH($E400)=MONTH(J$3),TEXT($E400,"dd-mmm-yy"),"-"),"-")</f>
        <v>-</v>
      </c>
      <c r="K400" s="9" t="str">
        <f>IF(YEAR(K$3)=YEAR($E400),IF(MONTH($E400)=MONTH(K$3),TEXT($E400,"dd-mmm-yy"),"-"),"-")</f>
        <v>-</v>
      </c>
      <c r="L400" s="29" t="str">
        <f>IF(YEAR(L$3)=YEAR($E400),IF(MONTH($E400)=MONTH(L$3),TEXT($E400,"dd-mmm-yy"),"-"),"-")</f>
        <v>-</v>
      </c>
      <c r="M400" s="6" t="str">
        <f>IF(YEAR(M$3)=YEAR($E400),IF(MONTH($E400)=MONTH(M$3),TEXT($E400,"dd-mmm-yy"),"-"),"-")</f>
        <v>-</v>
      </c>
      <c r="N400" s="8" t="str">
        <f>IF(YEAR(N$3)=YEAR($E400),IF(MONTH($E400)=MONTH(N$3),TEXT($E400,"dd-mmm-yy"),"-"),"-")</f>
        <v>-</v>
      </c>
      <c r="O400" s="9" t="str">
        <f>IF(YEAR(O$3)=YEAR($E400),IF(MONTH($E400)=MONTH(O$3),TEXT($E400,"dd-mmm-yy"),"-"),"-")</f>
        <v>-</v>
      </c>
      <c r="P400" s="29" t="str">
        <f>IF(YEAR(P$3)=YEAR($E400),IF(MONTH($E400)=MONTH(P$3),TEXT($E400,"dd-mmm-yy"),"-"),"-")</f>
        <v>-</v>
      </c>
      <c r="Q400" s="6" t="str">
        <f>IF(YEAR(Q$3)=YEAR($E400),IF(MONTH($E400)=MONTH(Q$3),TEXT($E400,"dd-mmm-yy"),"-"),"-")</f>
        <v>-</v>
      </c>
      <c r="R400" s="8" t="str">
        <f>IF(YEAR(R$3)=YEAR($E400),IF(MONTH($E400)=MONTH(R$3),TEXT($E400,"dd-mmm-yy"),"-"),"-")</f>
        <v>-</v>
      </c>
      <c r="S400" s="9" t="str">
        <f>IF(YEAR(S$3)=YEAR($E400),IF(MONTH($E400)=MONTH(S$3),TEXT($E400,"dd-mmm-yy"),"-"),"-")</f>
        <v>-</v>
      </c>
      <c r="T400" s="29" t="str">
        <f>IF(YEAR(T$3)=YEAR($E400),IF(MONTH($E400)=MONTH(T$3),TEXT($E400,"dd-mmm-yy"),"-"),"-")</f>
        <v>-</v>
      </c>
      <c r="U400" s="6" t="str">
        <f>IF(YEAR(U$3)=YEAR($E400),IF(MONTH($E400)=MONTH(U$3),TEXT($E400,"dd-mmm-yy"),"-"),"-")</f>
        <v>-</v>
      </c>
      <c r="V400" s="8" t="str">
        <f>IF(YEAR(V$3)=YEAR($E400),IF(MONTH($E400)=MONTH(V$3),TEXT($E400,"dd-mmm-yy"),"-"),"-")</f>
        <v>-</v>
      </c>
      <c r="W400" s="9" t="str">
        <f>IF(YEAR(W$3)=YEAR($E400),IF(MONTH($E400)=MONTH(W$3),TEXT($E400,"dd-mmm-yy"),"-"),"-")</f>
        <v>-</v>
      </c>
      <c r="X400" s="29" t="str">
        <f>IF(YEAR(X$3)=YEAR($E400),IF(MONTH($E400)=MONTH(X$3),TEXT($E400,"dd-mmm-yy"),"-"),"-")</f>
        <v>-</v>
      </c>
      <c r="Y400" s="6" t="str">
        <f>IF(YEAR(Y$3)=YEAR($E400),IF(MONTH($E400)=MONTH(Y$3),TEXT($E400,"dd-mmm-yy"),"-"),"-")</f>
        <v>-</v>
      </c>
      <c r="Z400" s="8" t="str">
        <f>IF(YEAR(Z$3)=YEAR($E400),IF(MONTH($E400)=MONTH(Z$3),TEXT($E400,"dd-mmm-yy"),"-"),"-")</f>
        <v>-</v>
      </c>
      <c r="AA400" s="9" t="str">
        <f>IF(YEAR(AA$3)=YEAR($E400),IF(MONTH($E400)=MONTH(AA$3),TEXT($E400,"dd-mmm-yy"),"-"),"-")</f>
        <v>-</v>
      </c>
      <c r="AB400" s="29" t="str">
        <f>IF(YEAR(AB$3)=YEAR($E400),IF(MONTH($E400)=MONTH(AB$3),TEXT($E400,"dd-mmm-yy"),"-"),"-")</f>
        <v>-</v>
      </c>
      <c r="AC400" s="6" t="str">
        <f>IF(YEAR(AC$3)=YEAR($E400),IF(MONTH($E400)=MONTH(AC$3),TEXT($E400,"dd-mmm-yy"),"-"),"-")</f>
        <v>-</v>
      </c>
      <c r="AD400" s="8" t="str">
        <f>IF(YEAR(AD$3)=YEAR($E400),IF(MONTH($E400)=MONTH(AD$3),TEXT($E400,"dd-mmm-yy"),"-"),"-")</f>
        <v>-</v>
      </c>
      <c r="AE400" s="9" t="str">
        <f>IF(YEAR(AE$3)=YEAR($E400),IF(MONTH($E400)=MONTH(AE$3),TEXT($E400,"dd-mmm-yy"),"-"),"-")</f>
        <v>-</v>
      </c>
      <c r="AF400" s="29" t="str">
        <f>IF(YEAR(AF$3)=YEAR($E400),IF(MONTH($E400)=MONTH(AF$3),TEXT($E400,"dd-mmm-yy"),"-"),"-")</f>
        <v>-</v>
      </c>
      <c r="AG400" s="6" t="str">
        <f>IF(YEAR(AG$3)=YEAR($E400),IF(MONTH($E400)=MONTH(AG$3),TEXT($E400,"dd-mmm-yy"),"-"),"-")</f>
        <v>-</v>
      </c>
      <c r="AH400" s="8" t="str">
        <f>IF(YEAR(AH$3)=YEAR($E400),IF(MONTH($E400)=MONTH(AH$3),TEXT($E400,"dd-mmm-yy"),"-"),"-")</f>
        <v>-</v>
      </c>
      <c r="AI400" s="9" t="str">
        <f>IF(YEAR(AI$3)=YEAR($E400),IF(MONTH($E400)=MONTH(AI$3),TEXT($E400,"dd-mmm-yy"),"-"),"-")</f>
        <v>-</v>
      </c>
      <c r="AJ400" s="29" t="str">
        <f>IF(YEAR(AJ$3)=YEAR($E400),IF(MONTH($E400)=MONTH(AJ$3),TEXT($E400,"dd-mmm-yy"),"-"),"-")</f>
        <v>-</v>
      </c>
      <c r="AK400" s="6" t="str">
        <f>IF(YEAR(AK$3)=YEAR($E400),IF(MONTH($E400)=MONTH(AK$3),TEXT($E400,"dd-mmm-yy"),"-"),"-")</f>
        <v>-</v>
      </c>
      <c r="AL400" s="8" t="str">
        <f>IF(YEAR(AL$3)=YEAR($E400),IF(MONTH($E400)=MONTH(AL$3),TEXT($E400,"dd-mmm-yy"),"-"),"-")</f>
        <v>-</v>
      </c>
      <c r="AM400" s="9" t="str">
        <f>IF(YEAR(AM$3)=YEAR($E400),IF(MONTH($E400)=MONTH(AM$3),TEXT($E400,"dd-mmm-yy"),"-"),"-")</f>
        <v>-</v>
      </c>
      <c r="AN400" s="29" t="str">
        <f>IF(YEAR(AN$3)=YEAR($E400),IF(MONTH($E400)=MONTH(AN$3),TEXT($E400,"dd-mmm-yy"),"-"),"-")</f>
        <v>-</v>
      </c>
      <c r="AO400" s="6" t="str">
        <f>IF(YEAR(AO$3)=YEAR($E400),IF(MONTH($E400)=MONTH(AO$3),TEXT($E400,"dd-mmm-yy"),"-"),"-")</f>
        <v>26-Feb-24</v>
      </c>
      <c r="AP400" s="8" t="str">
        <f>IF(YEAR(AP$3)=YEAR($E400),IF(MONTH($E400)=MONTH(AP$3),TEXT($E400,"dd-mmm-yy"),"-"),"-")</f>
        <v>-</v>
      </c>
      <c r="AQ400" s="9" t="str">
        <f>IF(YEAR(AQ$3)=YEAR($E400),IF(MONTH($E400)=MONTH(AQ$3),TEXT($E400,"dd-mmm-yy"),"-"),"-")</f>
        <v>-</v>
      </c>
      <c r="AR400" s="29" t="str">
        <f>IF(YEAR(AR$3)=YEAR($E400),IF(MONTH($E400)=MONTH(AR$3),TEXT($E400,"dd-mmm-yy"),"-"),"-")</f>
        <v>-</v>
      </c>
      <c r="AS400" s="6" t="str">
        <f>IF(YEAR(AS$3)=YEAR($E400),IF(MONTH($E400)=MONTH(AS$3),TEXT($E400,"dd-mmm-yy"),"-"),"-")</f>
        <v>-</v>
      </c>
      <c r="AT400" s="8" t="str">
        <f>IF(YEAR(AT$3)=YEAR($E400),IF(MONTH($E400)=MONTH(AT$3),TEXT($E400,"dd-mmm-yy"),"-"),"-")</f>
        <v>-</v>
      </c>
      <c r="AU400" s="9" t="str">
        <f>IF(YEAR(AU$3)=YEAR($E400),IF(MONTH($E400)=MONTH(AU$3),TEXT($E400,"dd-mmm-yy"),"-"),"-")</f>
        <v>-</v>
      </c>
      <c r="AV400" s="29" t="str">
        <f>IF(YEAR(AV$3)=YEAR($E400),IF(MONTH($E400)=MONTH(AV$3),TEXT($E400,"dd-mmm-yy"),"-"),"-")</f>
        <v>-</v>
      </c>
      <c r="AW400" s="6" t="str">
        <f>IF(YEAR(AW$3)=YEAR($E400),IF(MONTH($E400)=MONTH(AW$3),TEXT($E400,"dd-mmm-yy"),"-"),"-")</f>
        <v>-</v>
      </c>
    </row>
    <row r="401" spans="3:49" hidden="1" x14ac:dyDescent="0.25">
      <c r="C401" s="27" t="s">
        <v>2562</v>
      </c>
      <c r="D401" s="13">
        <v>45209.498611111114</v>
      </c>
      <c r="E401" s="13">
        <v>45350</v>
      </c>
      <c r="F401" s="28" t="s">
        <v>960</v>
      </c>
      <c r="G401" s="28" t="str">
        <f ca="1">IF(DG_Permit_Timeline[[#This Row],[Approval Expiry Date]]&lt;TODAY(),"Expired","Valid")</f>
        <v>Expired</v>
      </c>
      <c r="H401" s="28" t="str">
        <f ca="1">IF(TODAY()-DG_Permit_Timeline[[#This Row],[Approval Expiry Date]]&lt;60,"Recent","Obselete")</f>
        <v>Recent</v>
      </c>
      <c r="I401" s="29" t="str">
        <f>IF(YEAR(I$3)=YEAR($E401),IF(MONTH($E401)=MONTH(I$3),TEXT($E401,"dd-mmm-yy"),"-"),"-")</f>
        <v>-</v>
      </c>
      <c r="J401" s="8" t="str">
        <f>IF(YEAR(J$3)=YEAR($E401),IF(MONTH($E401)=MONTH(J$3),TEXT($E401,"dd-mmm-yy"),"-"),"-")</f>
        <v>-</v>
      </c>
      <c r="K401" s="9" t="str">
        <f>IF(YEAR(K$3)=YEAR($E401),IF(MONTH($E401)=MONTH(K$3),TEXT($E401,"dd-mmm-yy"),"-"),"-")</f>
        <v>-</v>
      </c>
      <c r="L401" s="29" t="str">
        <f>IF(YEAR(L$3)=YEAR($E401),IF(MONTH($E401)=MONTH(L$3),TEXT($E401,"dd-mmm-yy"),"-"),"-")</f>
        <v>-</v>
      </c>
      <c r="M401" s="6" t="str">
        <f>IF(YEAR(M$3)=YEAR($E401),IF(MONTH($E401)=MONTH(M$3),TEXT($E401,"dd-mmm-yy"),"-"),"-")</f>
        <v>-</v>
      </c>
      <c r="N401" s="8" t="str">
        <f>IF(YEAR(N$3)=YEAR($E401),IF(MONTH($E401)=MONTH(N$3),TEXT($E401,"dd-mmm-yy"),"-"),"-")</f>
        <v>-</v>
      </c>
      <c r="O401" s="9" t="str">
        <f>IF(YEAR(O$3)=YEAR($E401),IF(MONTH($E401)=MONTH(O$3),TEXT($E401,"dd-mmm-yy"),"-"),"-")</f>
        <v>-</v>
      </c>
      <c r="P401" s="29" t="str">
        <f>IF(YEAR(P$3)=YEAR($E401),IF(MONTH($E401)=MONTH(P$3),TEXT($E401,"dd-mmm-yy"),"-"),"-")</f>
        <v>-</v>
      </c>
      <c r="Q401" s="6" t="str">
        <f>IF(YEAR(Q$3)=YEAR($E401),IF(MONTH($E401)=MONTH(Q$3),TEXT($E401,"dd-mmm-yy"),"-"),"-")</f>
        <v>-</v>
      </c>
      <c r="R401" s="8" t="str">
        <f>IF(YEAR(R$3)=YEAR($E401),IF(MONTH($E401)=MONTH(R$3),TEXT($E401,"dd-mmm-yy"),"-"),"-")</f>
        <v>-</v>
      </c>
      <c r="S401" s="9" t="str">
        <f>IF(YEAR(S$3)=YEAR($E401),IF(MONTH($E401)=MONTH(S$3),TEXT($E401,"dd-mmm-yy"),"-"),"-")</f>
        <v>-</v>
      </c>
      <c r="T401" s="29" t="str">
        <f>IF(YEAR(T$3)=YEAR($E401),IF(MONTH($E401)=MONTH(T$3),TEXT($E401,"dd-mmm-yy"),"-"),"-")</f>
        <v>-</v>
      </c>
      <c r="U401" s="6" t="str">
        <f>IF(YEAR(U$3)=YEAR($E401),IF(MONTH($E401)=MONTH(U$3),TEXT($E401,"dd-mmm-yy"),"-"),"-")</f>
        <v>-</v>
      </c>
      <c r="V401" s="8" t="str">
        <f>IF(YEAR(V$3)=YEAR($E401),IF(MONTH($E401)=MONTH(V$3),TEXT($E401,"dd-mmm-yy"),"-"),"-")</f>
        <v>-</v>
      </c>
      <c r="W401" s="9" t="str">
        <f>IF(YEAR(W$3)=YEAR($E401),IF(MONTH($E401)=MONTH(W$3),TEXT($E401,"dd-mmm-yy"),"-"),"-")</f>
        <v>-</v>
      </c>
      <c r="X401" s="29" t="str">
        <f>IF(YEAR(X$3)=YEAR($E401),IF(MONTH($E401)=MONTH(X$3),TEXT($E401,"dd-mmm-yy"),"-"),"-")</f>
        <v>-</v>
      </c>
      <c r="Y401" s="6" t="str">
        <f>IF(YEAR(Y$3)=YEAR($E401),IF(MONTH($E401)=MONTH(Y$3),TEXT($E401,"dd-mmm-yy"),"-"),"-")</f>
        <v>-</v>
      </c>
      <c r="Z401" s="8" t="str">
        <f>IF(YEAR(Z$3)=YEAR($E401),IF(MONTH($E401)=MONTH(Z$3),TEXT($E401,"dd-mmm-yy"),"-"),"-")</f>
        <v>-</v>
      </c>
      <c r="AA401" s="9" t="str">
        <f>IF(YEAR(AA$3)=YEAR($E401),IF(MONTH($E401)=MONTH(AA$3),TEXT($E401,"dd-mmm-yy"),"-"),"-")</f>
        <v>-</v>
      </c>
      <c r="AB401" s="29" t="str">
        <f>IF(YEAR(AB$3)=YEAR($E401),IF(MONTH($E401)=MONTH(AB$3),TEXT($E401,"dd-mmm-yy"),"-"),"-")</f>
        <v>-</v>
      </c>
      <c r="AC401" s="6" t="str">
        <f>IF(YEAR(AC$3)=YEAR($E401),IF(MONTH($E401)=MONTH(AC$3),TEXT($E401,"dd-mmm-yy"),"-"),"-")</f>
        <v>-</v>
      </c>
      <c r="AD401" s="8" t="str">
        <f>IF(YEAR(AD$3)=YEAR($E401),IF(MONTH($E401)=MONTH(AD$3),TEXT($E401,"dd-mmm-yy"),"-"),"-")</f>
        <v>-</v>
      </c>
      <c r="AE401" s="9" t="str">
        <f>IF(YEAR(AE$3)=YEAR($E401),IF(MONTH($E401)=MONTH(AE$3),TEXT($E401,"dd-mmm-yy"),"-"),"-")</f>
        <v>-</v>
      </c>
      <c r="AF401" s="29" t="str">
        <f>IF(YEAR(AF$3)=YEAR($E401),IF(MONTH($E401)=MONTH(AF$3),TEXT($E401,"dd-mmm-yy"),"-"),"-")</f>
        <v>-</v>
      </c>
      <c r="AG401" s="6" t="str">
        <f>IF(YEAR(AG$3)=YEAR($E401),IF(MONTH($E401)=MONTH(AG$3),TEXT($E401,"dd-mmm-yy"),"-"),"-")</f>
        <v>-</v>
      </c>
      <c r="AH401" s="8" t="str">
        <f>IF(YEAR(AH$3)=YEAR($E401),IF(MONTH($E401)=MONTH(AH$3),TEXT($E401,"dd-mmm-yy"),"-"),"-")</f>
        <v>-</v>
      </c>
      <c r="AI401" s="9" t="str">
        <f>IF(YEAR(AI$3)=YEAR($E401),IF(MONTH($E401)=MONTH(AI$3),TEXT($E401,"dd-mmm-yy"),"-"),"-")</f>
        <v>-</v>
      </c>
      <c r="AJ401" s="29" t="str">
        <f>IF(YEAR(AJ$3)=YEAR($E401),IF(MONTH($E401)=MONTH(AJ$3),TEXT($E401,"dd-mmm-yy"),"-"),"-")</f>
        <v>-</v>
      </c>
      <c r="AK401" s="6" t="str">
        <f>IF(YEAR(AK$3)=YEAR($E401),IF(MONTH($E401)=MONTH(AK$3),TEXT($E401,"dd-mmm-yy"),"-"),"-")</f>
        <v>-</v>
      </c>
      <c r="AL401" s="8" t="str">
        <f>IF(YEAR(AL$3)=YEAR($E401),IF(MONTH($E401)=MONTH(AL$3),TEXT($E401,"dd-mmm-yy"),"-"),"-")</f>
        <v>-</v>
      </c>
      <c r="AM401" s="9" t="str">
        <f>IF(YEAR(AM$3)=YEAR($E401),IF(MONTH($E401)=MONTH(AM$3),TEXT($E401,"dd-mmm-yy"),"-"),"-")</f>
        <v>-</v>
      </c>
      <c r="AN401" s="29" t="str">
        <f>IF(YEAR(AN$3)=YEAR($E401),IF(MONTH($E401)=MONTH(AN$3),TEXT($E401,"dd-mmm-yy"),"-"),"-")</f>
        <v>-</v>
      </c>
      <c r="AO401" s="6" t="str">
        <f>IF(YEAR(AO$3)=YEAR($E401),IF(MONTH($E401)=MONTH(AO$3),TEXT($E401,"dd-mmm-yy"),"-"),"-")</f>
        <v>28-Feb-24</v>
      </c>
      <c r="AP401" s="8" t="str">
        <f>IF(YEAR(AP$3)=YEAR($E401),IF(MONTH($E401)=MONTH(AP$3),TEXT($E401,"dd-mmm-yy"),"-"),"-")</f>
        <v>-</v>
      </c>
      <c r="AQ401" s="9" t="str">
        <f>IF(YEAR(AQ$3)=YEAR($E401),IF(MONTH($E401)=MONTH(AQ$3),TEXT($E401,"dd-mmm-yy"),"-"),"-")</f>
        <v>-</v>
      </c>
      <c r="AR401" s="29" t="str">
        <f>IF(YEAR(AR$3)=YEAR($E401),IF(MONTH($E401)=MONTH(AR$3),TEXT($E401,"dd-mmm-yy"),"-"),"-")</f>
        <v>-</v>
      </c>
      <c r="AS401" s="6" t="str">
        <f>IF(YEAR(AS$3)=YEAR($E401),IF(MONTH($E401)=MONTH(AS$3),TEXT($E401,"dd-mmm-yy"),"-"),"-")</f>
        <v>-</v>
      </c>
      <c r="AT401" s="8" t="str">
        <f>IF(YEAR(AT$3)=YEAR($E401),IF(MONTH($E401)=MONTH(AT$3),TEXT($E401,"dd-mmm-yy"),"-"),"-")</f>
        <v>-</v>
      </c>
      <c r="AU401" s="9" t="str">
        <f>IF(YEAR(AU$3)=YEAR($E401),IF(MONTH($E401)=MONTH(AU$3),TEXT($E401,"dd-mmm-yy"),"-"),"-")</f>
        <v>-</v>
      </c>
      <c r="AV401" s="29" t="str">
        <f>IF(YEAR(AV$3)=YEAR($E401),IF(MONTH($E401)=MONTH(AV$3),TEXT($E401,"dd-mmm-yy"),"-"),"-")</f>
        <v>-</v>
      </c>
      <c r="AW401" s="6" t="str">
        <f>IF(YEAR(AW$3)=YEAR($E401),IF(MONTH($E401)=MONTH(AW$3),TEXT($E401,"dd-mmm-yy"),"-"),"-")</f>
        <v>-</v>
      </c>
    </row>
    <row r="402" spans="3:49" hidden="1" x14ac:dyDescent="0.25">
      <c r="C402" s="27" t="s">
        <v>2307</v>
      </c>
      <c r="D402" s="13">
        <v>45132.484027777777</v>
      </c>
      <c r="E402" s="13">
        <v>45351</v>
      </c>
      <c r="F402" s="28" t="s">
        <v>946</v>
      </c>
      <c r="G402" s="28" t="str">
        <f ca="1">IF(DG_Permit_Timeline[[#This Row],[Approval Expiry Date]]&lt;TODAY(),"Expired","Valid")</f>
        <v>Expired</v>
      </c>
      <c r="H402" s="28" t="str">
        <f ca="1">IF(TODAY()-DG_Permit_Timeline[[#This Row],[Approval Expiry Date]]&lt;60,"Recent","Obselete")</f>
        <v>Recent</v>
      </c>
      <c r="I402" s="29" t="str">
        <f>IF(YEAR(I$3)=YEAR($E402),IF(MONTH($E402)=MONTH(I$3),TEXT($E402,"dd-mmm-yy"),"-"),"-")</f>
        <v>-</v>
      </c>
      <c r="J402" s="8" t="str">
        <f>IF(YEAR(J$3)=YEAR($E402),IF(MONTH($E402)=MONTH(J$3),TEXT($E402,"dd-mmm-yy"),"-"),"-")</f>
        <v>-</v>
      </c>
      <c r="K402" s="9" t="str">
        <f>IF(YEAR(K$3)=YEAR($E402),IF(MONTH($E402)=MONTH(K$3),TEXT($E402,"dd-mmm-yy"),"-"),"-")</f>
        <v>-</v>
      </c>
      <c r="L402" s="29" t="str">
        <f>IF(YEAR(L$3)=YEAR($E402),IF(MONTH($E402)=MONTH(L$3),TEXT($E402,"dd-mmm-yy"),"-"),"-")</f>
        <v>-</v>
      </c>
      <c r="M402" s="6" t="str">
        <f>IF(YEAR(M$3)=YEAR($E402),IF(MONTH($E402)=MONTH(M$3),TEXT($E402,"dd-mmm-yy"),"-"),"-")</f>
        <v>-</v>
      </c>
      <c r="N402" s="8" t="str">
        <f>IF(YEAR(N$3)=YEAR($E402),IF(MONTH($E402)=MONTH(N$3),TEXT($E402,"dd-mmm-yy"),"-"),"-")</f>
        <v>-</v>
      </c>
      <c r="O402" s="9" t="str">
        <f>IF(YEAR(O$3)=YEAR($E402),IF(MONTH($E402)=MONTH(O$3),TEXT($E402,"dd-mmm-yy"),"-"),"-")</f>
        <v>-</v>
      </c>
      <c r="P402" s="29" t="str">
        <f>IF(YEAR(P$3)=YEAR($E402),IF(MONTH($E402)=MONTH(P$3),TEXT($E402,"dd-mmm-yy"),"-"),"-")</f>
        <v>-</v>
      </c>
      <c r="Q402" s="6" t="str">
        <f>IF(YEAR(Q$3)=YEAR($E402),IF(MONTH($E402)=MONTH(Q$3),TEXT($E402,"dd-mmm-yy"),"-"),"-")</f>
        <v>-</v>
      </c>
      <c r="R402" s="8" t="str">
        <f>IF(YEAR(R$3)=YEAR($E402),IF(MONTH($E402)=MONTH(R$3),TEXT($E402,"dd-mmm-yy"),"-"),"-")</f>
        <v>-</v>
      </c>
      <c r="S402" s="9" t="str">
        <f>IF(YEAR(S$3)=YEAR($E402),IF(MONTH($E402)=MONTH(S$3),TEXT($E402,"dd-mmm-yy"),"-"),"-")</f>
        <v>-</v>
      </c>
      <c r="T402" s="29" t="str">
        <f>IF(YEAR(T$3)=YEAR($E402),IF(MONTH($E402)=MONTH(T$3),TEXT($E402,"dd-mmm-yy"),"-"),"-")</f>
        <v>-</v>
      </c>
      <c r="U402" s="6" t="str">
        <f>IF(YEAR(U$3)=YEAR($E402),IF(MONTH($E402)=MONTH(U$3),TEXT($E402,"dd-mmm-yy"),"-"),"-")</f>
        <v>-</v>
      </c>
      <c r="V402" s="8" t="str">
        <f>IF(YEAR(V$3)=YEAR($E402),IF(MONTH($E402)=MONTH(V$3),TEXT($E402,"dd-mmm-yy"),"-"),"-")</f>
        <v>-</v>
      </c>
      <c r="W402" s="9" t="str">
        <f>IF(YEAR(W$3)=YEAR($E402),IF(MONTH($E402)=MONTH(W$3),TEXT($E402,"dd-mmm-yy"),"-"),"-")</f>
        <v>-</v>
      </c>
      <c r="X402" s="29" t="str">
        <f>IF(YEAR(X$3)=YEAR($E402),IF(MONTH($E402)=MONTH(X$3),TEXT($E402,"dd-mmm-yy"),"-"),"-")</f>
        <v>-</v>
      </c>
      <c r="Y402" s="6" t="str">
        <f>IF(YEAR(Y$3)=YEAR($E402),IF(MONTH($E402)=MONTH(Y$3),TEXT($E402,"dd-mmm-yy"),"-"),"-")</f>
        <v>-</v>
      </c>
      <c r="Z402" s="8" t="str">
        <f>IF(YEAR(Z$3)=YEAR($E402),IF(MONTH($E402)=MONTH(Z$3),TEXT($E402,"dd-mmm-yy"),"-"),"-")</f>
        <v>-</v>
      </c>
      <c r="AA402" s="9" t="str">
        <f>IF(YEAR(AA$3)=YEAR($E402),IF(MONTH($E402)=MONTH(AA$3),TEXT($E402,"dd-mmm-yy"),"-"),"-")</f>
        <v>-</v>
      </c>
      <c r="AB402" s="29" t="str">
        <f>IF(YEAR(AB$3)=YEAR($E402),IF(MONTH($E402)=MONTH(AB$3),TEXT($E402,"dd-mmm-yy"),"-"),"-")</f>
        <v>-</v>
      </c>
      <c r="AC402" s="6" t="str">
        <f>IF(YEAR(AC$3)=YEAR($E402),IF(MONTH($E402)=MONTH(AC$3),TEXT($E402,"dd-mmm-yy"),"-"),"-")</f>
        <v>-</v>
      </c>
      <c r="AD402" s="8" t="str">
        <f>IF(YEAR(AD$3)=YEAR($E402),IF(MONTH($E402)=MONTH(AD$3),TEXT($E402,"dd-mmm-yy"),"-"),"-")</f>
        <v>-</v>
      </c>
      <c r="AE402" s="9" t="str">
        <f>IF(YEAR(AE$3)=YEAR($E402),IF(MONTH($E402)=MONTH(AE$3),TEXT($E402,"dd-mmm-yy"),"-"),"-")</f>
        <v>-</v>
      </c>
      <c r="AF402" s="29" t="str">
        <f>IF(YEAR(AF$3)=YEAR($E402),IF(MONTH($E402)=MONTH(AF$3),TEXT($E402,"dd-mmm-yy"),"-"),"-")</f>
        <v>-</v>
      </c>
      <c r="AG402" s="6" t="str">
        <f>IF(YEAR(AG$3)=YEAR($E402),IF(MONTH($E402)=MONTH(AG$3),TEXT($E402,"dd-mmm-yy"),"-"),"-")</f>
        <v>-</v>
      </c>
      <c r="AH402" s="8" t="str">
        <f>IF(YEAR(AH$3)=YEAR($E402),IF(MONTH($E402)=MONTH(AH$3),TEXT($E402,"dd-mmm-yy"),"-"),"-")</f>
        <v>-</v>
      </c>
      <c r="AI402" s="9" t="str">
        <f>IF(YEAR(AI$3)=YEAR($E402),IF(MONTH($E402)=MONTH(AI$3),TEXT($E402,"dd-mmm-yy"),"-"),"-")</f>
        <v>-</v>
      </c>
      <c r="AJ402" s="29" t="str">
        <f>IF(YEAR(AJ$3)=YEAR($E402),IF(MONTH($E402)=MONTH(AJ$3),TEXT($E402,"dd-mmm-yy"),"-"),"-")</f>
        <v>-</v>
      </c>
      <c r="AK402" s="6" t="str">
        <f>IF(YEAR(AK$3)=YEAR($E402),IF(MONTH($E402)=MONTH(AK$3),TEXT($E402,"dd-mmm-yy"),"-"),"-")</f>
        <v>-</v>
      </c>
      <c r="AL402" s="8" t="str">
        <f>IF(YEAR(AL$3)=YEAR($E402),IF(MONTH($E402)=MONTH(AL$3),TEXT($E402,"dd-mmm-yy"),"-"),"-")</f>
        <v>-</v>
      </c>
      <c r="AM402" s="9" t="str">
        <f>IF(YEAR(AM$3)=YEAR($E402),IF(MONTH($E402)=MONTH(AM$3),TEXT($E402,"dd-mmm-yy"),"-"),"-")</f>
        <v>-</v>
      </c>
      <c r="AN402" s="29" t="str">
        <f>IF(YEAR(AN$3)=YEAR($E402),IF(MONTH($E402)=MONTH(AN$3),TEXT($E402,"dd-mmm-yy"),"-"),"-")</f>
        <v>-</v>
      </c>
      <c r="AO402" s="6" t="str">
        <f>IF(YEAR(AO$3)=YEAR($E402),IF(MONTH($E402)=MONTH(AO$3),TEXT($E402,"dd-mmm-yy"),"-"),"-")</f>
        <v>29-Feb-24</v>
      </c>
      <c r="AP402" s="8" t="str">
        <f>IF(YEAR(AP$3)=YEAR($E402),IF(MONTH($E402)=MONTH(AP$3),TEXT($E402,"dd-mmm-yy"),"-"),"-")</f>
        <v>-</v>
      </c>
      <c r="AQ402" s="9" t="str">
        <f>IF(YEAR(AQ$3)=YEAR($E402),IF(MONTH($E402)=MONTH(AQ$3),TEXT($E402,"dd-mmm-yy"),"-"),"-")</f>
        <v>-</v>
      </c>
      <c r="AR402" s="29" t="str">
        <f>IF(YEAR(AR$3)=YEAR($E402),IF(MONTH($E402)=MONTH(AR$3),TEXT($E402,"dd-mmm-yy"),"-"),"-")</f>
        <v>-</v>
      </c>
      <c r="AS402" s="6" t="str">
        <f>IF(YEAR(AS$3)=YEAR($E402),IF(MONTH($E402)=MONTH(AS$3),TEXT($E402,"dd-mmm-yy"),"-"),"-")</f>
        <v>-</v>
      </c>
      <c r="AT402" s="8" t="str">
        <f>IF(YEAR(AT$3)=YEAR($E402),IF(MONTH($E402)=MONTH(AT$3),TEXT($E402,"dd-mmm-yy"),"-"),"-")</f>
        <v>-</v>
      </c>
      <c r="AU402" s="9" t="str">
        <f>IF(YEAR(AU$3)=YEAR($E402),IF(MONTH($E402)=MONTH(AU$3),TEXT($E402,"dd-mmm-yy"),"-"),"-")</f>
        <v>-</v>
      </c>
      <c r="AV402" s="29" t="str">
        <f>IF(YEAR(AV$3)=YEAR($E402),IF(MONTH($E402)=MONTH(AV$3),TEXT($E402,"dd-mmm-yy"),"-"),"-")</f>
        <v>-</v>
      </c>
      <c r="AW402" s="6" t="str">
        <f>IF(YEAR(AW$3)=YEAR($E402),IF(MONTH($E402)=MONTH(AW$3),TEXT($E402,"dd-mmm-yy"),"-"),"-")</f>
        <v>-</v>
      </c>
    </row>
    <row r="403" spans="3:49" hidden="1" x14ac:dyDescent="0.25">
      <c r="C403" s="27" t="s">
        <v>2363</v>
      </c>
      <c r="D403" s="13">
        <v>45089.939583333333</v>
      </c>
      <c r="E403" s="13">
        <v>45351</v>
      </c>
      <c r="F403" s="28" t="s">
        <v>881</v>
      </c>
      <c r="G403" s="28" t="str">
        <f ca="1">IF(DG_Permit_Timeline[[#This Row],[Approval Expiry Date]]&lt;TODAY(),"Expired","Valid")</f>
        <v>Expired</v>
      </c>
      <c r="H403" s="28" t="str">
        <f ca="1">IF(TODAY()-DG_Permit_Timeline[[#This Row],[Approval Expiry Date]]&lt;60,"Recent","Obselete")</f>
        <v>Recent</v>
      </c>
      <c r="I403" s="29" t="str">
        <f>IF(YEAR(I$3)=YEAR($E403),IF(MONTH($E403)=MONTH(I$3),TEXT($E403,"dd-mmm-yy"),"-"),"-")</f>
        <v>-</v>
      </c>
      <c r="J403" s="8" t="str">
        <f>IF(YEAR(J$3)=YEAR($E403),IF(MONTH($E403)=MONTH(J$3),TEXT($E403,"dd-mmm-yy"),"-"),"-")</f>
        <v>-</v>
      </c>
      <c r="K403" s="9" t="str">
        <f>IF(YEAR(K$3)=YEAR($E403),IF(MONTH($E403)=MONTH(K$3),TEXT($E403,"dd-mmm-yy"),"-"),"-")</f>
        <v>-</v>
      </c>
      <c r="L403" s="29" t="str">
        <f>IF(YEAR(L$3)=YEAR($E403),IF(MONTH($E403)=MONTH(L$3),TEXT($E403,"dd-mmm-yy"),"-"),"-")</f>
        <v>-</v>
      </c>
      <c r="M403" s="6" t="str">
        <f>IF(YEAR(M$3)=YEAR($E403),IF(MONTH($E403)=MONTH(M$3),TEXT($E403,"dd-mmm-yy"),"-"),"-")</f>
        <v>-</v>
      </c>
      <c r="N403" s="8" t="str">
        <f>IF(YEAR(N$3)=YEAR($E403),IF(MONTH($E403)=MONTH(N$3),TEXT($E403,"dd-mmm-yy"),"-"),"-")</f>
        <v>-</v>
      </c>
      <c r="O403" s="9" t="str">
        <f>IF(YEAR(O$3)=YEAR($E403),IF(MONTH($E403)=MONTH(O$3),TEXT($E403,"dd-mmm-yy"),"-"),"-")</f>
        <v>-</v>
      </c>
      <c r="P403" s="29" t="str">
        <f>IF(YEAR(P$3)=YEAR($E403),IF(MONTH($E403)=MONTH(P$3),TEXT($E403,"dd-mmm-yy"),"-"),"-")</f>
        <v>-</v>
      </c>
      <c r="Q403" s="6" t="str">
        <f>IF(YEAR(Q$3)=YEAR($E403),IF(MONTH($E403)=MONTH(Q$3),TEXT($E403,"dd-mmm-yy"),"-"),"-")</f>
        <v>-</v>
      </c>
      <c r="R403" s="8" t="str">
        <f>IF(YEAR(R$3)=YEAR($E403),IF(MONTH($E403)=MONTH(R$3),TEXT($E403,"dd-mmm-yy"),"-"),"-")</f>
        <v>-</v>
      </c>
      <c r="S403" s="9" t="str">
        <f>IF(YEAR(S$3)=YEAR($E403),IF(MONTH($E403)=MONTH(S$3),TEXT($E403,"dd-mmm-yy"),"-"),"-")</f>
        <v>-</v>
      </c>
      <c r="T403" s="29" t="str">
        <f>IF(YEAR(T$3)=YEAR($E403),IF(MONTH($E403)=MONTH(T$3),TEXT($E403,"dd-mmm-yy"),"-"),"-")</f>
        <v>-</v>
      </c>
      <c r="U403" s="6" t="str">
        <f>IF(YEAR(U$3)=YEAR($E403),IF(MONTH($E403)=MONTH(U$3),TEXT($E403,"dd-mmm-yy"),"-"),"-")</f>
        <v>-</v>
      </c>
      <c r="V403" s="8" t="str">
        <f>IF(YEAR(V$3)=YEAR($E403),IF(MONTH($E403)=MONTH(V$3),TEXT($E403,"dd-mmm-yy"),"-"),"-")</f>
        <v>-</v>
      </c>
      <c r="W403" s="9" t="str">
        <f>IF(YEAR(W$3)=YEAR($E403),IF(MONTH($E403)=MONTH(W$3),TEXT($E403,"dd-mmm-yy"),"-"),"-")</f>
        <v>-</v>
      </c>
      <c r="X403" s="29" t="str">
        <f>IF(YEAR(X$3)=YEAR($E403),IF(MONTH($E403)=MONTH(X$3),TEXT($E403,"dd-mmm-yy"),"-"),"-")</f>
        <v>-</v>
      </c>
      <c r="Y403" s="6" t="str">
        <f>IF(YEAR(Y$3)=YEAR($E403),IF(MONTH($E403)=MONTH(Y$3),TEXT($E403,"dd-mmm-yy"),"-"),"-")</f>
        <v>-</v>
      </c>
      <c r="Z403" s="8" t="str">
        <f>IF(YEAR(Z$3)=YEAR($E403),IF(MONTH($E403)=MONTH(Z$3),TEXT($E403,"dd-mmm-yy"),"-"),"-")</f>
        <v>-</v>
      </c>
      <c r="AA403" s="9" t="str">
        <f>IF(YEAR(AA$3)=YEAR($E403),IF(MONTH($E403)=MONTH(AA$3),TEXT($E403,"dd-mmm-yy"),"-"),"-")</f>
        <v>-</v>
      </c>
      <c r="AB403" s="29" t="str">
        <f>IF(YEAR(AB$3)=YEAR($E403),IF(MONTH($E403)=MONTH(AB$3),TEXT($E403,"dd-mmm-yy"),"-"),"-")</f>
        <v>-</v>
      </c>
      <c r="AC403" s="6" t="str">
        <f>IF(YEAR(AC$3)=YEAR($E403),IF(MONTH($E403)=MONTH(AC$3),TEXT($E403,"dd-mmm-yy"),"-"),"-")</f>
        <v>-</v>
      </c>
      <c r="AD403" s="8" t="str">
        <f>IF(YEAR(AD$3)=YEAR($E403),IF(MONTH($E403)=MONTH(AD$3),TEXT($E403,"dd-mmm-yy"),"-"),"-")</f>
        <v>-</v>
      </c>
      <c r="AE403" s="9" t="str">
        <f>IF(YEAR(AE$3)=YEAR($E403),IF(MONTH($E403)=MONTH(AE$3),TEXT($E403,"dd-mmm-yy"),"-"),"-")</f>
        <v>-</v>
      </c>
      <c r="AF403" s="29" t="str">
        <f>IF(YEAR(AF$3)=YEAR($E403),IF(MONTH($E403)=MONTH(AF$3),TEXT($E403,"dd-mmm-yy"),"-"),"-")</f>
        <v>-</v>
      </c>
      <c r="AG403" s="6" t="str">
        <f>IF(YEAR(AG$3)=YEAR($E403),IF(MONTH($E403)=MONTH(AG$3),TEXT($E403,"dd-mmm-yy"),"-"),"-")</f>
        <v>-</v>
      </c>
      <c r="AH403" s="8" t="str">
        <f>IF(YEAR(AH$3)=YEAR($E403),IF(MONTH($E403)=MONTH(AH$3),TEXT($E403,"dd-mmm-yy"),"-"),"-")</f>
        <v>-</v>
      </c>
      <c r="AI403" s="9" t="str">
        <f>IF(YEAR(AI$3)=YEAR($E403),IF(MONTH($E403)=MONTH(AI$3),TEXT($E403,"dd-mmm-yy"),"-"),"-")</f>
        <v>-</v>
      </c>
      <c r="AJ403" s="29" t="str">
        <f>IF(YEAR(AJ$3)=YEAR($E403),IF(MONTH($E403)=MONTH(AJ$3),TEXT($E403,"dd-mmm-yy"),"-"),"-")</f>
        <v>-</v>
      </c>
      <c r="AK403" s="6" t="str">
        <f>IF(YEAR(AK$3)=YEAR($E403),IF(MONTH($E403)=MONTH(AK$3),TEXT($E403,"dd-mmm-yy"),"-"),"-")</f>
        <v>-</v>
      </c>
      <c r="AL403" s="8" t="str">
        <f>IF(YEAR(AL$3)=YEAR($E403),IF(MONTH($E403)=MONTH(AL$3),TEXT($E403,"dd-mmm-yy"),"-"),"-")</f>
        <v>-</v>
      </c>
      <c r="AM403" s="9" t="str">
        <f>IF(YEAR(AM$3)=YEAR($E403),IF(MONTH($E403)=MONTH(AM$3),TEXT($E403,"dd-mmm-yy"),"-"),"-")</f>
        <v>-</v>
      </c>
      <c r="AN403" s="29" t="str">
        <f>IF(YEAR(AN$3)=YEAR($E403),IF(MONTH($E403)=MONTH(AN$3),TEXT($E403,"dd-mmm-yy"),"-"),"-")</f>
        <v>-</v>
      </c>
      <c r="AO403" s="6" t="str">
        <f>IF(YEAR(AO$3)=YEAR($E403),IF(MONTH($E403)=MONTH(AO$3),TEXT($E403,"dd-mmm-yy"),"-"),"-")</f>
        <v>29-Feb-24</v>
      </c>
      <c r="AP403" s="8" t="str">
        <f>IF(YEAR(AP$3)=YEAR($E403),IF(MONTH($E403)=MONTH(AP$3),TEXT($E403,"dd-mmm-yy"),"-"),"-")</f>
        <v>-</v>
      </c>
      <c r="AQ403" s="9" t="str">
        <f>IF(YEAR(AQ$3)=YEAR($E403),IF(MONTH($E403)=MONTH(AQ$3),TEXT($E403,"dd-mmm-yy"),"-"),"-")</f>
        <v>-</v>
      </c>
      <c r="AR403" s="29" t="str">
        <f>IF(YEAR(AR$3)=YEAR($E403),IF(MONTH($E403)=MONTH(AR$3),TEXT($E403,"dd-mmm-yy"),"-"),"-")</f>
        <v>-</v>
      </c>
      <c r="AS403" s="6" t="str">
        <f>IF(YEAR(AS$3)=YEAR($E403),IF(MONTH($E403)=MONTH(AS$3),TEXT($E403,"dd-mmm-yy"),"-"),"-")</f>
        <v>-</v>
      </c>
      <c r="AT403" s="8" t="str">
        <f>IF(YEAR(AT$3)=YEAR($E403),IF(MONTH($E403)=MONTH(AT$3),TEXT($E403,"dd-mmm-yy"),"-"),"-")</f>
        <v>-</v>
      </c>
      <c r="AU403" s="9" t="str">
        <f>IF(YEAR(AU$3)=YEAR($E403),IF(MONTH($E403)=MONTH(AU$3),TEXT($E403,"dd-mmm-yy"),"-"),"-")</f>
        <v>-</v>
      </c>
      <c r="AV403" s="29" t="str">
        <f>IF(YEAR(AV$3)=YEAR($E403),IF(MONTH($E403)=MONTH(AV$3),TEXT($E403,"dd-mmm-yy"),"-"),"-")</f>
        <v>-</v>
      </c>
      <c r="AW403" s="6" t="str">
        <f>IF(YEAR(AW$3)=YEAR($E403),IF(MONTH($E403)=MONTH(AW$3),TEXT($E403,"dd-mmm-yy"),"-"),"-")</f>
        <v>-</v>
      </c>
    </row>
    <row r="404" spans="3:49" hidden="1" x14ac:dyDescent="0.25">
      <c r="C404" s="27" t="s">
        <v>2422</v>
      </c>
      <c r="D404" s="13">
        <v>45162.446527777778</v>
      </c>
      <c r="E404" s="13">
        <v>45351</v>
      </c>
      <c r="F404" s="28" t="s">
        <v>906</v>
      </c>
      <c r="G404" s="28" t="str">
        <f ca="1">IF(DG_Permit_Timeline[[#This Row],[Approval Expiry Date]]&lt;TODAY(),"Expired","Valid")</f>
        <v>Expired</v>
      </c>
      <c r="H404" s="28" t="str">
        <f ca="1">IF(TODAY()-DG_Permit_Timeline[[#This Row],[Approval Expiry Date]]&lt;60,"Recent","Obselete")</f>
        <v>Recent</v>
      </c>
      <c r="I404" s="29" t="str">
        <f>IF(YEAR(I$3)=YEAR($E404),IF(MONTH($E404)=MONTH(I$3),TEXT($E404,"dd-mmm-yy"),"-"),"-")</f>
        <v>-</v>
      </c>
      <c r="J404" s="8" t="str">
        <f>IF(YEAR(J$3)=YEAR($E404),IF(MONTH($E404)=MONTH(J$3),TEXT($E404,"dd-mmm-yy"),"-"),"-")</f>
        <v>-</v>
      </c>
      <c r="K404" s="9" t="str">
        <f>IF(YEAR(K$3)=YEAR($E404),IF(MONTH($E404)=MONTH(K$3),TEXT($E404,"dd-mmm-yy"),"-"),"-")</f>
        <v>-</v>
      </c>
      <c r="L404" s="29" t="str">
        <f>IF(YEAR(L$3)=YEAR($E404),IF(MONTH($E404)=MONTH(L$3),TEXT($E404,"dd-mmm-yy"),"-"),"-")</f>
        <v>-</v>
      </c>
      <c r="M404" s="6" t="str">
        <f>IF(YEAR(M$3)=YEAR($E404),IF(MONTH($E404)=MONTH(M$3),TEXT($E404,"dd-mmm-yy"),"-"),"-")</f>
        <v>-</v>
      </c>
      <c r="N404" s="8" t="str">
        <f>IF(YEAR(N$3)=YEAR($E404),IF(MONTH($E404)=MONTH(N$3),TEXT($E404,"dd-mmm-yy"),"-"),"-")</f>
        <v>-</v>
      </c>
      <c r="O404" s="9" t="str">
        <f>IF(YEAR(O$3)=YEAR($E404),IF(MONTH($E404)=MONTH(O$3),TEXT($E404,"dd-mmm-yy"),"-"),"-")</f>
        <v>-</v>
      </c>
      <c r="P404" s="29" t="str">
        <f>IF(YEAR(P$3)=YEAR($E404),IF(MONTH($E404)=MONTH(P$3),TEXT($E404,"dd-mmm-yy"),"-"),"-")</f>
        <v>-</v>
      </c>
      <c r="Q404" s="6" t="str">
        <f>IF(YEAR(Q$3)=YEAR($E404),IF(MONTH($E404)=MONTH(Q$3),TEXT($E404,"dd-mmm-yy"),"-"),"-")</f>
        <v>-</v>
      </c>
      <c r="R404" s="8" t="str">
        <f>IF(YEAR(R$3)=YEAR($E404),IF(MONTH($E404)=MONTH(R$3),TEXT($E404,"dd-mmm-yy"),"-"),"-")</f>
        <v>-</v>
      </c>
      <c r="S404" s="9" t="str">
        <f>IF(YEAR(S$3)=YEAR($E404),IF(MONTH($E404)=MONTH(S$3),TEXT($E404,"dd-mmm-yy"),"-"),"-")</f>
        <v>-</v>
      </c>
      <c r="T404" s="29" t="str">
        <f>IF(YEAR(T$3)=YEAR($E404),IF(MONTH($E404)=MONTH(T$3),TEXT($E404,"dd-mmm-yy"),"-"),"-")</f>
        <v>-</v>
      </c>
      <c r="U404" s="6" t="str">
        <f>IF(YEAR(U$3)=YEAR($E404),IF(MONTH($E404)=MONTH(U$3),TEXT($E404,"dd-mmm-yy"),"-"),"-")</f>
        <v>-</v>
      </c>
      <c r="V404" s="8" t="str">
        <f>IF(YEAR(V$3)=YEAR($E404),IF(MONTH($E404)=MONTH(V$3),TEXT($E404,"dd-mmm-yy"),"-"),"-")</f>
        <v>-</v>
      </c>
      <c r="W404" s="9" t="str">
        <f>IF(YEAR(W$3)=YEAR($E404),IF(MONTH($E404)=MONTH(W$3),TEXT($E404,"dd-mmm-yy"),"-"),"-")</f>
        <v>-</v>
      </c>
      <c r="X404" s="29" t="str">
        <f>IF(YEAR(X$3)=YEAR($E404),IF(MONTH($E404)=MONTH(X$3),TEXT($E404,"dd-mmm-yy"),"-"),"-")</f>
        <v>-</v>
      </c>
      <c r="Y404" s="6" t="str">
        <f>IF(YEAR(Y$3)=YEAR($E404),IF(MONTH($E404)=MONTH(Y$3),TEXT($E404,"dd-mmm-yy"),"-"),"-")</f>
        <v>-</v>
      </c>
      <c r="Z404" s="8" t="str">
        <f>IF(YEAR(Z$3)=YEAR($E404),IF(MONTH($E404)=MONTH(Z$3),TEXT($E404,"dd-mmm-yy"),"-"),"-")</f>
        <v>-</v>
      </c>
      <c r="AA404" s="9" t="str">
        <f>IF(YEAR(AA$3)=YEAR($E404),IF(MONTH($E404)=MONTH(AA$3),TEXT($E404,"dd-mmm-yy"),"-"),"-")</f>
        <v>-</v>
      </c>
      <c r="AB404" s="29" t="str">
        <f>IF(YEAR(AB$3)=YEAR($E404),IF(MONTH($E404)=MONTH(AB$3),TEXT($E404,"dd-mmm-yy"),"-"),"-")</f>
        <v>-</v>
      </c>
      <c r="AC404" s="6" t="str">
        <f>IF(YEAR(AC$3)=YEAR($E404),IF(MONTH($E404)=MONTH(AC$3),TEXT($E404,"dd-mmm-yy"),"-"),"-")</f>
        <v>-</v>
      </c>
      <c r="AD404" s="8" t="str">
        <f>IF(YEAR(AD$3)=YEAR($E404),IF(MONTH($E404)=MONTH(AD$3),TEXT($E404,"dd-mmm-yy"),"-"),"-")</f>
        <v>-</v>
      </c>
      <c r="AE404" s="9" t="str">
        <f>IF(YEAR(AE$3)=YEAR($E404),IF(MONTH($E404)=MONTH(AE$3),TEXT($E404,"dd-mmm-yy"),"-"),"-")</f>
        <v>-</v>
      </c>
      <c r="AF404" s="29" t="str">
        <f>IF(YEAR(AF$3)=YEAR($E404),IF(MONTH($E404)=MONTH(AF$3),TEXT($E404,"dd-mmm-yy"),"-"),"-")</f>
        <v>-</v>
      </c>
      <c r="AG404" s="6" t="str">
        <f>IF(YEAR(AG$3)=YEAR($E404),IF(MONTH($E404)=MONTH(AG$3),TEXT($E404,"dd-mmm-yy"),"-"),"-")</f>
        <v>-</v>
      </c>
      <c r="AH404" s="8" t="str">
        <f>IF(YEAR(AH$3)=YEAR($E404),IF(MONTH($E404)=MONTH(AH$3),TEXT($E404,"dd-mmm-yy"),"-"),"-")</f>
        <v>-</v>
      </c>
      <c r="AI404" s="9" t="str">
        <f>IF(YEAR(AI$3)=YEAR($E404),IF(MONTH($E404)=MONTH(AI$3),TEXT($E404,"dd-mmm-yy"),"-"),"-")</f>
        <v>-</v>
      </c>
      <c r="AJ404" s="29" t="str">
        <f>IF(YEAR(AJ$3)=YEAR($E404),IF(MONTH($E404)=MONTH(AJ$3),TEXT($E404,"dd-mmm-yy"),"-"),"-")</f>
        <v>-</v>
      </c>
      <c r="AK404" s="6" t="str">
        <f>IF(YEAR(AK$3)=YEAR($E404),IF(MONTH($E404)=MONTH(AK$3),TEXT($E404,"dd-mmm-yy"),"-"),"-")</f>
        <v>-</v>
      </c>
      <c r="AL404" s="8" t="str">
        <f>IF(YEAR(AL$3)=YEAR($E404),IF(MONTH($E404)=MONTH(AL$3),TEXT($E404,"dd-mmm-yy"),"-"),"-")</f>
        <v>-</v>
      </c>
      <c r="AM404" s="9" t="str">
        <f>IF(YEAR(AM$3)=YEAR($E404),IF(MONTH($E404)=MONTH(AM$3),TEXT($E404,"dd-mmm-yy"),"-"),"-")</f>
        <v>-</v>
      </c>
      <c r="AN404" s="29" t="str">
        <f>IF(YEAR(AN$3)=YEAR($E404),IF(MONTH($E404)=MONTH(AN$3),TEXT($E404,"dd-mmm-yy"),"-"),"-")</f>
        <v>-</v>
      </c>
      <c r="AO404" s="6" t="str">
        <f>IF(YEAR(AO$3)=YEAR($E404),IF(MONTH($E404)=MONTH(AO$3),TEXT($E404,"dd-mmm-yy"),"-"),"-")</f>
        <v>29-Feb-24</v>
      </c>
      <c r="AP404" s="8" t="str">
        <f>IF(YEAR(AP$3)=YEAR($E404),IF(MONTH($E404)=MONTH(AP$3),TEXT($E404,"dd-mmm-yy"),"-"),"-")</f>
        <v>-</v>
      </c>
      <c r="AQ404" s="9" t="str">
        <f>IF(YEAR(AQ$3)=YEAR($E404),IF(MONTH($E404)=MONTH(AQ$3),TEXT($E404,"dd-mmm-yy"),"-"),"-")</f>
        <v>-</v>
      </c>
      <c r="AR404" s="29" t="str">
        <f>IF(YEAR(AR$3)=YEAR($E404),IF(MONTH($E404)=MONTH(AR$3),TEXT($E404,"dd-mmm-yy"),"-"),"-")</f>
        <v>-</v>
      </c>
      <c r="AS404" s="6" t="str">
        <f>IF(YEAR(AS$3)=YEAR($E404),IF(MONTH($E404)=MONTH(AS$3),TEXT($E404,"dd-mmm-yy"),"-"),"-")</f>
        <v>-</v>
      </c>
      <c r="AT404" s="8" t="str">
        <f>IF(YEAR(AT$3)=YEAR($E404),IF(MONTH($E404)=MONTH(AT$3),TEXT($E404,"dd-mmm-yy"),"-"),"-")</f>
        <v>-</v>
      </c>
      <c r="AU404" s="9" t="str">
        <f>IF(YEAR(AU$3)=YEAR($E404),IF(MONTH($E404)=MONTH(AU$3),TEXT($E404,"dd-mmm-yy"),"-"),"-")</f>
        <v>-</v>
      </c>
      <c r="AV404" s="29" t="str">
        <f>IF(YEAR(AV$3)=YEAR($E404),IF(MONTH($E404)=MONTH(AV$3),TEXT($E404,"dd-mmm-yy"),"-"),"-")</f>
        <v>-</v>
      </c>
      <c r="AW404" s="6" t="str">
        <f>IF(YEAR(AW$3)=YEAR($E404),IF(MONTH($E404)=MONTH(AW$3),TEXT($E404,"dd-mmm-yy"),"-"),"-")</f>
        <v>-</v>
      </c>
    </row>
    <row r="405" spans="3:49" hidden="1" x14ac:dyDescent="0.25">
      <c r="C405" s="27" t="s">
        <v>2521</v>
      </c>
      <c r="D405" s="13">
        <v>45140.736805555556</v>
      </c>
      <c r="E405" s="13">
        <v>45351</v>
      </c>
      <c r="F405" s="28" t="s">
        <v>889</v>
      </c>
      <c r="G405" s="28" t="str">
        <f ca="1">IF(DG_Permit_Timeline[[#This Row],[Approval Expiry Date]]&lt;TODAY(),"Expired","Valid")</f>
        <v>Expired</v>
      </c>
      <c r="H405" s="28" t="str">
        <f ca="1">IF(TODAY()-DG_Permit_Timeline[[#This Row],[Approval Expiry Date]]&lt;60,"Recent","Obselete")</f>
        <v>Recent</v>
      </c>
      <c r="I405" s="29" t="str">
        <f>IF(YEAR(I$3)=YEAR($E405),IF(MONTH($E405)=MONTH(I$3),TEXT($E405,"dd-mmm-yy"),"-"),"-")</f>
        <v>-</v>
      </c>
      <c r="J405" s="8" t="str">
        <f>IF(YEAR(J$3)=YEAR($E405),IF(MONTH($E405)=MONTH(J$3),TEXT($E405,"dd-mmm-yy"),"-"),"-")</f>
        <v>-</v>
      </c>
      <c r="K405" s="9" t="str">
        <f>IF(YEAR(K$3)=YEAR($E405),IF(MONTH($E405)=MONTH(K$3),TEXT($E405,"dd-mmm-yy"),"-"),"-")</f>
        <v>-</v>
      </c>
      <c r="L405" s="29" t="str">
        <f>IF(YEAR(L$3)=YEAR($E405),IF(MONTH($E405)=MONTH(L$3),TEXT($E405,"dd-mmm-yy"),"-"),"-")</f>
        <v>-</v>
      </c>
      <c r="M405" s="6" t="str">
        <f>IF(YEAR(M$3)=YEAR($E405),IF(MONTH($E405)=MONTH(M$3),TEXT($E405,"dd-mmm-yy"),"-"),"-")</f>
        <v>-</v>
      </c>
      <c r="N405" s="8" t="str">
        <f>IF(YEAR(N$3)=YEAR($E405),IF(MONTH($E405)=MONTH(N$3),TEXT($E405,"dd-mmm-yy"),"-"),"-")</f>
        <v>-</v>
      </c>
      <c r="O405" s="9" t="str">
        <f>IF(YEAR(O$3)=YEAR($E405),IF(MONTH($E405)=MONTH(O$3),TEXT($E405,"dd-mmm-yy"),"-"),"-")</f>
        <v>-</v>
      </c>
      <c r="P405" s="29" t="str">
        <f>IF(YEAR(P$3)=YEAR($E405),IF(MONTH($E405)=MONTH(P$3),TEXT($E405,"dd-mmm-yy"),"-"),"-")</f>
        <v>-</v>
      </c>
      <c r="Q405" s="6" t="str">
        <f>IF(YEAR(Q$3)=YEAR($E405),IF(MONTH($E405)=MONTH(Q$3),TEXT($E405,"dd-mmm-yy"),"-"),"-")</f>
        <v>-</v>
      </c>
      <c r="R405" s="8" t="str">
        <f>IF(YEAR(R$3)=YEAR($E405),IF(MONTH($E405)=MONTH(R$3),TEXT($E405,"dd-mmm-yy"),"-"),"-")</f>
        <v>-</v>
      </c>
      <c r="S405" s="9" t="str">
        <f>IF(YEAR(S$3)=YEAR($E405),IF(MONTH($E405)=MONTH(S$3),TEXT($E405,"dd-mmm-yy"),"-"),"-")</f>
        <v>-</v>
      </c>
      <c r="T405" s="29" t="str">
        <f>IF(YEAR(T$3)=YEAR($E405),IF(MONTH($E405)=MONTH(T$3),TEXT($E405,"dd-mmm-yy"),"-"),"-")</f>
        <v>-</v>
      </c>
      <c r="U405" s="6" t="str">
        <f>IF(YEAR(U$3)=YEAR($E405),IF(MONTH($E405)=MONTH(U$3),TEXT($E405,"dd-mmm-yy"),"-"),"-")</f>
        <v>-</v>
      </c>
      <c r="V405" s="8" t="str">
        <f>IF(YEAR(V$3)=YEAR($E405),IF(MONTH($E405)=MONTH(V$3),TEXT($E405,"dd-mmm-yy"),"-"),"-")</f>
        <v>-</v>
      </c>
      <c r="W405" s="9" t="str">
        <f>IF(YEAR(W$3)=YEAR($E405),IF(MONTH($E405)=MONTH(W$3),TEXT($E405,"dd-mmm-yy"),"-"),"-")</f>
        <v>-</v>
      </c>
      <c r="X405" s="29" t="str">
        <f>IF(YEAR(X$3)=YEAR($E405),IF(MONTH($E405)=MONTH(X$3),TEXT($E405,"dd-mmm-yy"),"-"),"-")</f>
        <v>-</v>
      </c>
      <c r="Y405" s="6" t="str">
        <f>IF(YEAR(Y$3)=YEAR($E405),IF(MONTH($E405)=MONTH(Y$3),TEXT($E405,"dd-mmm-yy"),"-"),"-")</f>
        <v>-</v>
      </c>
      <c r="Z405" s="8" t="str">
        <f>IF(YEAR(Z$3)=YEAR($E405),IF(MONTH($E405)=MONTH(Z$3),TEXT($E405,"dd-mmm-yy"),"-"),"-")</f>
        <v>-</v>
      </c>
      <c r="AA405" s="9" t="str">
        <f>IF(YEAR(AA$3)=YEAR($E405),IF(MONTH($E405)=MONTH(AA$3),TEXT($E405,"dd-mmm-yy"),"-"),"-")</f>
        <v>-</v>
      </c>
      <c r="AB405" s="29" t="str">
        <f>IF(YEAR(AB$3)=YEAR($E405),IF(MONTH($E405)=MONTH(AB$3),TEXT($E405,"dd-mmm-yy"),"-"),"-")</f>
        <v>-</v>
      </c>
      <c r="AC405" s="6" t="str">
        <f>IF(YEAR(AC$3)=YEAR($E405),IF(MONTH($E405)=MONTH(AC$3),TEXT($E405,"dd-mmm-yy"),"-"),"-")</f>
        <v>-</v>
      </c>
      <c r="AD405" s="8" t="str">
        <f>IF(YEAR(AD$3)=YEAR($E405),IF(MONTH($E405)=MONTH(AD$3),TEXT($E405,"dd-mmm-yy"),"-"),"-")</f>
        <v>-</v>
      </c>
      <c r="AE405" s="9" t="str">
        <f>IF(YEAR(AE$3)=YEAR($E405),IF(MONTH($E405)=MONTH(AE$3),TEXT($E405,"dd-mmm-yy"),"-"),"-")</f>
        <v>-</v>
      </c>
      <c r="AF405" s="29" t="str">
        <f>IF(YEAR(AF$3)=YEAR($E405),IF(MONTH($E405)=MONTH(AF$3),TEXT($E405,"dd-mmm-yy"),"-"),"-")</f>
        <v>-</v>
      </c>
      <c r="AG405" s="6" t="str">
        <f>IF(YEAR(AG$3)=YEAR($E405),IF(MONTH($E405)=MONTH(AG$3),TEXT($E405,"dd-mmm-yy"),"-"),"-")</f>
        <v>-</v>
      </c>
      <c r="AH405" s="8" t="str">
        <f>IF(YEAR(AH$3)=YEAR($E405),IF(MONTH($E405)=MONTH(AH$3),TEXT($E405,"dd-mmm-yy"),"-"),"-")</f>
        <v>-</v>
      </c>
      <c r="AI405" s="9" t="str">
        <f>IF(YEAR(AI$3)=YEAR($E405),IF(MONTH($E405)=MONTH(AI$3),TEXT($E405,"dd-mmm-yy"),"-"),"-")</f>
        <v>-</v>
      </c>
      <c r="AJ405" s="29" t="str">
        <f>IF(YEAR(AJ$3)=YEAR($E405),IF(MONTH($E405)=MONTH(AJ$3),TEXT($E405,"dd-mmm-yy"),"-"),"-")</f>
        <v>-</v>
      </c>
      <c r="AK405" s="6" t="str">
        <f>IF(YEAR(AK$3)=YEAR($E405),IF(MONTH($E405)=MONTH(AK$3),TEXT($E405,"dd-mmm-yy"),"-"),"-")</f>
        <v>-</v>
      </c>
      <c r="AL405" s="8" t="str">
        <f>IF(YEAR(AL$3)=YEAR($E405),IF(MONTH($E405)=MONTH(AL$3),TEXT($E405,"dd-mmm-yy"),"-"),"-")</f>
        <v>-</v>
      </c>
      <c r="AM405" s="9" t="str">
        <f>IF(YEAR(AM$3)=YEAR($E405),IF(MONTH($E405)=MONTH(AM$3),TEXT($E405,"dd-mmm-yy"),"-"),"-")</f>
        <v>-</v>
      </c>
      <c r="AN405" s="29" t="str">
        <f>IF(YEAR(AN$3)=YEAR($E405),IF(MONTH($E405)=MONTH(AN$3),TEXT($E405,"dd-mmm-yy"),"-"),"-")</f>
        <v>-</v>
      </c>
      <c r="AO405" s="6" t="str">
        <f>IF(YEAR(AO$3)=YEAR($E405),IF(MONTH($E405)=MONTH(AO$3),TEXT($E405,"dd-mmm-yy"),"-"),"-")</f>
        <v>29-Feb-24</v>
      </c>
      <c r="AP405" s="8" t="str">
        <f>IF(YEAR(AP$3)=YEAR($E405),IF(MONTH($E405)=MONTH(AP$3),TEXT($E405,"dd-mmm-yy"),"-"),"-")</f>
        <v>-</v>
      </c>
      <c r="AQ405" s="9" t="str">
        <f>IF(YEAR(AQ$3)=YEAR($E405),IF(MONTH($E405)=MONTH(AQ$3),TEXT($E405,"dd-mmm-yy"),"-"),"-")</f>
        <v>-</v>
      </c>
      <c r="AR405" s="29" t="str">
        <f>IF(YEAR(AR$3)=YEAR($E405),IF(MONTH($E405)=MONTH(AR$3),TEXT($E405,"dd-mmm-yy"),"-"),"-")</f>
        <v>-</v>
      </c>
      <c r="AS405" s="6" t="str">
        <f>IF(YEAR(AS$3)=YEAR($E405),IF(MONTH($E405)=MONTH(AS$3),TEXT($E405,"dd-mmm-yy"),"-"),"-")</f>
        <v>-</v>
      </c>
      <c r="AT405" s="8" t="str">
        <f>IF(YEAR(AT$3)=YEAR($E405),IF(MONTH($E405)=MONTH(AT$3),TEXT($E405,"dd-mmm-yy"),"-"),"-")</f>
        <v>-</v>
      </c>
      <c r="AU405" s="9" t="str">
        <f>IF(YEAR(AU$3)=YEAR($E405),IF(MONTH($E405)=MONTH(AU$3),TEXT($E405,"dd-mmm-yy"),"-"),"-")</f>
        <v>-</v>
      </c>
      <c r="AV405" s="29" t="str">
        <f>IF(YEAR(AV$3)=YEAR($E405),IF(MONTH($E405)=MONTH(AV$3),TEXT($E405,"dd-mmm-yy"),"-"),"-")</f>
        <v>-</v>
      </c>
      <c r="AW405" s="6" t="str">
        <f>IF(YEAR(AW$3)=YEAR($E405),IF(MONTH($E405)=MONTH(AW$3),TEXT($E405,"dd-mmm-yy"),"-"),"-")</f>
        <v>-</v>
      </c>
    </row>
    <row r="406" spans="3:49" hidden="1" x14ac:dyDescent="0.25">
      <c r="C406" s="27" t="s">
        <v>2159</v>
      </c>
      <c r="D406" s="13">
        <v>45152.849305555559</v>
      </c>
      <c r="E406" s="13">
        <v>45356</v>
      </c>
      <c r="F406" s="28" t="s">
        <v>921</v>
      </c>
      <c r="G406" s="28" t="str">
        <f ca="1">IF(DG_Permit_Timeline[[#This Row],[Approval Expiry Date]]&lt;TODAY(),"Expired","Valid")</f>
        <v>Expired</v>
      </c>
      <c r="H406" s="28" t="str">
        <f ca="1">IF(TODAY()-DG_Permit_Timeline[[#This Row],[Approval Expiry Date]]&lt;60,"Recent","Obselete")</f>
        <v>Recent</v>
      </c>
      <c r="I406" s="29" t="str">
        <f>IF(YEAR(I$3)=YEAR($E406),IF(MONTH($E406)=MONTH(I$3),TEXT($E406,"dd-mmm-yy"),"-"),"-")</f>
        <v>-</v>
      </c>
      <c r="J406" s="8" t="str">
        <f>IF(YEAR(J$3)=YEAR($E406),IF(MONTH($E406)=MONTH(J$3),TEXT($E406,"dd-mmm-yy"),"-"),"-")</f>
        <v>-</v>
      </c>
      <c r="K406" s="9" t="str">
        <f>IF(YEAR(K$3)=YEAR($E406),IF(MONTH($E406)=MONTH(K$3),TEXT($E406,"dd-mmm-yy"),"-"),"-")</f>
        <v>-</v>
      </c>
      <c r="L406" s="29" t="str">
        <f>IF(YEAR(L$3)=YEAR($E406),IF(MONTH($E406)=MONTH(L$3),TEXT($E406,"dd-mmm-yy"),"-"),"-")</f>
        <v>-</v>
      </c>
      <c r="M406" s="6" t="str">
        <f>IF(YEAR(M$3)=YEAR($E406),IF(MONTH($E406)=MONTH(M$3),TEXT($E406,"dd-mmm-yy"),"-"),"-")</f>
        <v>-</v>
      </c>
      <c r="N406" s="8" t="str">
        <f>IF(YEAR(N$3)=YEAR($E406),IF(MONTH($E406)=MONTH(N$3),TEXT($E406,"dd-mmm-yy"),"-"),"-")</f>
        <v>-</v>
      </c>
      <c r="O406" s="9" t="str">
        <f>IF(YEAR(O$3)=YEAR($E406),IF(MONTH($E406)=MONTH(O$3),TEXT($E406,"dd-mmm-yy"),"-"),"-")</f>
        <v>-</v>
      </c>
      <c r="P406" s="29" t="str">
        <f>IF(YEAR(P$3)=YEAR($E406),IF(MONTH($E406)=MONTH(P$3),TEXT($E406,"dd-mmm-yy"),"-"),"-")</f>
        <v>-</v>
      </c>
      <c r="Q406" s="6" t="str">
        <f>IF(YEAR(Q$3)=YEAR($E406),IF(MONTH($E406)=MONTH(Q$3),TEXT($E406,"dd-mmm-yy"),"-"),"-")</f>
        <v>-</v>
      </c>
      <c r="R406" s="8" t="str">
        <f>IF(YEAR(R$3)=YEAR($E406),IF(MONTH($E406)=MONTH(R$3),TEXT($E406,"dd-mmm-yy"),"-"),"-")</f>
        <v>-</v>
      </c>
      <c r="S406" s="9" t="str">
        <f>IF(YEAR(S$3)=YEAR($E406),IF(MONTH($E406)=MONTH(S$3),TEXT($E406,"dd-mmm-yy"),"-"),"-")</f>
        <v>-</v>
      </c>
      <c r="T406" s="29" t="str">
        <f>IF(YEAR(T$3)=YEAR($E406),IF(MONTH($E406)=MONTH(T$3),TEXT($E406,"dd-mmm-yy"),"-"),"-")</f>
        <v>-</v>
      </c>
      <c r="U406" s="6" t="str">
        <f>IF(YEAR(U$3)=YEAR($E406),IF(MONTH($E406)=MONTH(U$3),TEXT($E406,"dd-mmm-yy"),"-"),"-")</f>
        <v>-</v>
      </c>
      <c r="V406" s="8" t="str">
        <f>IF(YEAR(V$3)=YEAR($E406),IF(MONTH($E406)=MONTH(V$3),TEXT($E406,"dd-mmm-yy"),"-"),"-")</f>
        <v>-</v>
      </c>
      <c r="W406" s="9" t="str">
        <f>IF(YEAR(W$3)=YEAR($E406),IF(MONTH($E406)=MONTH(W$3),TEXT($E406,"dd-mmm-yy"),"-"),"-")</f>
        <v>-</v>
      </c>
      <c r="X406" s="29" t="str">
        <f>IF(YEAR(X$3)=YEAR($E406),IF(MONTH($E406)=MONTH(X$3),TEXT($E406,"dd-mmm-yy"),"-"),"-")</f>
        <v>-</v>
      </c>
      <c r="Y406" s="6" t="str">
        <f>IF(YEAR(Y$3)=YEAR($E406),IF(MONTH($E406)=MONTH(Y$3),TEXT($E406,"dd-mmm-yy"),"-"),"-")</f>
        <v>-</v>
      </c>
      <c r="Z406" s="8" t="str">
        <f>IF(YEAR(Z$3)=YEAR($E406),IF(MONTH($E406)=MONTH(Z$3),TEXT($E406,"dd-mmm-yy"),"-"),"-")</f>
        <v>-</v>
      </c>
      <c r="AA406" s="9" t="str">
        <f>IF(YEAR(AA$3)=YEAR($E406),IF(MONTH($E406)=MONTH(AA$3),TEXT($E406,"dd-mmm-yy"),"-"),"-")</f>
        <v>-</v>
      </c>
      <c r="AB406" s="29" t="str">
        <f>IF(YEAR(AB$3)=YEAR($E406),IF(MONTH($E406)=MONTH(AB$3),TEXT($E406,"dd-mmm-yy"),"-"),"-")</f>
        <v>-</v>
      </c>
      <c r="AC406" s="6" t="str">
        <f>IF(YEAR(AC$3)=YEAR($E406),IF(MONTH($E406)=MONTH(AC$3),TEXT($E406,"dd-mmm-yy"),"-"),"-")</f>
        <v>-</v>
      </c>
      <c r="AD406" s="8" t="str">
        <f>IF(YEAR(AD$3)=YEAR($E406),IF(MONTH($E406)=MONTH(AD$3),TEXT($E406,"dd-mmm-yy"),"-"),"-")</f>
        <v>-</v>
      </c>
      <c r="AE406" s="9" t="str">
        <f>IF(YEAR(AE$3)=YEAR($E406),IF(MONTH($E406)=MONTH(AE$3),TEXT($E406,"dd-mmm-yy"),"-"),"-")</f>
        <v>-</v>
      </c>
      <c r="AF406" s="29" t="str">
        <f>IF(YEAR(AF$3)=YEAR($E406),IF(MONTH($E406)=MONTH(AF$3),TEXT($E406,"dd-mmm-yy"),"-"),"-")</f>
        <v>-</v>
      </c>
      <c r="AG406" s="6" t="str">
        <f>IF(YEAR(AG$3)=YEAR($E406),IF(MONTH($E406)=MONTH(AG$3),TEXT($E406,"dd-mmm-yy"),"-"),"-")</f>
        <v>-</v>
      </c>
      <c r="AH406" s="8" t="str">
        <f>IF(YEAR(AH$3)=YEAR($E406),IF(MONTH($E406)=MONTH(AH$3),TEXT($E406,"dd-mmm-yy"),"-"),"-")</f>
        <v>-</v>
      </c>
      <c r="AI406" s="9" t="str">
        <f>IF(YEAR(AI$3)=YEAR($E406),IF(MONTH($E406)=MONTH(AI$3),TEXT($E406,"dd-mmm-yy"),"-"),"-")</f>
        <v>-</v>
      </c>
      <c r="AJ406" s="29" t="str">
        <f>IF(YEAR(AJ$3)=YEAR($E406),IF(MONTH($E406)=MONTH(AJ$3),TEXT($E406,"dd-mmm-yy"),"-"),"-")</f>
        <v>-</v>
      </c>
      <c r="AK406" s="6" t="str">
        <f>IF(YEAR(AK$3)=YEAR($E406),IF(MONTH($E406)=MONTH(AK$3),TEXT($E406,"dd-mmm-yy"),"-"),"-")</f>
        <v>-</v>
      </c>
      <c r="AL406" s="8" t="str">
        <f>IF(YEAR(AL$3)=YEAR($E406),IF(MONTH($E406)=MONTH(AL$3),TEXT($E406,"dd-mmm-yy"),"-"),"-")</f>
        <v>-</v>
      </c>
      <c r="AM406" s="9" t="str">
        <f>IF(YEAR(AM$3)=YEAR($E406),IF(MONTH($E406)=MONTH(AM$3),TEXT($E406,"dd-mmm-yy"),"-"),"-")</f>
        <v>-</v>
      </c>
      <c r="AN406" s="29" t="str">
        <f>IF(YEAR(AN$3)=YEAR($E406),IF(MONTH($E406)=MONTH(AN$3),TEXT($E406,"dd-mmm-yy"),"-"),"-")</f>
        <v>-</v>
      </c>
      <c r="AO406" s="6" t="str">
        <f>IF(YEAR(AO$3)=YEAR($E406),IF(MONTH($E406)=MONTH(AO$3),TEXT($E406,"dd-mmm-yy"),"-"),"-")</f>
        <v>-</v>
      </c>
      <c r="AP406" s="8" t="str">
        <f>IF(YEAR(AP$3)=YEAR($E406),IF(MONTH($E406)=MONTH(AP$3),TEXT($E406,"dd-mmm-yy"),"-"),"-")</f>
        <v>05-Mar-24</v>
      </c>
      <c r="AQ406" s="9" t="str">
        <f>IF(YEAR(AQ$3)=YEAR($E406),IF(MONTH($E406)=MONTH(AQ$3),TEXT($E406,"dd-mmm-yy"),"-"),"-")</f>
        <v>-</v>
      </c>
      <c r="AR406" s="29" t="str">
        <f>IF(YEAR(AR$3)=YEAR($E406),IF(MONTH($E406)=MONTH(AR$3),TEXT($E406,"dd-mmm-yy"),"-"),"-")</f>
        <v>-</v>
      </c>
      <c r="AS406" s="6" t="str">
        <f>IF(YEAR(AS$3)=YEAR($E406),IF(MONTH($E406)=MONTH(AS$3),TEXT($E406,"dd-mmm-yy"),"-"),"-")</f>
        <v>-</v>
      </c>
      <c r="AT406" s="8" t="str">
        <f>IF(YEAR(AT$3)=YEAR($E406),IF(MONTH($E406)=MONTH(AT$3),TEXT($E406,"dd-mmm-yy"),"-"),"-")</f>
        <v>-</v>
      </c>
      <c r="AU406" s="9" t="str">
        <f>IF(YEAR(AU$3)=YEAR($E406),IF(MONTH($E406)=MONTH(AU$3),TEXT($E406,"dd-mmm-yy"),"-"),"-")</f>
        <v>-</v>
      </c>
      <c r="AV406" s="29" t="str">
        <f>IF(YEAR(AV$3)=YEAR($E406),IF(MONTH($E406)=MONTH(AV$3),TEXT($E406,"dd-mmm-yy"),"-"),"-")</f>
        <v>-</v>
      </c>
      <c r="AW406" s="6" t="str">
        <f>IF(YEAR(AW$3)=YEAR($E406),IF(MONTH($E406)=MONTH(AW$3),TEXT($E406,"dd-mmm-yy"),"-"),"-")</f>
        <v>-</v>
      </c>
    </row>
    <row r="407" spans="3:49" hidden="1" x14ac:dyDescent="0.25">
      <c r="C407" s="27" t="s">
        <v>2144</v>
      </c>
      <c r="D407" s="13">
        <v>45133.645138888889</v>
      </c>
      <c r="E407" s="13">
        <v>45357</v>
      </c>
      <c r="F407" s="28" t="s">
        <v>950</v>
      </c>
      <c r="G407" s="28" t="str">
        <f ca="1">IF(DG_Permit_Timeline[[#This Row],[Approval Expiry Date]]&lt;TODAY(),"Expired","Valid")</f>
        <v>Expired</v>
      </c>
      <c r="H407" s="28" t="str">
        <f ca="1">IF(TODAY()-DG_Permit_Timeline[[#This Row],[Approval Expiry Date]]&lt;60,"Recent","Obselete")</f>
        <v>Recent</v>
      </c>
      <c r="I407" s="29" t="str">
        <f>IF(YEAR(I$3)=YEAR($E407),IF(MONTH($E407)=MONTH(I$3),TEXT($E407,"dd-mmm-yy"),"-"),"-")</f>
        <v>-</v>
      </c>
      <c r="J407" s="8" t="str">
        <f>IF(YEAR(J$3)=YEAR($E407),IF(MONTH($E407)=MONTH(J$3),TEXT($E407,"dd-mmm-yy"),"-"),"-")</f>
        <v>-</v>
      </c>
      <c r="K407" s="9" t="str">
        <f>IF(YEAR(K$3)=YEAR($E407),IF(MONTH($E407)=MONTH(K$3),TEXT($E407,"dd-mmm-yy"),"-"),"-")</f>
        <v>-</v>
      </c>
      <c r="L407" s="29" t="str">
        <f>IF(YEAR(L$3)=YEAR($E407),IF(MONTH($E407)=MONTH(L$3),TEXT($E407,"dd-mmm-yy"),"-"),"-")</f>
        <v>-</v>
      </c>
      <c r="M407" s="6" t="str">
        <f>IF(YEAR(M$3)=YEAR($E407),IF(MONTH($E407)=MONTH(M$3),TEXT($E407,"dd-mmm-yy"),"-"),"-")</f>
        <v>-</v>
      </c>
      <c r="N407" s="8" t="str">
        <f>IF(YEAR(N$3)=YEAR($E407),IF(MONTH($E407)=MONTH(N$3),TEXT($E407,"dd-mmm-yy"),"-"),"-")</f>
        <v>-</v>
      </c>
      <c r="O407" s="9" t="str">
        <f>IF(YEAR(O$3)=YEAR($E407),IF(MONTH($E407)=MONTH(O$3),TEXT($E407,"dd-mmm-yy"),"-"),"-")</f>
        <v>-</v>
      </c>
      <c r="P407" s="29" t="str">
        <f>IF(YEAR(P$3)=YEAR($E407),IF(MONTH($E407)=MONTH(P$3),TEXT($E407,"dd-mmm-yy"),"-"),"-")</f>
        <v>-</v>
      </c>
      <c r="Q407" s="6" t="str">
        <f>IF(YEAR(Q$3)=YEAR($E407),IF(MONTH($E407)=MONTH(Q$3),TEXT($E407,"dd-mmm-yy"),"-"),"-")</f>
        <v>-</v>
      </c>
      <c r="R407" s="8" t="str">
        <f>IF(YEAR(R$3)=YEAR($E407),IF(MONTH($E407)=MONTH(R$3),TEXT($E407,"dd-mmm-yy"),"-"),"-")</f>
        <v>-</v>
      </c>
      <c r="S407" s="9" t="str">
        <f>IF(YEAR(S$3)=YEAR($E407),IF(MONTH($E407)=MONTH(S$3),TEXT($E407,"dd-mmm-yy"),"-"),"-")</f>
        <v>-</v>
      </c>
      <c r="T407" s="29" t="str">
        <f>IF(YEAR(T$3)=YEAR($E407),IF(MONTH($E407)=MONTH(T$3),TEXT($E407,"dd-mmm-yy"),"-"),"-")</f>
        <v>-</v>
      </c>
      <c r="U407" s="6" t="str">
        <f>IF(YEAR(U$3)=YEAR($E407),IF(MONTH($E407)=MONTH(U$3),TEXT($E407,"dd-mmm-yy"),"-"),"-")</f>
        <v>-</v>
      </c>
      <c r="V407" s="8" t="str">
        <f>IF(YEAR(V$3)=YEAR($E407),IF(MONTH($E407)=MONTH(V$3),TEXT($E407,"dd-mmm-yy"),"-"),"-")</f>
        <v>-</v>
      </c>
      <c r="W407" s="9" t="str">
        <f>IF(YEAR(W$3)=YEAR($E407),IF(MONTH($E407)=MONTH(W$3),TEXT($E407,"dd-mmm-yy"),"-"),"-")</f>
        <v>-</v>
      </c>
      <c r="X407" s="29" t="str">
        <f>IF(YEAR(X$3)=YEAR($E407),IF(MONTH($E407)=MONTH(X$3),TEXT($E407,"dd-mmm-yy"),"-"),"-")</f>
        <v>-</v>
      </c>
      <c r="Y407" s="6" t="str">
        <f>IF(YEAR(Y$3)=YEAR($E407),IF(MONTH($E407)=MONTH(Y$3),TEXT($E407,"dd-mmm-yy"),"-"),"-")</f>
        <v>-</v>
      </c>
      <c r="Z407" s="8" t="str">
        <f>IF(YEAR(Z$3)=YEAR($E407),IF(MONTH($E407)=MONTH(Z$3),TEXT($E407,"dd-mmm-yy"),"-"),"-")</f>
        <v>-</v>
      </c>
      <c r="AA407" s="9" t="str">
        <f>IF(YEAR(AA$3)=YEAR($E407),IF(MONTH($E407)=MONTH(AA$3),TEXT($E407,"dd-mmm-yy"),"-"),"-")</f>
        <v>-</v>
      </c>
      <c r="AB407" s="29" t="str">
        <f>IF(YEAR(AB$3)=YEAR($E407),IF(MONTH($E407)=MONTH(AB$3),TEXT($E407,"dd-mmm-yy"),"-"),"-")</f>
        <v>-</v>
      </c>
      <c r="AC407" s="6" t="str">
        <f>IF(YEAR(AC$3)=YEAR($E407),IF(MONTH($E407)=MONTH(AC$3),TEXT($E407,"dd-mmm-yy"),"-"),"-")</f>
        <v>-</v>
      </c>
      <c r="AD407" s="8" t="str">
        <f>IF(YEAR(AD$3)=YEAR($E407),IF(MONTH($E407)=MONTH(AD$3),TEXT($E407,"dd-mmm-yy"),"-"),"-")</f>
        <v>-</v>
      </c>
      <c r="AE407" s="9" t="str">
        <f>IF(YEAR(AE$3)=YEAR($E407),IF(MONTH($E407)=MONTH(AE$3),TEXT($E407,"dd-mmm-yy"),"-"),"-")</f>
        <v>-</v>
      </c>
      <c r="AF407" s="29" t="str">
        <f>IF(YEAR(AF$3)=YEAR($E407),IF(MONTH($E407)=MONTH(AF$3),TEXT($E407,"dd-mmm-yy"),"-"),"-")</f>
        <v>-</v>
      </c>
      <c r="AG407" s="6" t="str">
        <f>IF(YEAR(AG$3)=YEAR($E407),IF(MONTH($E407)=MONTH(AG$3),TEXT($E407,"dd-mmm-yy"),"-"),"-")</f>
        <v>-</v>
      </c>
      <c r="AH407" s="8" t="str">
        <f>IF(YEAR(AH$3)=YEAR($E407),IF(MONTH($E407)=MONTH(AH$3),TEXT($E407,"dd-mmm-yy"),"-"),"-")</f>
        <v>-</v>
      </c>
      <c r="AI407" s="9" t="str">
        <f>IF(YEAR(AI$3)=YEAR($E407),IF(MONTH($E407)=MONTH(AI$3),TEXT($E407,"dd-mmm-yy"),"-"),"-")</f>
        <v>-</v>
      </c>
      <c r="AJ407" s="29" t="str">
        <f>IF(YEAR(AJ$3)=YEAR($E407),IF(MONTH($E407)=MONTH(AJ$3),TEXT($E407,"dd-mmm-yy"),"-"),"-")</f>
        <v>-</v>
      </c>
      <c r="AK407" s="6" t="str">
        <f>IF(YEAR(AK$3)=YEAR($E407),IF(MONTH($E407)=MONTH(AK$3),TEXT($E407,"dd-mmm-yy"),"-"),"-")</f>
        <v>-</v>
      </c>
      <c r="AL407" s="8" t="str">
        <f>IF(YEAR(AL$3)=YEAR($E407),IF(MONTH($E407)=MONTH(AL$3),TEXT($E407,"dd-mmm-yy"),"-"),"-")</f>
        <v>-</v>
      </c>
      <c r="AM407" s="9" t="str">
        <f>IF(YEAR(AM$3)=YEAR($E407),IF(MONTH($E407)=MONTH(AM$3),TEXT($E407,"dd-mmm-yy"),"-"),"-")</f>
        <v>-</v>
      </c>
      <c r="AN407" s="29" t="str">
        <f>IF(YEAR(AN$3)=YEAR($E407),IF(MONTH($E407)=MONTH(AN$3),TEXT($E407,"dd-mmm-yy"),"-"),"-")</f>
        <v>-</v>
      </c>
      <c r="AO407" s="6" t="str">
        <f>IF(YEAR(AO$3)=YEAR($E407),IF(MONTH($E407)=MONTH(AO$3),TEXT($E407,"dd-mmm-yy"),"-"),"-")</f>
        <v>-</v>
      </c>
      <c r="AP407" s="8" t="str">
        <f>IF(YEAR(AP$3)=YEAR($E407),IF(MONTH($E407)=MONTH(AP$3),TEXT($E407,"dd-mmm-yy"),"-"),"-")</f>
        <v>06-Mar-24</v>
      </c>
      <c r="AQ407" s="9" t="str">
        <f>IF(YEAR(AQ$3)=YEAR($E407),IF(MONTH($E407)=MONTH(AQ$3),TEXT($E407,"dd-mmm-yy"),"-"),"-")</f>
        <v>-</v>
      </c>
      <c r="AR407" s="29" t="str">
        <f>IF(YEAR(AR$3)=YEAR($E407),IF(MONTH($E407)=MONTH(AR$3),TEXT($E407,"dd-mmm-yy"),"-"),"-")</f>
        <v>-</v>
      </c>
      <c r="AS407" s="6" t="str">
        <f>IF(YEAR(AS$3)=YEAR($E407),IF(MONTH($E407)=MONTH(AS$3),TEXT($E407,"dd-mmm-yy"),"-"),"-")</f>
        <v>-</v>
      </c>
      <c r="AT407" s="8" t="str">
        <f>IF(YEAR(AT$3)=YEAR($E407),IF(MONTH($E407)=MONTH(AT$3),TEXT($E407,"dd-mmm-yy"),"-"),"-")</f>
        <v>-</v>
      </c>
      <c r="AU407" s="9" t="str">
        <f>IF(YEAR(AU$3)=YEAR($E407),IF(MONTH($E407)=MONTH(AU$3),TEXT($E407,"dd-mmm-yy"),"-"),"-")</f>
        <v>-</v>
      </c>
      <c r="AV407" s="29" t="str">
        <f>IF(YEAR(AV$3)=YEAR($E407),IF(MONTH($E407)=MONTH(AV$3),TEXT($E407,"dd-mmm-yy"),"-"),"-")</f>
        <v>-</v>
      </c>
      <c r="AW407" s="6" t="str">
        <f>IF(YEAR(AW$3)=YEAR($E407),IF(MONTH($E407)=MONTH(AW$3),TEXT($E407,"dd-mmm-yy"),"-"),"-")</f>
        <v>-</v>
      </c>
    </row>
    <row r="408" spans="3:49" hidden="1" x14ac:dyDescent="0.25">
      <c r="C408" s="27" t="s">
        <v>2382</v>
      </c>
      <c r="D408" s="13">
        <v>45168.706944444442</v>
      </c>
      <c r="E408" s="13">
        <v>45367</v>
      </c>
      <c r="F408" s="28" t="s">
        <v>969</v>
      </c>
      <c r="G408" s="28" t="str">
        <f ca="1">IF(DG_Permit_Timeline[[#This Row],[Approval Expiry Date]]&lt;TODAY(),"Expired","Valid")</f>
        <v>Expired</v>
      </c>
      <c r="H408" s="28" t="str">
        <f ca="1">IF(TODAY()-DG_Permit_Timeline[[#This Row],[Approval Expiry Date]]&lt;60,"Recent","Obselete")</f>
        <v>Recent</v>
      </c>
      <c r="I408" s="29" t="str">
        <f>IF(YEAR(I$3)=YEAR($E408),IF(MONTH($E408)=MONTH(I$3),TEXT($E408,"dd-mmm-yy"),"-"),"-")</f>
        <v>-</v>
      </c>
      <c r="J408" s="8" t="str">
        <f>IF(YEAR(J$3)=YEAR($E408),IF(MONTH($E408)=MONTH(J$3),TEXT($E408,"dd-mmm-yy"),"-"),"-")</f>
        <v>-</v>
      </c>
      <c r="K408" s="9" t="str">
        <f>IF(YEAR(K$3)=YEAR($E408),IF(MONTH($E408)=MONTH(K$3),TEXT($E408,"dd-mmm-yy"),"-"),"-")</f>
        <v>-</v>
      </c>
      <c r="L408" s="29" t="str">
        <f>IF(YEAR(L$3)=YEAR($E408),IF(MONTH($E408)=MONTH(L$3),TEXT($E408,"dd-mmm-yy"),"-"),"-")</f>
        <v>-</v>
      </c>
      <c r="M408" s="6" t="str">
        <f>IF(YEAR(M$3)=YEAR($E408),IF(MONTH($E408)=MONTH(M$3),TEXT($E408,"dd-mmm-yy"),"-"),"-")</f>
        <v>-</v>
      </c>
      <c r="N408" s="8" t="str">
        <f>IF(YEAR(N$3)=YEAR($E408),IF(MONTH($E408)=MONTH(N$3),TEXT($E408,"dd-mmm-yy"),"-"),"-")</f>
        <v>-</v>
      </c>
      <c r="O408" s="9" t="str">
        <f>IF(YEAR(O$3)=YEAR($E408),IF(MONTH($E408)=MONTH(O$3),TEXT($E408,"dd-mmm-yy"),"-"),"-")</f>
        <v>-</v>
      </c>
      <c r="P408" s="29" t="str">
        <f>IF(YEAR(P$3)=YEAR($E408),IF(MONTH($E408)=MONTH(P$3),TEXT($E408,"dd-mmm-yy"),"-"),"-")</f>
        <v>-</v>
      </c>
      <c r="Q408" s="6" t="str">
        <f>IF(YEAR(Q$3)=YEAR($E408),IF(MONTH($E408)=MONTH(Q$3),TEXT($E408,"dd-mmm-yy"),"-"),"-")</f>
        <v>-</v>
      </c>
      <c r="R408" s="8" t="str">
        <f>IF(YEAR(R$3)=YEAR($E408),IF(MONTH($E408)=MONTH(R$3),TEXT($E408,"dd-mmm-yy"),"-"),"-")</f>
        <v>-</v>
      </c>
      <c r="S408" s="9" t="str">
        <f>IF(YEAR(S$3)=YEAR($E408),IF(MONTH($E408)=MONTH(S$3),TEXT($E408,"dd-mmm-yy"),"-"),"-")</f>
        <v>-</v>
      </c>
      <c r="T408" s="29" t="str">
        <f>IF(YEAR(T$3)=YEAR($E408),IF(MONTH($E408)=MONTH(T$3),TEXT($E408,"dd-mmm-yy"),"-"),"-")</f>
        <v>-</v>
      </c>
      <c r="U408" s="6" t="str">
        <f>IF(YEAR(U$3)=YEAR($E408),IF(MONTH($E408)=MONTH(U$3),TEXT($E408,"dd-mmm-yy"),"-"),"-")</f>
        <v>-</v>
      </c>
      <c r="V408" s="8" t="str">
        <f>IF(YEAR(V$3)=YEAR($E408),IF(MONTH($E408)=MONTH(V$3),TEXT($E408,"dd-mmm-yy"),"-"),"-")</f>
        <v>-</v>
      </c>
      <c r="W408" s="9" t="str">
        <f>IF(YEAR(W$3)=YEAR($E408),IF(MONTH($E408)=MONTH(W$3),TEXT($E408,"dd-mmm-yy"),"-"),"-")</f>
        <v>-</v>
      </c>
      <c r="X408" s="29" t="str">
        <f>IF(YEAR(X$3)=YEAR($E408),IF(MONTH($E408)=MONTH(X$3),TEXT($E408,"dd-mmm-yy"),"-"),"-")</f>
        <v>-</v>
      </c>
      <c r="Y408" s="6" t="str">
        <f>IF(YEAR(Y$3)=YEAR($E408),IF(MONTH($E408)=MONTH(Y$3),TEXT($E408,"dd-mmm-yy"),"-"),"-")</f>
        <v>-</v>
      </c>
      <c r="Z408" s="8" t="str">
        <f>IF(YEAR(Z$3)=YEAR($E408),IF(MONTH($E408)=MONTH(Z$3),TEXT($E408,"dd-mmm-yy"),"-"),"-")</f>
        <v>-</v>
      </c>
      <c r="AA408" s="9" t="str">
        <f>IF(YEAR(AA$3)=YEAR($E408),IF(MONTH($E408)=MONTH(AA$3),TEXT($E408,"dd-mmm-yy"),"-"),"-")</f>
        <v>-</v>
      </c>
      <c r="AB408" s="29" t="str">
        <f>IF(YEAR(AB$3)=YEAR($E408),IF(MONTH($E408)=MONTH(AB$3),TEXT($E408,"dd-mmm-yy"),"-"),"-")</f>
        <v>-</v>
      </c>
      <c r="AC408" s="6" t="str">
        <f>IF(YEAR(AC$3)=YEAR($E408),IF(MONTH($E408)=MONTH(AC$3),TEXT($E408,"dd-mmm-yy"),"-"),"-")</f>
        <v>-</v>
      </c>
      <c r="AD408" s="8" t="str">
        <f>IF(YEAR(AD$3)=YEAR($E408),IF(MONTH($E408)=MONTH(AD$3),TEXT($E408,"dd-mmm-yy"),"-"),"-")</f>
        <v>-</v>
      </c>
      <c r="AE408" s="9" t="str">
        <f>IF(YEAR(AE$3)=YEAR($E408),IF(MONTH($E408)=MONTH(AE$3),TEXT($E408,"dd-mmm-yy"),"-"),"-")</f>
        <v>-</v>
      </c>
      <c r="AF408" s="29" t="str">
        <f>IF(YEAR(AF$3)=YEAR($E408),IF(MONTH($E408)=MONTH(AF$3),TEXT($E408,"dd-mmm-yy"),"-"),"-")</f>
        <v>-</v>
      </c>
      <c r="AG408" s="6" t="str">
        <f>IF(YEAR(AG$3)=YEAR($E408),IF(MONTH($E408)=MONTH(AG$3),TEXT($E408,"dd-mmm-yy"),"-"),"-")</f>
        <v>-</v>
      </c>
      <c r="AH408" s="8" t="str">
        <f>IF(YEAR(AH$3)=YEAR($E408),IF(MONTH($E408)=MONTH(AH$3),TEXT($E408,"dd-mmm-yy"),"-"),"-")</f>
        <v>-</v>
      </c>
      <c r="AI408" s="9" t="str">
        <f>IF(YEAR(AI$3)=YEAR($E408),IF(MONTH($E408)=MONTH(AI$3),TEXT($E408,"dd-mmm-yy"),"-"),"-")</f>
        <v>-</v>
      </c>
      <c r="AJ408" s="29" t="str">
        <f>IF(YEAR(AJ$3)=YEAR($E408),IF(MONTH($E408)=MONTH(AJ$3),TEXT($E408,"dd-mmm-yy"),"-"),"-")</f>
        <v>-</v>
      </c>
      <c r="AK408" s="6" t="str">
        <f>IF(YEAR(AK$3)=YEAR($E408),IF(MONTH($E408)=MONTH(AK$3),TEXT($E408,"dd-mmm-yy"),"-"),"-")</f>
        <v>-</v>
      </c>
      <c r="AL408" s="8" t="str">
        <f>IF(YEAR(AL$3)=YEAR($E408),IF(MONTH($E408)=MONTH(AL$3),TEXT($E408,"dd-mmm-yy"),"-"),"-")</f>
        <v>-</v>
      </c>
      <c r="AM408" s="9" t="str">
        <f>IF(YEAR(AM$3)=YEAR($E408),IF(MONTH($E408)=MONTH(AM$3),TEXT($E408,"dd-mmm-yy"),"-"),"-")</f>
        <v>-</v>
      </c>
      <c r="AN408" s="29" t="str">
        <f>IF(YEAR(AN$3)=YEAR($E408),IF(MONTH($E408)=MONTH(AN$3),TEXT($E408,"dd-mmm-yy"),"-"),"-")</f>
        <v>-</v>
      </c>
      <c r="AO408" s="6" t="str">
        <f>IF(YEAR(AO$3)=YEAR($E408),IF(MONTH($E408)=MONTH(AO$3),TEXT($E408,"dd-mmm-yy"),"-"),"-")</f>
        <v>-</v>
      </c>
      <c r="AP408" s="8" t="str">
        <f>IF(YEAR(AP$3)=YEAR($E408),IF(MONTH($E408)=MONTH(AP$3),TEXT($E408,"dd-mmm-yy"),"-"),"-")</f>
        <v>16-Mar-24</v>
      </c>
      <c r="AQ408" s="9" t="str">
        <f>IF(YEAR(AQ$3)=YEAR($E408),IF(MONTH($E408)=MONTH(AQ$3),TEXT($E408,"dd-mmm-yy"),"-"),"-")</f>
        <v>-</v>
      </c>
      <c r="AR408" s="29" t="str">
        <f>IF(YEAR(AR$3)=YEAR($E408),IF(MONTH($E408)=MONTH(AR$3),TEXT($E408,"dd-mmm-yy"),"-"),"-")</f>
        <v>-</v>
      </c>
      <c r="AS408" s="6" t="str">
        <f>IF(YEAR(AS$3)=YEAR($E408),IF(MONTH($E408)=MONTH(AS$3),TEXT($E408,"dd-mmm-yy"),"-"),"-")</f>
        <v>-</v>
      </c>
      <c r="AT408" s="8" t="str">
        <f>IF(YEAR(AT$3)=YEAR($E408),IF(MONTH($E408)=MONTH(AT$3),TEXT($E408,"dd-mmm-yy"),"-"),"-")</f>
        <v>-</v>
      </c>
      <c r="AU408" s="9" t="str">
        <f>IF(YEAR(AU$3)=YEAR($E408),IF(MONTH($E408)=MONTH(AU$3),TEXT($E408,"dd-mmm-yy"),"-"),"-")</f>
        <v>-</v>
      </c>
      <c r="AV408" s="29" t="str">
        <f>IF(YEAR(AV$3)=YEAR($E408),IF(MONTH($E408)=MONTH(AV$3),TEXT($E408,"dd-mmm-yy"),"-"),"-")</f>
        <v>-</v>
      </c>
      <c r="AW408" s="6" t="str">
        <f>IF(YEAR(AW$3)=YEAR($E408),IF(MONTH($E408)=MONTH(AW$3),TEXT($E408,"dd-mmm-yy"),"-"),"-")</f>
        <v>-</v>
      </c>
    </row>
    <row r="409" spans="3:49" hidden="1" x14ac:dyDescent="0.25">
      <c r="C409" s="27" t="s">
        <v>2465</v>
      </c>
      <c r="D409" s="13">
        <v>45184.417361111111</v>
      </c>
      <c r="E409" s="13">
        <v>45368</v>
      </c>
      <c r="F409" s="28" t="s">
        <v>941</v>
      </c>
      <c r="G409" s="28" t="str">
        <f ca="1">IF(DG_Permit_Timeline[[#This Row],[Approval Expiry Date]]&lt;TODAY(),"Expired","Valid")</f>
        <v>Expired</v>
      </c>
      <c r="H409" s="28" t="str">
        <f ca="1">IF(TODAY()-DG_Permit_Timeline[[#This Row],[Approval Expiry Date]]&lt;60,"Recent","Obselete")</f>
        <v>Recent</v>
      </c>
      <c r="I409" s="29" t="str">
        <f>IF(YEAR(I$3)=YEAR($E409),IF(MONTH($E409)=MONTH(I$3),TEXT($E409,"dd-mmm-yy"),"-"),"-")</f>
        <v>-</v>
      </c>
      <c r="J409" s="8" t="str">
        <f>IF(YEAR(J$3)=YEAR($E409),IF(MONTH($E409)=MONTH(J$3),TEXT($E409,"dd-mmm-yy"),"-"),"-")</f>
        <v>-</v>
      </c>
      <c r="K409" s="9" t="str">
        <f>IF(YEAR(K$3)=YEAR($E409),IF(MONTH($E409)=MONTH(K$3),TEXT($E409,"dd-mmm-yy"),"-"),"-")</f>
        <v>-</v>
      </c>
      <c r="L409" s="29" t="str">
        <f>IF(YEAR(L$3)=YEAR($E409),IF(MONTH($E409)=MONTH(L$3),TEXT($E409,"dd-mmm-yy"),"-"),"-")</f>
        <v>-</v>
      </c>
      <c r="M409" s="6" t="str">
        <f>IF(YEAR(M$3)=YEAR($E409),IF(MONTH($E409)=MONTH(M$3),TEXT($E409,"dd-mmm-yy"),"-"),"-")</f>
        <v>-</v>
      </c>
      <c r="N409" s="8" t="str">
        <f>IF(YEAR(N$3)=YEAR($E409),IF(MONTH($E409)=MONTH(N$3),TEXT($E409,"dd-mmm-yy"),"-"),"-")</f>
        <v>-</v>
      </c>
      <c r="O409" s="9" t="str">
        <f>IF(YEAR(O$3)=YEAR($E409),IF(MONTH($E409)=MONTH(O$3),TEXT($E409,"dd-mmm-yy"),"-"),"-")</f>
        <v>-</v>
      </c>
      <c r="P409" s="29" t="str">
        <f>IF(YEAR(P$3)=YEAR($E409),IF(MONTH($E409)=MONTH(P$3),TEXT($E409,"dd-mmm-yy"),"-"),"-")</f>
        <v>-</v>
      </c>
      <c r="Q409" s="6" t="str">
        <f>IF(YEAR(Q$3)=YEAR($E409),IF(MONTH($E409)=MONTH(Q$3),TEXT($E409,"dd-mmm-yy"),"-"),"-")</f>
        <v>-</v>
      </c>
      <c r="R409" s="8" t="str">
        <f>IF(YEAR(R$3)=YEAR($E409),IF(MONTH($E409)=MONTH(R$3),TEXT($E409,"dd-mmm-yy"),"-"),"-")</f>
        <v>-</v>
      </c>
      <c r="S409" s="9" t="str">
        <f>IF(YEAR(S$3)=YEAR($E409),IF(MONTH($E409)=MONTH(S$3),TEXT($E409,"dd-mmm-yy"),"-"),"-")</f>
        <v>-</v>
      </c>
      <c r="T409" s="29" t="str">
        <f>IF(YEAR(T$3)=YEAR($E409),IF(MONTH($E409)=MONTH(T$3),TEXT($E409,"dd-mmm-yy"),"-"),"-")</f>
        <v>-</v>
      </c>
      <c r="U409" s="6" t="str">
        <f>IF(YEAR(U$3)=YEAR($E409),IF(MONTH($E409)=MONTH(U$3),TEXT($E409,"dd-mmm-yy"),"-"),"-")</f>
        <v>-</v>
      </c>
      <c r="V409" s="8" t="str">
        <f>IF(YEAR(V$3)=YEAR($E409),IF(MONTH($E409)=MONTH(V$3),TEXT($E409,"dd-mmm-yy"),"-"),"-")</f>
        <v>-</v>
      </c>
      <c r="W409" s="9" t="str">
        <f>IF(YEAR(W$3)=YEAR($E409),IF(MONTH($E409)=MONTH(W$3),TEXT($E409,"dd-mmm-yy"),"-"),"-")</f>
        <v>-</v>
      </c>
      <c r="X409" s="29" t="str">
        <f>IF(YEAR(X$3)=YEAR($E409),IF(MONTH($E409)=MONTH(X$3),TEXT($E409,"dd-mmm-yy"),"-"),"-")</f>
        <v>-</v>
      </c>
      <c r="Y409" s="6" t="str">
        <f>IF(YEAR(Y$3)=YEAR($E409),IF(MONTH($E409)=MONTH(Y$3),TEXT($E409,"dd-mmm-yy"),"-"),"-")</f>
        <v>-</v>
      </c>
      <c r="Z409" s="8" t="str">
        <f>IF(YEAR(Z$3)=YEAR($E409),IF(MONTH($E409)=MONTH(Z$3),TEXT($E409,"dd-mmm-yy"),"-"),"-")</f>
        <v>-</v>
      </c>
      <c r="AA409" s="9" t="str">
        <f>IF(YEAR(AA$3)=YEAR($E409),IF(MONTH($E409)=MONTH(AA$3),TEXT($E409,"dd-mmm-yy"),"-"),"-")</f>
        <v>-</v>
      </c>
      <c r="AB409" s="29" t="str">
        <f>IF(YEAR(AB$3)=YEAR($E409),IF(MONTH($E409)=MONTH(AB$3),TEXT($E409,"dd-mmm-yy"),"-"),"-")</f>
        <v>-</v>
      </c>
      <c r="AC409" s="6" t="str">
        <f>IF(YEAR(AC$3)=YEAR($E409),IF(MONTH($E409)=MONTH(AC$3),TEXT($E409,"dd-mmm-yy"),"-"),"-")</f>
        <v>-</v>
      </c>
      <c r="AD409" s="8" t="str">
        <f>IF(YEAR(AD$3)=YEAR($E409),IF(MONTH($E409)=MONTH(AD$3),TEXT($E409,"dd-mmm-yy"),"-"),"-")</f>
        <v>-</v>
      </c>
      <c r="AE409" s="9" t="str">
        <f>IF(YEAR(AE$3)=YEAR($E409),IF(MONTH($E409)=MONTH(AE$3),TEXT($E409,"dd-mmm-yy"),"-"),"-")</f>
        <v>-</v>
      </c>
      <c r="AF409" s="29" t="str">
        <f>IF(YEAR(AF$3)=YEAR($E409),IF(MONTH($E409)=MONTH(AF$3),TEXT($E409,"dd-mmm-yy"),"-"),"-")</f>
        <v>-</v>
      </c>
      <c r="AG409" s="6" t="str">
        <f>IF(YEAR(AG$3)=YEAR($E409),IF(MONTH($E409)=MONTH(AG$3),TEXT($E409,"dd-mmm-yy"),"-"),"-")</f>
        <v>-</v>
      </c>
      <c r="AH409" s="8" t="str">
        <f>IF(YEAR(AH$3)=YEAR($E409),IF(MONTH($E409)=MONTH(AH$3),TEXT($E409,"dd-mmm-yy"),"-"),"-")</f>
        <v>-</v>
      </c>
      <c r="AI409" s="9" t="str">
        <f>IF(YEAR(AI$3)=YEAR($E409),IF(MONTH($E409)=MONTH(AI$3),TEXT($E409,"dd-mmm-yy"),"-"),"-")</f>
        <v>-</v>
      </c>
      <c r="AJ409" s="29" t="str">
        <f>IF(YEAR(AJ$3)=YEAR($E409),IF(MONTH($E409)=MONTH(AJ$3),TEXT($E409,"dd-mmm-yy"),"-"),"-")</f>
        <v>-</v>
      </c>
      <c r="AK409" s="6" t="str">
        <f>IF(YEAR(AK$3)=YEAR($E409),IF(MONTH($E409)=MONTH(AK$3),TEXT($E409,"dd-mmm-yy"),"-"),"-")</f>
        <v>-</v>
      </c>
      <c r="AL409" s="8" t="str">
        <f>IF(YEAR(AL$3)=YEAR($E409),IF(MONTH($E409)=MONTH(AL$3),TEXT($E409,"dd-mmm-yy"),"-"),"-")</f>
        <v>-</v>
      </c>
      <c r="AM409" s="9" t="str">
        <f>IF(YEAR(AM$3)=YEAR($E409),IF(MONTH($E409)=MONTH(AM$3),TEXT($E409,"dd-mmm-yy"),"-"),"-")</f>
        <v>-</v>
      </c>
      <c r="AN409" s="29" t="str">
        <f>IF(YEAR(AN$3)=YEAR($E409),IF(MONTH($E409)=MONTH(AN$3),TEXT($E409,"dd-mmm-yy"),"-"),"-")</f>
        <v>-</v>
      </c>
      <c r="AO409" s="6" t="str">
        <f>IF(YEAR(AO$3)=YEAR($E409),IF(MONTH($E409)=MONTH(AO$3),TEXT($E409,"dd-mmm-yy"),"-"),"-")</f>
        <v>-</v>
      </c>
      <c r="AP409" s="8" t="str">
        <f>IF(YEAR(AP$3)=YEAR($E409),IF(MONTH($E409)=MONTH(AP$3),TEXT($E409,"dd-mmm-yy"),"-"),"-")</f>
        <v>17-Mar-24</v>
      </c>
      <c r="AQ409" s="9" t="str">
        <f>IF(YEAR(AQ$3)=YEAR($E409),IF(MONTH($E409)=MONTH(AQ$3),TEXT($E409,"dd-mmm-yy"),"-"),"-")</f>
        <v>-</v>
      </c>
      <c r="AR409" s="29" t="str">
        <f>IF(YEAR(AR$3)=YEAR($E409),IF(MONTH($E409)=MONTH(AR$3),TEXT($E409,"dd-mmm-yy"),"-"),"-")</f>
        <v>-</v>
      </c>
      <c r="AS409" s="6" t="str">
        <f>IF(YEAR(AS$3)=YEAR($E409),IF(MONTH($E409)=MONTH(AS$3),TEXT($E409,"dd-mmm-yy"),"-"),"-")</f>
        <v>-</v>
      </c>
      <c r="AT409" s="8" t="str">
        <f>IF(YEAR(AT$3)=YEAR($E409),IF(MONTH($E409)=MONTH(AT$3),TEXT($E409,"dd-mmm-yy"),"-"),"-")</f>
        <v>-</v>
      </c>
      <c r="AU409" s="9" t="str">
        <f>IF(YEAR(AU$3)=YEAR($E409),IF(MONTH($E409)=MONTH(AU$3),TEXT($E409,"dd-mmm-yy"),"-"),"-")</f>
        <v>-</v>
      </c>
      <c r="AV409" s="29" t="str">
        <f>IF(YEAR(AV$3)=YEAR($E409),IF(MONTH($E409)=MONTH(AV$3),TEXT($E409,"dd-mmm-yy"),"-"),"-")</f>
        <v>-</v>
      </c>
      <c r="AW409" s="6" t="str">
        <f>IF(YEAR(AW$3)=YEAR($E409),IF(MONTH($E409)=MONTH(AW$3),TEXT($E409,"dd-mmm-yy"),"-"),"-")</f>
        <v>-</v>
      </c>
    </row>
    <row r="410" spans="3:49" hidden="1" x14ac:dyDescent="0.25">
      <c r="C410" s="27" t="s">
        <v>2437</v>
      </c>
      <c r="D410" s="13">
        <v>45167.70208333333</v>
      </c>
      <c r="E410" s="13">
        <v>45368</v>
      </c>
      <c r="F410" s="28" t="s">
        <v>931</v>
      </c>
      <c r="G410" s="28" t="str">
        <f ca="1">IF(DG_Permit_Timeline[[#This Row],[Approval Expiry Date]]&lt;TODAY(),"Expired","Valid")</f>
        <v>Expired</v>
      </c>
      <c r="H410" s="28" t="str">
        <f ca="1">IF(TODAY()-DG_Permit_Timeline[[#This Row],[Approval Expiry Date]]&lt;60,"Recent","Obselete")</f>
        <v>Recent</v>
      </c>
      <c r="I410" s="29" t="str">
        <f>IF(YEAR(I$3)=YEAR($E410),IF(MONTH($E410)=MONTH(I$3),TEXT($E410,"dd-mmm-yy"),"-"),"-")</f>
        <v>-</v>
      </c>
      <c r="J410" s="8" t="str">
        <f>IF(YEAR(J$3)=YEAR($E410),IF(MONTH($E410)=MONTH(J$3),TEXT($E410,"dd-mmm-yy"),"-"),"-")</f>
        <v>-</v>
      </c>
      <c r="K410" s="9" t="str">
        <f>IF(YEAR(K$3)=YEAR($E410),IF(MONTH($E410)=MONTH(K$3),TEXT($E410,"dd-mmm-yy"),"-"),"-")</f>
        <v>-</v>
      </c>
      <c r="L410" s="29" t="str">
        <f>IF(YEAR(L$3)=YEAR($E410),IF(MONTH($E410)=MONTH(L$3),TEXT($E410,"dd-mmm-yy"),"-"),"-")</f>
        <v>-</v>
      </c>
      <c r="M410" s="6" t="str">
        <f>IF(YEAR(M$3)=YEAR($E410),IF(MONTH($E410)=MONTH(M$3),TEXT($E410,"dd-mmm-yy"),"-"),"-")</f>
        <v>-</v>
      </c>
      <c r="N410" s="8" t="str">
        <f>IF(YEAR(N$3)=YEAR($E410),IF(MONTH($E410)=MONTH(N$3),TEXT($E410,"dd-mmm-yy"),"-"),"-")</f>
        <v>-</v>
      </c>
      <c r="O410" s="9" t="str">
        <f>IF(YEAR(O$3)=YEAR($E410),IF(MONTH($E410)=MONTH(O$3),TEXT($E410,"dd-mmm-yy"),"-"),"-")</f>
        <v>-</v>
      </c>
      <c r="P410" s="29" t="str">
        <f>IF(YEAR(P$3)=YEAR($E410),IF(MONTH($E410)=MONTH(P$3),TEXT($E410,"dd-mmm-yy"),"-"),"-")</f>
        <v>-</v>
      </c>
      <c r="Q410" s="6" t="str">
        <f>IF(YEAR(Q$3)=YEAR($E410),IF(MONTH($E410)=MONTH(Q$3),TEXT($E410,"dd-mmm-yy"),"-"),"-")</f>
        <v>-</v>
      </c>
      <c r="R410" s="8" t="str">
        <f>IF(YEAR(R$3)=YEAR($E410),IF(MONTH($E410)=MONTH(R$3),TEXT($E410,"dd-mmm-yy"),"-"),"-")</f>
        <v>-</v>
      </c>
      <c r="S410" s="9" t="str">
        <f>IF(YEAR(S$3)=YEAR($E410),IF(MONTH($E410)=MONTH(S$3),TEXT($E410,"dd-mmm-yy"),"-"),"-")</f>
        <v>-</v>
      </c>
      <c r="T410" s="29" t="str">
        <f>IF(YEAR(T$3)=YEAR($E410),IF(MONTH($E410)=MONTH(T$3),TEXT($E410,"dd-mmm-yy"),"-"),"-")</f>
        <v>-</v>
      </c>
      <c r="U410" s="6" t="str">
        <f>IF(YEAR(U$3)=YEAR($E410),IF(MONTH($E410)=MONTH(U$3),TEXT($E410,"dd-mmm-yy"),"-"),"-")</f>
        <v>-</v>
      </c>
      <c r="V410" s="8" t="str">
        <f>IF(YEAR(V$3)=YEAR($E410),IF(MONTH($E410)=MONTH(V$3),TEXT($E410,"dd-mmm-yy"),"-"),"-")</f>
        <v>-</v>
      </c>
      <c r="W410" s="9" t="str">
        <f>IF(YEAR(W$3)=YEAR($E410),IF(MONTH($E410)=MONTH(W$3),TEXT($E410,"dd-mmm-yy"),"-"),"-")</f>
        <v>-</v>
      </c>
      <c r="X410" s="29" t="str">
        <f>IF(YEAR(X$3)=YEAR($E410),IF(MONTH($E410)=MONTH(X$3),TEXT($E410,"dd-mmm-yy"),"-"),"-")</f>
        <v>-</v>
      </c>
      <c r="Y410" s="6" t="str">
        <f>IF(YEAR(Y$3)=YEAR($E410),IF(MONTH($E410)=MONTH(Y$3),TEXT($E410,"dd-mmm-yy"),"-"),"-")</f>
        <v>-</v>
      </c>
      <c r="Z410" s="8" t="str">
        <f>IF(YEAR(Z$3)=YEAR($E410),IF(MONTH($E410)=MONTH(Z$3),TEXT($E410,"dd-mmm-yy"),"-"),"-")</f>
        <v>-</v>
      </c>
      <c r="AA410" s="9" t="str">
        <f>IF(YEAR(AA$3)=YEAR($E410),IF(MONTH($E410)=MONTH(AA$3),TEXT($E410,"dd-mmm-yy"),"-"),"-")</f>
        <v>-</v>
      </c>
      <c r="AB410" s="29" t="str">
        <f>IF(YEAR(AB$3)=YEAR($E410),IF(MONTH($E410)=MONTH(AB$3),TEXT($E410,"dd-mmm-yy"),"-"),"-")</f>
        <v>-</v>
      </c>
      <c r="AC410" s="6" t="str">
        <f>IF(YEAR(AC$3)=YEAR($E410),IF(MONTH($E410)=MONTH(AC$3),TEXT($E410,"dd-mmm-yy"),"-"),"-")</f>
        <v>-</v>
      </c>
      <c r="AD410" s="8" t="str">
        <f>IF(YEAR(AD$3)=YEAR($E410),IF(MONTH($E410)=MONTH(AD$3),TEXT($E410,"dd-mmm-yy"),"-"),"-")</f>
        <v>-</v>
      </c>
      <c r="AE410" s="9" t="str">
        <f>IF(YEAR(AE$3)=YEAR($E410),IF(MONTH($E410)=MONTH(AE$3),TEXT($E410,"dd-mmm-yy"),"-"),"-")</f>
        <v>-</v>
      </c>
      <c r="AF410" s="29" t="str">
        <f>IF(YEAR(AF$3)=YEAR($E410),IF(MONTH($E410)=MONTH(AF$3),TEXT($E410,"dd-mmm-yy"),"-"),"-")</f>
        <v>-</v>
      </c>
      <c r="AG410" s="6" t="str">
        <f>IF(YEAR(AG$3)=YEAR($E410),IF(MONTH($E410)=MONTH(AG$3),TEXT($E410,"dd-mmm-yy"),"-"),"-")</f>
        <v>-</v>
      </c>
      <c r="AH410" s="8" t="str">
        <f>IF(YEAR(AH$3)=YEAR($E410),IF(MONTH($E410)=MONTH(AH$3),TEXT($E410,"dd-mmm-yy"),"-"),"-")</f>
        <v>-</v>
      </c>
      <c r="AI410" s="9" t="str">
        <f>IF(YEAR(AI$3)=YEAR($E410),IF(MONTH($E410)=MONTH(AI$3),TEXT($E410,"dd-mmm-yy"),"-"),"-")</f>
        <v>-</v>
      </c>
      <c r="AJ410" s="29" t="str">
        <f>IF(YEAR(AJ$3)=YEAR($E410),IF(MONTH($E410)=MONTH(AJ$3),TEXT($E410,"dd-mmm-yy"),"-"),"-")</f>
        <v>-</v>
      </c>
      <c r="AK410" s="6" t="str">
        <f>IF(YEAR(AK$3)=YEAR($E410),IF(MONTH($E410)=MONTH(AK$3),TEXT($E410,"dd-mmm-yy"),"-"),"-")</f>
        <v>-</v>
      </c>
      <c r="AL410" s="8" t="str">
        <f>IF(YEAR(AL$3)=YEAR($E410),IF(MONTH($E410)=MONTH(AL$3),TEXT($E410,"dd-mmm-yy"),"-"),"-")</f>
        <v>-</v>
      </c>
      <c r="AM410" s="9" t="str">
        <f>IF(YEAR(AM$3)=YEAR($E410),IF(MONTH($E410)=MONTH(AM$3),TEXT($E410,"dd-mmm-yy"),"-"),"-")</f>
        <v>-</v>
      </c>
      <c r="AN410" s="29" t="str">
        <f>IF(YEAR(AN$3)=YEAR($E410),IF(MONTH($E410)=MONTH(AN$3),TEXT($E410,"dd-mmm-yy"),"-"),"-")</f>
        <v>-</v>
      </c>
      <c r="AO410" s="6" t="str">
        <f>IF(YEAR(AO$3)=YEAR($E410),IF(MONTH($E410)=MONTH(AO$3),TEXT($E410,"dd-mmm-yy"),"-"),"-")</f>
        <v>-</v>
      </c>
      <c r="AP410" s="8" t="str">
        <f>IF(YEAR(AP$3)=YEAR($E410),IF(MONTH($E410)=MONTH(AP$3),TEXT($E410,"dd-mmm-yy"),"-"),"-")</f>
        <v>17-Mar-24</v>
      </c>
      <c r="AQ410" s="9" t="str">
        <f>IF(YEAR(AQ$3)=YEAR($E410),IF(MONTH($E410)=MONTH(AQ$3),TEXT($E410,"dd-mmm-yy"),"-"),"-")</f>
        <v>-</v>
      </c>
      <c r="AR410" s="29" t="str">
        <f>IF(YEAR(AR$3)=YEAR($E410),IF(MONTH($E410)=MONTH(AR$3),TEXT($E410,"dd-mmm-yy"),"-"),"-")</f>
        <v>-</v>
      </c>
      <c r="AS410" s="6" t="str">
        <f>IF(YEAR(AS$3)=YEAR($E410),IF(MONTH($E410)=MONTH(AS$3),TEXT($E410,"dd-mmm-yy"),"-"),"-")</f>
        <v>-</v>
      </c>
      <c r="AT410" s="8" t="str">
        <f>IF(YEAR(AT$3)=YEAR($E410),IF(MONTH($E410)=MONTH(AT$3),TEXT($E410,"dd-mmm-yy"),"-"),"-")</f>
        <v>-</v>
      </c>
      <c r="AU410" s="9" t="str">
        <f>IF(YEAR(AU$3)=YEAR($E410),IF(MONTH($E410)=MONTH(AU$3),TEXT($E410,"dd-mmm-yy"),"-"),"-")</f>
        <v>-</v>
      </c>
      <c r="AV410" s="29" t="str">
        <f>IF(YEAR(AV$3)=YEAR($E410),IF(MONTH($E410)=MONTH(AV$3),TEXT($E410,"dd-mmm-yy"),"-"),"-")</f>
        <v>-</v>
      </c>
      <c r="AW410" s="6" t="str">
        <f>IF(YEAR(AW$3)=YEAR($E410),IF(MONTH($E410)=MONTH(AW$3),TEXT($E410,"dd-mmm-yy"),"-"),"-")</f>
        <v>-</v>
      </c>
    </row>
    <row r="411" spans="3:49" hidden="1" x14ac:dyDescent="0.25">
      <c r="C411" s="27" t="s">
        <v>2342</v>
      </c>
      <c r="D411" s="13">
        <v>45162.44027777778</v>
      </c>
      <c r="E411" s="13">
        <v>45370</v>
      </c>
      <c r="F411" s="28" t="s">
        <v>891</v>
      </c>
      <c r="G411" s="28" t="str">
        <f ca="1">IF(DG_Permit_Timeline[[#This Row],[Approval Expiry Date]]&lt;TODAY(),"Expired","Valid")</f>
        <v>Expired</v>
      </c>
      <c r="H411" s="28" t="str">
        <f ca="1">IF(TODAY()-DG_Permit_Timeline[[#This Row],[Approval Expiry Date]]&lt;60,"Recent","Obselete")</f>
        <v>Recent</v>
      </c>
      <c r="I411" s="29" t="str">
        <f>IF(YEAR(I$3)=YEAR($E411),IF(MONTH($E411)=MONTH(I$3),TEXT($E411,"dd-mmm-yy"),"-"),"-")</f>
        <v>-</v>
      </c>
      <c r="J411" s="8" t="str">
        <f>IF(YEAR(J$3)=YEAR($E411),IF(MONTH($E411)=MONTH(J$3),TEXT($E411,"dd-mmm-yy"),"-"),"-")</f>
        <v>-</v>
      </c>
      <c r="K411" s="9" t="str">
        <f>IF(YEAR(K$3)=YEAR($E411),IF(MONTH($E411)=MONTH(K$3),TEXT($E411,"dd-mmm-yy"),"-"),"-")</f>
        <v>-</v>
      </c>
      <c r="L411" s="29" t="str">
        <f>IF(YEAR(L$3)=YEAR($E411),IF(MONTH($E411)=MONTH(L$3),TEXT($E411,"dd-mmm-yy"),"-"),"-")</f>
        <v>-</v>
      </c>
      <c r="M411" s="6" t="str">
        <f>IF(YEAR(M$3)=YEAR($E411),IF(MONTH($E411)=MONTH(M$3),TEXT($E411,"dd-mmm-yy"),"-"),"-")</f>
        <v>-</v>
      </c>
      <c r="N411" s="8" t="str">
        <f>IF(YEAR(N$3)=YEAR($E411),IF(MONTH($E411)=MONTH(N$3),TEXT($E411,"dd-mmm-yy"),"-"),"-")</f>
        <v>-</v>
      </c>
      <c r="O411" s="9" t="str">
        <f>IF(YEAR(O$3)=YEAR($E411),IF(MONTH($E411)=MONTH(O$3),TEXT($E411,"dd-mmm-yy"),"-"),"-")</f>
        <v>-</v>
      </c>
      <c r="P411" s="29" t="str">
        <f>IF(YEAR(P$3)=YEAR($E411),IF(MONTH($E411)=MONTH(P$3),TEXT($E411,"dd-mmm-yy"),"-"),"-")</f>
        <v>-</v>
      </c>
      <c r="Q411" s="6" t="str">
        <f>IF(YEAR(Q$3)=YEAR($E411),IF(MONTH($E411)=MONTH(Q$3),TEXT($E411,"dd-mmm-yy"),"-"),"-")</f>
        <v>-</v>
      </c>
      <c r="R411" s="8" t="str">
        <f>IF(YEAR(R$3)=YEAR($E411),IF(MONTH($E411)=MONTH(R$3),TEXT($E411,"dd-mmm-yy"),"-"),"-")</f>
        <v>-</v>
      </c>
      <c r="S411" s="9" t="str">
        <f>IF(YEAR(S$3)=YEAR($E411),IF(MONTH($E411)=MONTH(S$3),TEXT($E411,"dd-mmm-yy"),"-"),"-")</f>
        <v>-</v>
      </c>
      <c r="T411" s="29" t="str">
        <f>IF(YEAR(T$3)=YEAR($E411),IF(MONTH($E411)=MONTH(T$3),TEXT($E411,"dd-mmm-yy"),"-"),"-")</f>
        <v>-</v>
      </c>
      <c r="U411" s="6" t="str">
        <f>IF(YEAR(U$3)=YEAR($E411),IF(MONTH($E411)=MONTH(U$3),TEXT($E411,"dd-mmm-yy"),"-"),"-")</f>
        <v>-</v>
      </c>
      <c r="V411" s="8" t="str">
        <f>IF(YEAR(V$3)=YEAR($E411),IF(MONTH($E411)=MONTH(V$3),TEXT($E411,"dd-mmm-yy"),"-"),"-")</f>
        <v>-</v>
      </c>
      <c r="W411" s="9" t="str">
        <f>IF(YEAR(W$3)=YEAR($E411),IF(MONTH($E411)=MONTH(W$3),TEXT($E411,"dd-mmm-yy"),"-"),"-")</f>
        <v>-</v>
      </c>
      <c r="X411" s="29" t="str">
        <f>IF(YEAR(X$3)=YEAR($E411),IF(MONTH($E411)=MONTH(X$3),TEXT($E411,"dd-mmm-yy"),"-"),"-")</f>
        <v>-</v>
      </c>
      <c r="Y411" s="6" t="str">
        <f>IF(YEAR(Y$3)=YEAR($E411),IF(MONTH($E411)=MONTH(Y$3),TEXT($E411,"dd-mmm-yy"),"-"),"-")</f>
        <v>-</v>
      </c>
      <c r="Z411" s="8" t="str">
        <f>IF(YEAR(Z$3)=YEAR($E411),IF(MONTH($E411)=MONTH(Z$3),TEXT($E411,"dd-mmm-yy"),"-"),"-")</f>
        <v>-</v>
      </c>
      <c r="AA411" s="9" t="str">
        <f>IF(YEAR(AA$3)=YEAR($E411),IF(MONTH($E411)=MONTH(AA$3),TEXT($E411,"dd-mmm-yy"),"-"),"-")</f>
        <v>-</v>
      </c>
      <c r="AB411" s="29" t="str">
        <f>IF(YEAR(AB$3)=YEAR($E411),IF(MONTH($E411)=MONTH(AB$3),TEXT($E411,"dd-mmm-yy"),"-"),"-")</f>
        <v>-</v>
      </c>
      <c r="AC411" s="6" t="str">
        <f>IF(YEAR(AC$3)=YEAR($E411),IF(MONTH($E411)=MONTH(AC$3),TEXT($E411,"dd-mmm-yy"),"-"),"-")</f>
        <v>-</v>
      </c>
      <c r="AD411" s="8" t="str">
        <f>IF(YEAR(AD$3)=YEAR($E411),IF(MONTH($E411)=MONTH(AD$3),TEXT($E411,"dd-mmm-yy"),"-"),"-")</f>
        <v>-</v>
      </c>
      <c r="AE411" s="9" t="str">
        <f>IF(YEAR(AE$3)=YEAR($E411),IF(MONTH($E411)=MONTH(AE$3),TEXT($E411,"dd-mmm-yy"),"-"),"-")</f>
        <v>-</v>
      </c>
      <c r="AF411" s="29" t="str">
        <f>IF(YEAR(AF$3)=YEAR($E411),IF(MONTH($E411)=MONTH(AF$3),TEXT($E411,"dd-mmm-yy"),"-"),"-")</f>
        <v>-</v>
      </c>
      <c r="AG411" s="6" t="str">
        <f>IF(YEAR(AG$3)=YEAR($E411),IF(MONTH($E411)=MONTH(AG$3),TEXT($E411,"dd-mmm-yy"),"-"),"-")</f>
        <v>-</v>
      </c>
      <c r="AH411" s="8" t="str">
        <f>IF(YEAR(AH$3)=YEAR($E411),IF(MONTH($E411)=MONTH(AH$3),TEXT($E411,"dd-mmm-yy"),"-"),"-")</f>
        <v>-</v>
      </c>
      <c r="AI411" s="9" t="str">
        <f>IF(YEAR(AI$3)=YEAR($E411),IF(MONTH($E411)=MONTH(AI$3),TEXT($E411,"dd-mmm-yy"),"-"),"-")</f>
        <v>-</v>
      </c>
      <c r="AJ411" s="29" t="str">
        <f>IF(YEAR(AJ$3)=YEAR($E411),IF(MONTH($E411)=MONTH(AJ$3),TEXT($E411,"dd-mmm-yy"),"-"),"-")</f>
        <v>-</v>
      </c>
      <c r="AK411" s="6" t="str">
        <f>IF(YEAR(AK$3)=YEAR($E411),IF(MONTH($E411)=MONTH(AK$3),TEXT($E411,"dd-mmm-yy"),"-"),"-")</f>
        <v>-</v>
      </c>
      <c r="AL411" s="8" t="str">
        <f>IF(YEAR(AL$3)=YEAR($E411),IF(MONTH($E411)=MONTH(AL$3),TEXT($E411,"dd-mmm-yy"),"-"),"-")</f>
        <v>-</v>
      </c>
      <c r="AM411" s="9" t="str">
        <f>IF(YEAR(AM$3)=YEAR($E411),IF(MONTH($E411)=MONTH(AM$3),TEXT($E411,"dd-mmm-yy"),"-"),"-")</f>
        <v>-</v>
      </c>
      <c r="AN411" s="29" t="str">
        <f>IF(YEAR(AN$3)=YEAR($E411),IF(MONTH($E411)=MONTH(AN$3),TEXT($E411,"dd-mmm-yy"),"-"),"-")</f>
        <v>-</v>
      </c>
      <c r="AO411" s="6" t="str">
        <f>IF(YEAR(AO$3)=YEAR($E411),IF(MONTH($E411)=MONTH(AO$3),TEXT($E411,"dd-mmm-yy"),"-"),"-")</f>
        <v>-</v>
      </c>
      <c r="AP411" s="8" t="str">
        <f>IF(YEAR(AP$3)=YEAR($E411),IF(MONTH($E411)=MONTH(AP$3),TEXT($E411,"dd-mmm-yy"),"-"),"-")</f>
        <v>19-Mar-24</v>
      </c>
      <c r="AQ411" s="9" t="str">
        <f>IF(YEAR(AQ$3)=YEAR($E411),IF(MONTH($E411)=MONTH(AQ$3),TEXT($E411,"dd-mmm-yy"),"-"),"-")</f>
        <v>-</v>
      </c>
      <c r="AR411" s="29" t="str">
        <f>IF(YEAR(AR$3)=YEAR($E411),IF(MONTH($E411)=MONTH(AR$3),TEXT($E411,"dd-mmm-yy"),"-"),"-")</f>
        <v>-</v>
      </c>
      <c r="AS411" s="6" t="str">
        <f>IF(YEAR(AS$3)=YEAR($E411),IF(MONTH($E411)=MONTH(AS$3),TEXT($E411,"dd-mmm-yy"),"-"),"-")</f>
        <v>-</v>
      </c>
      <c r="AT411" s="8" t="str">
        <f>IF(YEAR(AT$3)=YEAR($E411),IF(MONTH($E411)=MONTH(AT$3),TEXT($E411,"dd-mmm-yy"),"-"),"-")</f>
        <v>-</v>
      </c>
      <c r="AU411" s="9" t="str">
        <f>IF(YEAR(AU$3)=YEAR($E411),IF(MONTH($E411)=MONTH(AU$3),TEXT($E411,"dd-mmm-yy"),"-"),"-")</f>
        <v>-</v>
      </c>
      <c r="AV411" s="29" t="str">
        <f>IF(YEAR(AV$3)=YEAR($E411),IF(MONTH($E411)=MONTH(AV$3),TEXT($E411,"dd-mmm-yy"),"-"),"-")</f>
        <v>-</v>
      </c>
      <c r="AW411" s="6" t="str">
        <f>IF(YEAR(AW$3)=YEAR($E411),IF(MONTH($E411)=MONTH(AW$3),TEXT($E411,"dd-mmm-yy"),"-"),"-")</f>
        <v>-</v>
      </c>
    </row>
    <row r="412" spans="3:49" hidden="1" x14ac:dyDescent="0.25">
      <c r="C412" s="27" t="s">
        <v>2297</v>
      </c>
      <c r="D412" s="13">
        <v>45187.691666666666</v>
      </c>
      <c r="E412" s="13">
        <v>45376</v>
      </c>
      <c r="F412" s="28" t="s">
        <v>926</v>
      </c>
      <c r="G412" s="28" t="str">
        <f ca="1">IF(DG_Permit_Timeline[[#This Row],[Approval Expiry Date]]&lt;TODAY(),"Expired","Valid")</f>
        <v>Expired</v>
      </c>
      <c r="H412" s="28" t="str">
        <f ca="1">IF(TODAY()-DG_Permit_Timeline[[#This Row],[Approval Expiry Date]]&lt;60,"Recent","Obselete")</f>
        <v>Recent</v>
      </c>
      <c r="I412" s="29" t="str">
        <f>IF(YEAR(I$3)=YEAR($E412),IF(MONTH($E412)=MONTH(I$3),TEXT($E412,"dd-mmm-yy"),"-"),"-")</f>
        <v>-</v>
      </c>
      <c r="J412" s="8" t="str">
        <f>IF(YEAR(J$3)=YEAR($E412),IF(MONTH($E412)=MONTH(J$3),TEXT($E412,"dd-mmm-yy"),"-"),"-")</f>
        <v>-</v>
      </c>
      <c r="K412" s="9" t="str">
        <f>IF(YEAR(K$3)=YEAR($E412),IF(MONTH($E412)=MONTH(K$3),TEXT($E412,"dd-mmm-yy"),"-"),"-")</f>
        <v>-</v>
      </c>
      <c r="L412" s="29" t="str">
        <f>IF(YEAR(L$3)=YEAR($E412),IF(MONTH($E412)=MONTH(L$3),TEXT($E412,"dd-mmm-yy"),"-"),"-")</f>
        <v>-</v>
      </c>
      <c r="M412" s="6" t="str">
        <f>IF(YEAR(M$3)=YEAR($E412),IF(MONTH($E412)=MONTH(M$3),TEXT($E412,"dd-mmm-yy"),"-"),"-")</f>
        <v>-</v>
      </c>
      <c r="N412" s="8" t="str">
        <f>IF(YEAR(N$3)=YEAR($E412),IF(MONTH($E412)=MONTH(N$3),TEXT($E412,"dd-mmm-yy"),"-"),"-")</f>
        <v>-</v>
      </c>
      <c r="O412" s="9" t="str">
        <f>IF(YEAR(O$3)=YEAR($E412),IF(MONTH($E412)=MONTH(O$3),TEXT($E412,"dd-mmm-yy"),"-"),"-")</f>
        <v>-</v>
      </c>
      <c r="P412" s="29" t="str">
        <f>IF(YEAR(P$3)=YEAR($E412),IF(MONTH($E412)=MONTH(P$3),TEXT($E412,"dd-mmm-yy"),"-"),"-")</f>
        <v>-</v>
      </c>
      <c r="Q412" s="6" t="str">
        <f>IF(YEAR(Q$3)=YEAR($E412),IF(MONTH($E412)=MONTH(Q$3),TEXT($E412,"dd-mmm-yy"),"-"),"-")</f>
        <v>-</v>
      </c>
      <c r="R412" s="8" t="str">
        <f>IF(YEAR(R$3)=YEAR($E412),IF(MONTH($E412)=MONTH(R$3),TEXT($E412,"dd-mmm-yy"),"-"),"-")</f>
        <v>-</v>
      </c>
      <c r="S412" s="9" t="str">
        <f>IF(YEAR(S$3)=YEAR($E412),IF(MONTH($E412)=MONTH(S$3),TEXT($E412,"dd-mmm-yy"),"-"),"-")</f>
        <v>-</v>
      </c>
      <c r="T412" s="29" t="str">
        <f>IF(YEAR(T$3)=YEAR($E412),IF(MONTH($E412)=MONTH(T$3),TEXT($E412,"dd-mmm-yy"),"-"),"-")</f>
        <v>-</v>
      </c>
      <c r="U412" s="6" t="str">
        <f>IF(YEAR(U$3)=YEAR($E412),IF(MONTH($E412)=MONTH(U$3),TEXT($E412,"dd-mmm-yy"),"-"),"-")</f>
        <v>-</v>
      </c>
      <c r="V412" s="8" t="str">
        <f>IF(YEAR(V$3)=YEAR($E412),IF(MONTH($E412)=MONTH(V$3),TEXT($E412,"dd-mmm-yy"),"-"),"-")</f>
        <v>-</v>
      </c>
      <c r="W412" s="9" t="str">
        <f>IF(YEAR(W$3)=YEAR($E412),IF(MONTH($E412)=MONTH(W$3),TEXT($E412,"dd-mmm-yy"),"-"),"-")</f>
        <v>-</v>
      </c>
      <c r="X412" s="29" t="str">
        <f>IF(YEAR(X$3)=YEAR($E412),IF(MONTH($E412)=MONTH(X$3),TEXT($E412,"dd-mmm-yy"),"-"),"-")</f>
        <v>-</v>
      </c>
      <c r="Y412" s="6" t="str">
        <f>IF(YEAR(Y$3)=YEAR($E412),IF(MONTH($E412)=MONTH(Y$3),TEXT($E412,"dd-mmm-yy"),"-"),"-")</f>
        <v>-</v>
      </c>
      <c r="Z412" s="8" t="str">
        <f>IF(YEAR(Z$3)=YEAR($E412),IF(MONTH($E412)=MONTH(Z$3),TEXT($E412,"dd-mmm-yy"),"-"),"-")</f>
        <v>-</v>
      </c>
      <c r="AA412" s="9" t="str">
        <f>IF(YEAR(AA$3)=YEAR($E412),IF(MONTH($E412)=MONTH(AA$3),TEXT($E412,"dd-mmm-yy"),"-"),"-")</f>
        <v>-</v>
      </c>
      <c r="AB412" s="29" t="str">
        <f>IF(YEAR(AB$3)=YEAR($E412),IF(MONTH($E412)=MONTH(AB$3),TEXT($E412,"dd-mmm-yy"),"-"),"-")</f>
        <v>-</v>
      </c>
      <c r="AC412" s="6" t="str">
        <f>IF(YEAR(AC$3)=YEAR($E412),IF(MONTH($E412)=MONTH(AC$3),TEXT($E412,"dd-mmm-yy"),"-"),"-")</f>
        <v>-</v>
      </c>
      <c r="AD412" s="8" t="str">
        <f>IF(YEAR(AD$3)=YEAR($E412),IF(MONTH($E412)=MONTH(AD$3),TEXT($E412,"dd-mmm-yy"),"-"),"-")</f>
        <v>-</v>
      </c>
      <c r="AE412" s="9" t="str">
        <f>IF(YEAR(AE$3)=YEAR($E412),IF(MONTH($E412)=MONTH(AE$3),TEXT($E412,"dd-mmm-yy"),"-"),"-")</f>
        <v>-</v>
      </c>
      <c r="AF412" s="29" t="str">
        <f>IF(YEAR(AF$3)=YEAR($E412),IF(MONTH($E412)=MONTH(AF$3),TEXT($E412,"dd-mmm-yy"),"-"),"-")</f>
        <v>-</v>
      </c>
      <c r="AG412" s="6" t="str">
        <f>IF(YEAR(AG$3)=YEAR($E412),IF(MONTH($E412)=MONTH(AG$3),TEXT($E412,"dd-mmm-yy"),"-"),"-")</f>
        <v>-</v>
      </c>
      <c r="AH412" s="8" t="str">
        <f>IF(YEAR(AH$3)=YEAR($E412),IF(MONTH($E412)=MONTH(AH$3),TEXT($E412,"dd-mmm-yy"),"-"),"-")</f>
        <v>-</v>
      </c>
      <c r="AI412" s="9" t="str">
        <f>IF(YEAR(AI$3)=YEAR($E412),IF(MONTH($E412)=MONTH(AI$3),TEXT($E412,"dd-mmm-yy"),"-"),"-")</f>
        <v>-</v>
      </c>
      <c r="AJ412" s="29" t="str">
        <f>IF(YEAR(AJ$3)=YEAR($E412),IF(MONTH($E412)=MONTH(AJ$3),TEXT($E412,"dd-mmm-yy"),"-"),"-")</f>
        <v>-</v>
      </c>
      <c r="AK412" s="6" t="str">
        <f>IF(YEAR(AK$3)=YEAR($E412),IF(MONTH($E412)=MONTH(AK$3),TEXT($E412,"dd-mmm-yy"),"-"),"-")</f>
        <v>-</v>
      </c>
      <c r="AL412" s="8" t="str">
        <f>IF(YEAR(AL$3)=YEAR($E412),IF(MONTH($E412)=MONTH(AL$3),TEXT($E412,"dd-mmm-yy"),"-"),"-")</f>
        <v>-</v>
      </c>
      <c r="AM412" s="9" t="str">
        <f>IF(YEAR(AM$3)=YEAR($E412),IF(MONTH($E412)=MONTH(AM$3),TEXT($E412,"dd-mmm-yy"),"-"),"-")</f>
        <v>-</v>
      </c>
      <c r="AN412" s="29" t="str">
        <f>IF(YEAR(AN$3)=YEAR($E412),IF(MONTH($E412)=MONTH(AN$3),TEXT($E412,"dd-mmm-yy"),"-"),"-")</f>
        <v>-</v>
      </c>
      <c r="AO412" s="6" t="str">
        <f>IF(YEAR(AO$3)=YEAR($E412),IF(MONTH($E412)=MONTH(AO$3),TEXT($E412,"dd-mmm-yy"),"-"),"-")</f>
        <v>-</v>
      </c>
      <c r="AP412" s="8" t="str">
        <f>IF(YEAR(AP$3)=YEAR($E412),IF(MONTH($E412)=MONTH(AP$3),TEXT($E412,"dd-mmm-yy"),"-"),"-")</f>
        <v>25-Mar-24</v>
      </c>
      <c r="AQ412" s="9" t="str">
        <f>IF(YEAR(AQ$3)=YEAR($E412),IF(MONTH($E412)=MONTH(AQ$3),TEXT($E412,"dd-mmm-yy"),"-"),"-")</f>
        <v>-</v>
      </c>
      <c r="AR412" s="29" t="str">
        <f>IF(YEAR(AR$3)=YEAR($E412),IF(MONTH($E412)=MONTH(AR$3),TEXT($E412,"dd-mmm-yy"),"-"),"-")</f>
        <v>-</v>
      </c>
      <c r="AS412" s="6" t="str">
        <f>IF(YEAR(AS$3)=YEAR($E412),IF(MONTH($E412)=MONTH(AS$3),TEXT($E412,"dd-mmm-yy"),"-"),"-")</f>
        <v>-</v>
      </c>
      <c r="AT412" s="8" t="str">
        <f>IF(YEAR(AT$3)=YEAR($E412),IF(MONTH($E412)=MONTH(AT$3),TEXT($E412,"dd-mmm-yy"),"-"),"-")</f>
        <v>-</v>
      </c>
      <c r="AU412" s="9" t="str">
        <f>IF(YEAR(AU$3)=YEAR($E412),IF(MONTH($E412)=MONTH(AU$3),TEXT($E412,"dd-mmm-yy"),"-"),"-")</f>
        <v>-</v>
      </c>
      <c r="AV412" s="29" t="str">
        <f>IF(YEAR(AV$3)=YEAR($E412),IF(MONTH($E412)=MONTH(AV$3),TEXT($E412,"dd-mmm-yy"),"-"),"-")</f>
        <v>-</v>
      </c>
      <c r="AW412" s="6" t="str">
        <f>IF(YEAR(AW$3)=YEAR($E412),IF(MONTH($E412)=MONTH(AW$3),TEXT($E412,"dd-mmm-yy"),"-"),"-")</f>
        <v>-</v>
      </c>
    </row>
    <row r="413" spans="3:49" hidden="1" x14ac:dyDescent="0.25">
      <c r="C413" s="27" t="s">
        <v>2312</v>
      </c>
      <c r="D413" s="13">
        <v>45169.552083333336</v>
      </c>
      <c r="E413" s="13">
        <v>45378</v>
      </c>
      <c r="F413" s="28" t="s">
        <v>894</v>
      </c>
      <c r="G413" s="28" t="str">
        <f ca="1">IF(DG_Permit_Timeline[[#This Row],[Approval Expiry Date]]&lt;TODAY(),"Expired","Valid")</f>
        <v>Expired</v>
      </c>
      <c r="H413" s="28" t="str">
        <f ca="1">IF(TODAY()-DG_Permit_Timeline[[#This Row],[Approval Expiry Date]]&lt;60,"Recent","Obselete")</f>
        <v>Recent</v>
      </c>
      <c r="I413" s="29" t="str">
        <f>IF(YEAR(I$3)=YEAR($E413),IF(MONTH($E413)=MONTH(I$3),TEXT($E413,"dd-mmm-yy"),"-"),"-")</f>
        <v>-</v>
      </c>
      <c r="J413" s="8" t="str">
        <f>IF(YEAR(J$3)=YEAR($E413),IF(MONTH($E413)=MONTH(J$3),TEXT($E413,"dd-mmm-yy"),"-"),"-")</f>
        <v>-</v>
      </c>
      <c r="K413" s="9" t="str">
        <f>IF(YEAR(K$3)=YEAR($E413),IF(MONTH($E413)=MONTH(K$3),TEXT($E413,"dd-mmm-yy"),"-"),"-")</f>
        <v>-</v>
      </c>
      <c r="L413" s="29" t="str">
        <f>IF(YEAR(L$3)=YEAR($E413),IF(MONTH($E413)=MONTH(L$3),TEXT($E413,"dd-mmm-yy"),"-"),"-")</f>
        <v>-</v>
      </c>
      <c r="M413" s="6" t="str">
        <f>IF(YEAR(M$3)=YEAR($E413),IF(MONTH($E413)=MONTH(M$3),TEXT($E413,"dd-mmm-yy"),"-"),"-")</f>
        <v>-</v>
      </c>
      <c r="N413" s="8" t="str">
        <f>IF(YEAR(N$3)=YEAR($E413),IF(MONTH($E413)=MONTH(N$3),TEXT($E413,"dd-mmm-yy"),"-"),"-")</f>
        <v>-</v>
      </c>
      <c r="O413" s="9" t="str">
        <f>IF(YEAR(O$3)=YEAR($E413),IF(MONTH($E413)=MONTH(O$3),TEXT($E413,"dd-mmm-yy"),"-"),"-")</f>
        <v>-</v>
      </c>
      <c r="P413" s="29" t="str">
        <f>IF(YEAR(P$3)=YEAR($E413),IF(MONTH($E413)=MONTH(P$3),TEXT($E413,"dd-mmm-yy"),"-"),"-")</f>
        <v>-</v>
      </c>
      <c r="Q413" s="6" t="str">
        <f>IF(YEAR(Q$3)=YEAR($E413),IF(MONTH($E413)=MONTH(Q$3),TEXT($E413,"dd-mmm-yy"),"-"),"-")</f>
        <v>-</v>
      </c>
      <c r="R413" s="8" t="str">
        <f>IF(YEAR(R$3)=YEAR($E413),IF(MONTH($E413)=MONTH(R$3),TEXT($E413,"dd-mmm-yy"),"-"),"-")</f>
        <v>-</v>
      </c>
      <c r="S413" s="9" t="str">
        <f>IF(YEAR(S$3)=YEAR($E413),IF(MONTH($E413)=MONTH(S$3),TEXT($E413,"dd-mmm-yy"),"-"),"-")</f>
        <v>-</v>
      </c>
      <c r="T413" s="29" t="str">
        <f>IF(YEAR(T$3)=YEAR($E413),IF(MONTH($E413)=MONTH(T$3),TEXT($E413,"dd-mmm-yy"),"-"),"-")</f>
        <v>-</v>
      </c>
      <c r="U413" s="6" t="str">
        <f>IF(YEAR(U$3)=YEAR($E413),IF(MONTH($E413)=MONTH(U$3),TEXT($E413,"dd-mmm-yy"),"-"),"-")</f>
        <v>-</v>
      </c>
      <c r="V413" s="8" t="str">
        <f>IF(YEAR(V$3)=YEAR($E413),IF(MONTH($E413)=MONTH(V$3),TEXT($E413,"dd-mmm-yy"),"-"),"-")</f>
        <v>-</v>
      </c>
      <c r="W413" s="9" t="str">
        <f>IF(YEAR(W$3)=YEAR($E413),IF(MONTH($E413)=MONTH(W$3),TEXT($E413,"dd-mmm-yy"),"-"),"-")</f>
        <v>-</v>
      </c>
      <c r="X413" s="29" t="str">
        <f>IF(YEAR(X$3)=YEAR($E413),IF(MONTH($E413)=MONTH(X$3),TEXT($E413,"dd-mmm-yy"),"-"),"-")</f>
        <v>-</v>
      </c>
      <c r="Y413" s="6" t="str">
        <f>IF(YEAR(Y$3)=YEAR($E413),IF(MONTH($E413)=MONTH(Y$3),TEXT($E413,"dd-mmm-yy"),"-"),"-")</f>
        <v>-</v>
      </c>
      <c r="Z413" s="8" t="str">
        <f>IF(YEAR(Z$3)=YEAR($E413),IF(MONTH($E413)=MONTH(Z$3),TEXT($E413,"dd-mmm-yy"),"-"),"-")</f>
        <v>-</v>
      </c>
      <c r="AA413" s="9" t="str">
        <f>IF(YEAR(AA$3)=YEAR($E413),IF(MONTH($E413)=MONTH(AA$3),TEXT($E413,"dd-mmm-yy"),"-"),"-")</f>
        <v>-</v>
      </c>
      <c r="AB413" s="29" t="str">
        <f>IF(YEAR(AB$3)=YEAR($E413),IF(MONTH($E413)=MONTH(AB$3),TEXT($E413,"dd-mmm-yy"),"-"),"-")</f>
        <v>-</v>
      </c>
      <c r="AC413" s="6" t="str">
        <f>IF(YEAR(AC$3)=YEAR($E413),IF(MONTH($E413)=MONTH(AC$3),TEXT($E413,"dd-mmm-yy"),"-"),"-")</f>
        <v>-</v>
      </c>
      <c r="AD413" s="8" t="str">
        <f>IF(YEAR(AD$3)=YEAR($E413),IF(MONTH($E413)=MONTH(AD$3),TEXT($E413,"dd-mmm-yy"),"-"),"-")</f>
        <v>-</v>
      </c>
      <c r="AE413" s="9" t="str">
        <f>IF(YEAR(AE$3)=YEAR($E413),IF(MONTH($E413)=MONTH(AE$3),TEXT($E413,"dd-mmm-yy"),"-"),"-")</f>
        <v>-</v>
      </c>
      <c r="AF413" s="29" t="str">
        <f>IF(YEAR(AF$3)=YEAR($E413),IF(MONTH($E413)=MONTH(AF$3),TEXT($E413,"dd-mmm-yy"),"-"),"-")</f>
        <v>-</v>
      </c>
      <c r="AG413" s="6" t="str">
        <f>IF(YEAR(AG$3)=YEAR($E413),IF(MONTH($E413)=MONTH(AG$3),TEXT($E413,"dd-mmm-yy"),"-"),"-")</f>
        <v>-</v>
      </c>
      <c r="AH413" s="8" t="str">
        <f>IF(YEAR(AH$3)=YEAR($E413),IF(MONTH($E413)=MONTH(AH$3),TEXT($E413,"dd-mmm-yy"),"-"),"-")</f>
        <v>-</v>
      </c>
      <c r="AI413" s="9" t="str">
        <f>IF(YEAR(AI$3)=YEAR($E413),IF(MONTH($E413)=MONTH(AI$3),TEXT($E413,"dd-mmm-yy"),"-"),"-")</f>
        <v>-</v>
      </c>
      <c r="AJ413" s="29" t="str">
        <f>IF(YEAR(AJ$3)=YEAR($E413),IF(MONTH($E413)=MONTH(AJ$3),TEXT($E413,"dd-mmm-yy"),"-"),"-")</f>
        <v>-</v>
      </c>
      <c r="AK413" s="6" t="str">
        <f>IF(YEAR(AK$3)=YEAR($E413),IF(MONTH($E413)=MONTH(AK$3),TEXT($E413,"dd-mmm-yy"),"-"),"-")</f>
        <v>-</v>
      </c>
      <c r="AL413" s="8" t="str">
        <f>IF(YEAR(AL$3)=YEAR($E413),IF(MONTH($E413)=MONTH(AL$3),TEXT($E413,"dd-mmm-yy"),"-"),"-")</f>
        <v>-</v>
      </c>
      <c r="AM413" s="9" t="str">
        <f>IF(YEAR(AM$3)=YEAR($E413),IF(MONTH($E413)=MONTH(AM$3),TEXT($E413,"dd-mmm-yy"),"-"),"-")</f>
        <v>-</v>
      </c>
      <c r="AN413" s="29" t="str">
        <f>IF(YEAR(AN$3)=YEAR($E413),IF(MONTH($E413)=MONTH(AN$3),TEXT($E413,"dd-mmm-yy"),"-"),"-")</f>
        <v>-</v>
      </c>
      <c r="AO413" s="6" t="str">
        <f>IF(YEAR(AO$3)=YEAR($E413),IF(MONTH($E413)=MONTH(AO$3),TEXT($E413,"dd-mmm-yy"),"-"),"-")</f>
        <v>-</v>
      </c>
      <c r="AP413" s="8" t="str">
        <f>IF(YEAR(AP$3)=YEAR($E413),IF(MONTH($E413)=MONTH(AP$3),TEXT($E413,"dd-mmm-yy"),"-"),"-")</f>
        <v>27-Mar-24</v>
      </c>
      <c r="AQ413" s="9" t="str">
        <f>IF(YEAR(AQ$3)=YEAR($E413),IF(MONTH($E413)=MONTH(AQ$3),TEXT($E413,"dd-mmm-yy"),"-"),"-")</f>
        <v>-</v>
      </c>
      <c r="AR413" s="29" t="str">
        <f>IF(YEAR(AR$3)=YEAR($E413),IF(MONTH($E413)=MONTH(AR$3),TEXT($E413,"dd-mmm-yy"),"-"),"-")</f>
        <v>-</v>
      </c>
      <c r="AS413" s="6" t="str">
        <f>IF(YEAR(AS$3)=YEAR($E413),IF(MONTH($E413)=MONTH(AS$3),TEXT($E413,"dd-mmm-yy"),"-"),"-")</f>
        <v>-</v>
      </c>
      <c r="AT413" s="8" t="str">
        <f>IF(YEAR(AT$3)=YEAR($E413),IF(MONTH($E413)=MONTH(AT$3),TEXT($E413,"dd-mmm-yy"),"-"),"-")</f>
        <v>-</v>
      </c>
      <c r="AU413" s="9" t="str">
        <f>IF(YEAR(AU$3)=YEAR($E413),IF(MONTH($E413)=MONTH(AU$3),TEXT($E413,"dd-mmm-yy"),"-"),"-")</f>
        <v>-</v>
      </c>
      <c r="AV413" s="29" t="str">
        <f>IF(YEAR(AV$3)=YEAR($E413),IF(MONTH($E413)=MONTH(AV$3),TEXT($E413,"dd-mmm-yy"),"-"),"-")</f>
        <v>-</v>
      </c>
      <c r="AW413" s="6" t="str">
        <f>IF(YEAR(AW$3)=YEAR($E413),IF(MONTH($E413)=MONTH(AW$3),TEXT($E413,"dd-mmm-yy"),"-"),"-")</f>
        <v>-</v>
      </c>
    </row>
    <row r="414" spans="3:49" hidden="1" x14ac:dyDescent="0.25">
      <c r="C414" s="27" t="s">
        <v>2164</v>
      </c>
      <c r="D414" s="13">
        <v>45194.995833333334</v>
      </c>
      <c r="E414" s="13">
        <v>45382</v>
      </c>
      <c r="F414" s="28" t="s">
        <v>901</v>
      </c>
      <c r="G414" s="28" t="str">
        <f ca="1">IF(DG_Permit_Timeline[[#This Row],[Approval Expiry Date]]&lt;TODAY(),"Expired","Valid")</f>
        <v>Expired</v>
      </c>
      <c r="H414" s="28" t="str">
        <f ca="1">IF(TODAY()-DG_Permit_Timeline[[#This Row],[Approval Expiry Date]]&lt;60,"Recent","Obselete")</f>
        <v>Recent</v>
      </c>
      <c r="I414" s="29" t="str">
        <f>IF(YEAR(I$3)=YEAR($E414),IF(MONTH($E414)=MONTH(I$3),TEXT($E414,"dd-mmm-yy"),"-"),"-")</f>
        <v>-</v>
      </c>
      <c r="J414" s="8" t="str">
        <f>IF(YEAR(J$3)=YEAR($E414),IF(MONTH($E414)=MONTH(J$3),TEXT($E414,"dd-mmm-yy"),"-"),"-")</f>
        <v>-</v>
      </c>
      <c r="K414" s="9" t="str">
        <f>IF(YEAR(K$3)=YEAR($E414),IF(MONTH($E414)=MONTH(K$3),TEXT($E414,"dd-mmm-yy"),"-"),"-")</f>
        <v>-</v>
      </c>
      <c r="L414" s="29" t="str">
        <f>IF(YEAR(L$3)=YEAR($E414),IF(MONTH($E414)=MONTH(L$3),TEXT($E414,"dd-mmm-yy"),"-"),"-")</f>
        <v>-</v>
      </c>
      <c r="M414" s="6" t="str">
        <f>IF(YEAR(M$3)=YEAR($E414),IF(MONTH($E414)=MONTH(M$3),TEXT($E414,"dd-mmm-yy"),"-"),"-")</f>
        <v>-</v>
      </c>
      <c r="N414" s="8" t="str">
        <f>IF(YEAR(N$3)=YEAR($E414),IF(MONTH($E414)=MONTH(N$3),TEXT($E414,"dd-mmm-yy"),"-"),"-")</f>
        <v>-</v>
      </c>
      <c r="O414" s="9" t="str">
        <f>IF(YEAR(O$3)=YEAR($E414),IF(MONTH($E414)=MONTH(O$3),TEXT($E414,"dd-mmm-yy"),"-"),"-")</f>
        <v>-</v>
      </c>
      <c r="P414" s="29" t="str">
        <f>IF(YEAR(P$3)=YEAR($E414),IF(MONTH($E414)=MONTH(P$3),TEXT($E414,"dd-mmm-yy"),"-"),"-")</f>
        <v>-</v>
      </c>
      <c r="Q414" s="6" t="str">
        <f>IF(YEAR(Q$3)=YEAR($E414),IF(MONTH($E414)=MONTH(Q$3),TEXT($E414,"dd-mmm-yy"),"-"),"-")</f>
        <v>-</v>
      </c>
      <c r="R414" s="8" t="str">
        <f>IF(YEAR(R$3)=YEAR($E414),IF(MONTH($E414)=MONTH(R$3),TEXT($E414,"dd-mmm-yy"),"-"),"-")</f>
        <v>-</v>
      </c>
      <c r="S414" s="9" t="str">
        <f>IF(YEAR(S$3)=YEAR($E414),IF(MONTH($E414)=MONTH(S$3),TEXT($E414,"dd-mmm-yy"),"-"),"-")</f>
        <v>-</v>
      </c>
      <c r="T414" s="29" t="str">
        <f>IF(YEAR(T$3)=YEAR($E414),IF(MONTH($E414)=MONTH(T$3),TEXT($E414,"dd-mmm-yy"),"-"),"-")</f>
        <v>-</v>
      </c>
      <c r="U414" s="6" t="str">
        <f>IF(YEAR(U$3)=YEAR($E414),IF(MONTH($E414)=MONTH(U$3),TEXT($E414,"dd-mmm-yy"),"-"),"-")</f>
        <v>-</v>
      </c>
      <c r="V414" s="8" t="str">
        <f>IF(YEAR(V$3)=YEAR($E414),IF(MONTH($E414)=MONTH(V$3),TEXT($E414,"dd-mmm-yy"),"-"),"-")</f>
        <v>-</v>
      </c>
      <c r="W414" s="9" t="str">
        <f>IF(YEAR(W$3)=YEAR($E414),IF(MONTH($E414)=MONTH(W$3),TEXT($E414,"dd-mmm-yy"),"-"),"-")</f>
        <v>-</v>
      </c>
      <c r="X414" s="29" t="str">
        <f>IF(YEAR(X$3)=YEAR($E414),IF(MONTH($E414)=MONTH(X$3),TEXT($E414,"dd-mmm-yy"),"-"),"-")</f>
        <v>-</v>
      </c>
      <c r="Y414" s="6" t="str">
        <f>IF(YEAR(Y$3)=YEAR($E414),IF(MONTH($E414)=MONTH(Y$3),TEXT($E414,"dd-mmm-yy"),"-"),"-")</f>
        <v>-</v>
      </c>
      <c r="Z414" s="8" t="str">
        <f>IF(YEAR(Z$3)=YEAR($E414),IF(MONTH($E414)=MONTH(Z$3),TEXT($E414,"dd-mmm-yy"),"-"),"-")</f>
        <v>-</v>
      </c>
      <c r="AA414" s="9" t="str">
        <f>IF(YEAR(AA$3)=YEAR($E414),IF(MONTH($E414)=MONTH(AA$3),TEXT($E414,"dd-mmm-yy"),"-"),"-")</f>
        <v>-</v>
      </c>
      <c r="AB414" s="29" t="str">
        <f>IF(YEAR(AB$3)=YEAR($E414),IF(MONTH($E414)=MONTH(AB$3),TEXT($E414,"dd-mmm-yy"),"-"),"-")</f>
        <v>-</v>
      </c>
      <c r="AC414" s="6" t="str">
        <f>IF(YEAR(AC$3)=YEAR($E414),IF(MONTH($E414)=MONTH(AC$3),TEXT($E414,"dd-mmm-yy"),"-"),"-")</f>
        <v>-</v>
      </c>
      <c r="AD414" s="8" t="str">
        <f>IF(YEAR(AD$3)=YEAR($E414),IF(MONTH($E414)=MONTH(AD$3),TEXT($E414,"dd-mmm-yy"),"-"),"-")</f>
        <v>-</v>
      </c>
      <c r="AE414" s="9" t="str">
        <f>IF(YEAR(AE$3)=YEAR($E414),IF(MONTH($E414)=MONTH(AE$3),TEXT($E414,"dd-mmm-yy"),"-"),"-")</f>
        <v>-</v>
      </c>
      <c r="AF414" s="29" t="str">
        <f>IF(YEAR(AF$3)=YEAR($E414),IF(MONTH($E414)=MONTH(AF$3),TEXT($E414,"dd-mmm-yy"),"-"),"-")</f>
        <v>-</v>
      </c>
      <c r="AG414" s="6" t="str">
        <f>IF(YEAR(AG$3)=YEAR($E414),IF(MONTH($E414)=MONTH(AG$3),TEXT($E414,"dd-mmm-yy"),"-"),"-")</f>
        <v>-</v>
      </c>
      <c r="AH414" s="8" t="str">
        <f>IF(YEAR(AH$3)=YEAR($E414),IF(MONTH($E414)=MONTH(AH$3),TEXT($E414,"dd-mmm-yy"),"-"),"-")</f>
        <v>-</v>
      </c>
      <c r="AI414" s="9" t="str">
        <f>IF(YEAR(AI$3)=YEAR($E414),IF(MONTH($E414)=MONTH(AI$3),TEXT($E414,"dd-mmm-yy"),"-"),"-")</f>
        <v>-</v>
      </c>
      <c r="AJ414" s="29" t="str">
        <f>IF(YEAR(AJ$3)=YEAR($E414),IF(MONTH($E414)=MONTH(AJ$3),TEXT($E414,"dd-mmm-yy"),"-"),"-")</f>
        <v>-</v>
      </c>
      <c r="AK414" s="6" t="str">
        <f>IF(YEAR(AK$3)=YEAR($E414),IF(MONTH($E414)=MONTH(AK$3),TEXT($E414,"dd-mmm-yy"),"-"),"-")</f>
        <v>-</v>
      </c>
      <c r="AL414" s="8" t="str">
        <f>IF(YEAR(AL$3)=YEAR($E414),IF(MONTH($E414)=MONTH(AL$3),TEXT($E414,"dd-mmm-yy"),"-"),"-")</f>
        <v>-</v>
      </c>
      <c r="AM414" s="9" t="str">
        <f>IF(YEAR(AM$3)=YEAR($E414),IF(MONTH($E414)=MONTH(AM$3),TEXT($E414,"dd-mmm-yy"),"-"),"-")</f>
        <v>-</v>
      </c>
      <c r="AN414" s="29" t="str">
        <f>IF(YEAR(AN$3)=YEAR($E414),IF(MONTH($E414)=MONTH(AN$3),TEXT($E414,"dd-mmm-yy"),"-"),"-")</f>
        <v>-</v>
      </c>
      <c r="AO414" s="6" t="str">
        <f>IF(YEAR(AO$3)=YEAR($E414),IF(MONTH($E414)=MONTH(AO$3),TEXT($E414,"dd-mmm-yy"),"-"),"-")</f>
        <v>-</v>
      </c>
      <c r="AP414" s="8" t="str">
        <f>IF(YEAR(AP$3)=YEAR($E414),IF(MONTH($E414)=MONTH(AP$3),TEXT($E414,"dd-mmm-yy"),"-"),"-")</f>
        <v>31-Mar-24</v>
      </c>
      <c r="AQ414" s="9" t="str">
        <f>IF(YEAR(AQ$3)=YEAR($E414),IF(MONTH($E414)=MONTH(AQ$3),TEXT($E414,"dd-mmm-yy"),"-"),"-")</f>
        <v>-</v>
      </c>
      <c r="AR414" s="29" t="str">
        <f>IF(YEAR(AR$3)=YEAR($E414),IF(MONTH($E414)=MONTH(AR$3),TEXT($E414,"dd-mmm-yy"),"-"),"-")</f>
        <v>-</v>
      </c>
      <c r="AS414" s="6" t="str">
        <f>IF(YEAR(AS$3)=YEAR($E414),IF(MONTH($E414)=MONTH(AS$3),TEXT($E414,"dd-mmm-yy"),"-"),"-")</f>
        <v>-</v>
      </c>
      <c r="AT414" s="8" t="str">
        <f>IF(YEAR(AT$3)=YEAR($E414),IF(MONTH($E414)=MONTH(AT$3),TEXT($E414,"dd-mmm-yy"),"-"),"-")</f>
        <v>-</v>
      </c>
      <c r="AU414" s="9" t="str">
        <f>IF(YEAR(AU$3)=YEAR($E414),IF(MONTH($E414)=MONTH(AU$3),TEXT($E414,"dd-mmm-yy"),"-"),"-")</f>
        <v>-</v>
      </c>
      <c r="AV414" s="29" t="str">
        <f>IF(YEAR(AV$3)=YEAR($E414),IF(MONTH($E414)=MONTH(AV$3),TEXT($E414,"dd-mmm-yy"),"-"),"-")</f>
        <v>-</v>
      </c>
      <c r="AW414" s="6" t="str">
        <f>IF(YEAR(AW$3)=YEAR($E414),IF(MONTH($E414)=MONTH(AW$3),TEXT($E414,"dd-mmm-yy"),"-"),"-")</f>
        <v>-</v>
      </c>
    </row>
    <row r="415" spans="3:49" hidden="1" x14ac:dyDescent="0.25">
      <c r="C415" s="27" t="s">
        <v>2530</v>
      </c>
      <c r="D415" s="13">
        <v>45163.043055555558</v>
      </c>
      <c r="E415" s="13">
        <v>45382</v>
      </c>
      <c r="F415" s="28" t="s">
        <v>936</v>
      </c>
      <c r="G415" s="28" t="str">
        <f ca="1">IF(DG_Permit_Timeline[[#This Row],[Approval Expiry Date]]&lt;TODAY(),"Expired","Valid")</f>
        <v>Expired</v>
      </c>
      <c r="H415" s="28" t="str">
        <f ca="1">IF(TODAY()-DG_Permit_Timeline[[#This Row],[Approval Expiry Date]]&lt;60,"Recent","Obselete")</f>
        <v>Recent</v>
      </c>
      <c r="I415" s="29" t="str">
        <f>IF(YEAR(I$3)=YEAR($E415),IF(MONTH($E415)=MONTH(I$3),TEXT($E415,"dd-mmm-yy"),"-"),"-")</f>
        <v>-</v>
      </c>
      <c r="J415" s="8" t="str">
        <f>IF(YEAR(J$3)=YEAR($E415),IF(MONTH($E415)=MONTH(J$3),TEXT($E415,"dd-mmm-yy"),"-"),"-")</f>
        <v>-</v>
      </c>
      <c r="K415" s="9" t="str">
        <f>IF(YEAR(K$3)=YEAR($E415),IF(MONTH($E415)=MONTH(K$3),TEXT($E415,"dd-mmm-yy"),"-"),"-")</f>
        <v>-</v>
      </c>
      <c r="L415" s="29" t="str">
        <f>IF(YEAR(L$3)=YEAR($E415),IF(MONTH($E415)=MONTH(L$3),TEXT($E415,"dd-mmm-yy"),"-"),"-")</f>
        <v>-</v>
      </c>
      <c r="M415" s="6" t="str">
        <f>IF(YEAR(M$3)=YEAR($E415),IF(MONTH($E415)=MONTH(M$3),TEXT($E415,"dd-mmm-yy"),"-"),"-")</f>
        <v>-</v>
      </c>
      <c r="N415" s="8" t="str">
        <f>IF(YEAR(N$3)=YEAR($E415),IF(MONTH($E415)=MONTH(N$3),TEXT($E415,"dd-mmm-yy"),"-"),"-")</f>
        <v>-</v>
      </c>
      <c r="O415" s="9" t="str">
        <f>IF(YEAR(O$3)=YEAR($E415),IF(MONTH($E415)=MONTH(O$3),TEXT($E415,"dd-mmm-yy"),"-"),"-")</f>
        <v>-</v>
      </c>
      <c r="P415" s="29" t="str">
        <f>IF(YEAR(P$3)=YEAR($E415),IF(MONTH($E415)=MONTH(P$3),TEXT($E415,"dd-mmm-yy"),"-"),"-")</f>
        <v>-</v>
      </c>
      <c r="Q415" s="6" t="str">
        <f>IF(YEAR(Q$3)=YEAR($E415),IF(MONTH($E415)=MONTH(Q$3),TEXT($E415,"dd-mmm-yy"),"-"),"-")</f>
        <v>-</v>
      </c>
      <c r="R415" s="8" t="str">
        <f>IF(YEAR(R$3)=YEAR($E415),IF(MONTH($E415)=MONTH(R$3),TEXT($E415,"dd-mmm-yy"),"-"),"-")</f>
        <v>-</v>
      </c>
      <c r="S415" s="9" t="str">
        <f>IF(YEAR(S$3)=YEAR($E415),IF(MONTH($E415)=MONTH(S$3),TEXT($E415,"dd-mmm-yy"),"-"),"-")</f>
        <v>-</v>
      </c>
      <c r="T415" s="29" t="str">
        <f>IF(YEAR(T$3)=YEAR($E415),IF(MONTH($E415)=MONTH(T$3),TEXT($E415,"dd-mmm-yy"),"-"),"-")</f>
        <v>-</v>
      </c>
      <c r="U415" s="6" t="str">
        <f>IF(YEAR(U$3)=YEAR($E415),IF(MONTH($E415)=MONTH(U$3),TEXT($E415,"dd-mmm-yy"),"-"),"-")</f>
        <v>-</v>
      </c>
      <c r="V415" s="8" t="str">
        <f>IF(YEAR(V$3)=YEAR($E415),IF(MONTH($E415)=MONTH(V$3),TEXT($E415,"dd-mmm-yy"),"-"),"-")</f>
        <v>-</v>
      </c>
      <c r="W415" s="9" t="str">
        <f>IF(YEAR(W$3)=YEAR($E415),IF(MONTH($E415)=MONTH(W$3),TEXT($E415,"dd-mmm-yy"),"-"),"-")</f>
        <v>-</v>
      </c>
      <c r="X415" s="29" t="str">
        <f>IF(YEAR(X$3)=YEAR($E415),IF(MONTH($E415)=MONTH(X$3),TEXT($E415,"dd-mmm-yy"),"-"),"-")</f>
        <v>-</v>
      </c>
      <c r="Y415" s="6" t="str">
        <f>IF(YEAR(Y$3)=YEAR($E415),IF(MONTH($E415)=MONTH(Y$3),TEXT($E415,"dd-mmm-yy"),"-"),"-")</f>
        <v>-</v>
      </c>
      <c r="Z415" s="8" t="str">
        <f>IF(YEAR(Z$3)=YEAR($E415),IF(MONTH($E415)=MONTH(Z$3),TEXT($E415,"dd-mmm-yy"),"-"),"-")</f>
        <v>-</v>
      </c>
      <c r="AA415" s="9" t="str">
        <f>IF(YEAR(AA$3)=YEAR($E415),IF(MONTH($E415)=MONTH(AA$3),TEXT($E415,"dd-mmm-yy"),"-"),"-")</f>
        <v>-</v>
      </c>
      <c r="AB415" s="29" t="str">
        <f>IF(YEAR(AB$3)=YEAR($E415),IF(MONTH($E415)=MONTH(AB$3),TEXT($E415,"dd-mmm-yy"),"-"),"-")</f>
        <v>-</v>
      </c>
      <c r="AC415" s="6" t="str">
        <f>IF(YEAR(AC$3)=YEAR($E415),IF(MONTH($E415)=MONTH(AC$3),TEXT($E415,"dd-mmm-yy"),"-"),"-")</f>
        <v>-</v>
      </c>
      <c r="AD415" s="8" t="str">
        <f>IF(YEAR(AD$3)=YEAR($E415),IF(MONTH($E415)=MONTH(AD$3),TEXT($E415,"dd-mmm-yy"),"-"),"-")</f>
        <v>-</v>
      </c>
      <c r="AE415" s="9" t="str">
        <f>IF(YEAR(AE$3)=YEAR($E415),IF(MONTH($E415)=MONTH(AE$3),TEXT($E415,"dd-mmm-yy"),"-"),"-")</f>
        <v>-</v>
      </c>
      <c r="AF415" s="29" t="str">
        <f>IF(YEAR(AF$3)=YEAR($E415),IF(MONTH($E415)=MONTH(AF$3),TEXT($E415,"dd-mmm-yy"),"-"),"-")</f>
        <v>-</v>
      </c>
      <c r="AG415" s="6" t="str">
        <f>IF(YEAR(AG$3)=YEAR($E415),IF(MONTH($E415)=MONTH(AG$3),TEXT($E415,"dd-mmm-yy"),"-"),"-")</f>
        <v>-</v>
      </c>
      <c r="AH415" s="8" t="str">
        <f>IF(YEAR(AH$3)=YEAR($E415),IF(MONTH($E415)=MONTH(AH$3),TEXT($E415,"dd-mmm-yy"),"-"),"-")</f>
        <v>-</v>
      </c>
      <c r="AI415" s="9" t="str">
        <f>IF(YEAR(AI$3)=YEAR($E415),IF(MONTH($E415)=MONTH(AI$3),TEXT($E415,"dd-mmm-yy"),"-"),"-")</f>
        <v>-</v>
      </c>
      <c r="AJ415" s="29" t="str">
        <f>IF(YEAR(AJ$3)=YEAR($E415),IF(MONTH($E415)=MONTH(AJ$3),TEXT($E415,"dd-mmm-yy"),"-"),"-")</f>
        <v>-</v>
      </c>
      <c r="AK415" s="6" t="str">
        <f>IF(YEAR(AK$3)=YEAR($E415),IF(MONTH($E415)=MONTH(AK$3),TEXT($E415,"dd-mmm-yy"),"-"),"-")</f>
        <v>-</v>
      </c>
      <c r="AL415" s="8" t="str">
        <f>IF(YEAR(AL$3)=YEAR($E415),IF(MONTH($E415)=MONTH(AL$3),TEXT($E415,"dd-mmm-yy"),"-"),"-")</f>
        <v>-</v>
      </c>
      <c r="AM415" s="9" t="str">
        <f>IF(YEAR(AM$3)=YEAR($E415),IF(MONTH($E415)=MONTH(AM$3),TEXT($E415,"dd-mmm-yy"),"-"),"-")</f>
        <v>-</v>
      </c>
      <c r="AN415" s="29" t="str">
        <f>IF(YEAR(AN$3)=YEAR($E415),IF(MONTH($E415)=MONTH(AN$3),TEXT($E415,"dd-mmm-yy"),"-"),"-")</f>
        <v>-</v>
      </c>
      <c r="AO415" s="6" t="str">
        <f>IF(YEAR(AO$3)=YEAR($E415),IF(MONTH($E415)=MONTH(AO$3),TEXT($E415,"dd-mmm-yy"),"-"),"-")</f>
        <v>-</v>
      </c>
      <c r="AP415" s="8" t="str">
        <f>IF(YEAR(AP$3)=YEAR($E415),IF(MONTH($E415)=MONTH(AP$3),TEXT($E415,"dd-mmm-yy"),"-"),"-")</f>
        <v>31-Mar-24</v>
      </c>
      <c r="AQ415" s="9" t="str">
        <f>IF(YEAR(AQ$3)=YEAR($E415),IF(MONTH($E415)=MONTH(AQ$3),TEXT($E415,"dd-mmm-yy"),"-"),"-")</f>
        <v>-</v>
      </c>
      <c r="AR415" s="29" t="str">
        <f>IF(YEAR(AR$3)=YEAR($E415),IF(MONTH($E415)=MONTH(AR$3),TEXT($E415,"dd-mmm-yy"),"-"),"-")</f>
        <v>-</v>
      </c>
      <c r="AS415" s="6" t="str">
        <f>IF(YEAR(AS$3)=YEAR($E415),IF(MONTH($E415)=MONTH(AS$3),TEXT($E415,"dd-mmm-yy"),"-"),"-")</f>
        <v>-</v>
      </c>
      <c r="AT415" s="8" t="str">
        <f>IF(YEAR(AT$3)=YEAR($E415),IF(MONTH($E415)=MONTH(AT$3),TEXT($E415,"dd-mmm-yy"),"-"),"-")</f>
        <v>-</v>
      </c>
      <c r="AU415" s="9" t="str">
        <f>IF(YEAR(AU$3)=YEAR($E415),IF(MONTH($E415)=MONTH(AU$3),TEXT($E415,"dd-mmm-yy"),"-"),"-")</f>
        <v>-</v>
      </c>
      <c r="AV415" s="29" t="str">
        <f>IF(YEAR(AV$3)=YEAR($E415),IF(MONTH($E415)=MONTH(AV$3),TEXT($E415,"dd-mmm-yy"),"-"),"-")</f>
        <v>-</v>
      </c>
      <c r="AW415" s="6" t="str">
        <f>IF(YEAR(AW$3)=YEAR($E415),IF(MONTH($E415)=MONTH(AW$3),TEXT($E415,"dd-mmm-yy"),"-"),"-")</f>
        <v>-</v>
      </c>
    </row>
    <row r="416" spans="3:49" hidden="1" x14ac:dyDescent="0.25">
      <c r="C416" s="27" t="s">
        <v>2486</v>
      </c>
      <c r="D416" s="13">
        <v>45190.534722222219</v>
      </c>
      <c r="E416" s="13">
        <v>45382</v>
      </c>
      <c r="F416" s="28" t="s">
        <v>908</v>
      </c>
      <c r="G416" s="28" t="str">
        <f ca="1">IF(DG_Permit_Timeline[[#This Row],[Approval Expiry Date]]&lt;TODAY(),"Expired","Valid")</f>
        <v>Expired</v>
      </c>
      <c r="H416" s="28" t="str">
        <f ca="1">IF(TODAY()-DG_Permit_Timeline[[#This Row],[Approval Expiry Date]]&lt;60,"Recent","Obselete")</f>
        <v>Recent</v>
      </c>
      <c r="I416" s="29" t="str">
        <f>IF(YEAR(I$3)=YEAR($E416),IF(MONTH($E416)=MONTH(I$3),TEXT($E416,"dd-mmm-yy"),"-"),"-")</f>
        <v>-</v>
      </c>
      <c r="J416" s="8" t="str">
        <f>IF(YEAR(J$3)=YEAR($E416),IF(MONTH($E416)=MONTH(J$3),TEXT($E416,"dd-mmm-yy"),"-"),"-")</f>
        <v>-</v>
      </c>
      <c r="K416" s="9" t="str">
        <f>IF(YEAR(K$3)=YEAR($E416),IF(MONTH($E416)=MONTH(K$3),TEXT($E416,"dd-mmm-yy"),"-"),"-")</f>
        <v>-</v>
      </c>
      <c r="L416" s="29" t="str">
        <f>IF(YEAR(L$3)=YEAR($E416),IF(MONTH($E416)=MONTH(L$3),TEXT($E416,"dd-mmm-yy"),"-"),"-")</f>
        <v>-</v>
      </c>
      <c r="M416" s="6" t="str">
        <f>IF(YEAR(M$3)=YEAR($E416),IF(MONTH($E416)=MONTH(M$3),TEXT($E416,"dd-mmm-yy"),"-"),"-")</f>
        <v>-</v>
      </c>
      <c r="N416" s="8" t="str">
        <f>IF(YEAR(N$3)=YEAR($E416),IF(MONTH($E416)=MONTH(N$3),TEXT($E416,"dd-mmm-yy"),"-"),"-")</f>
        <v>-</v>
      </c>
      <c r="O416" s="9" t="str">
        <f>IF(YEAR(O$3)=YEAR($E416),IF(MONTH($E416)=MONTH(O$3),TEXT($E416,"dd-mmm-yy"),"-"),"-")</f>
        <v>-</v>
      </c>
      <c r="P416" s="29" t="str">
        <f>IF(YEAR(P$3)=YEAR($E416),IF(MONTH($E416)=MONTH(P$3),TEXT($E416,"dd-mmm-yy"),"-"),"-")</f>
        <v>-</v>
      </c>
      <c r="Q416" s="6" t="str">
        <f>IF(YEAR(Q$3)=YEAR($E416),IF(MONTH($E416)=MONTH(Q$3),TEXT($E416,"dd-mmm-yy"),"-"),"-")</f>
        <v>-</v>
      </c>
      <c r="R416" s="8" t="str">
        <f>IF(YEAR(R$3)=YEAR($E416),IF(MONTH($E416)=MONTH(R$3),TEXT($E416,"dd-mmm-yy"),"-"),"-")</f>
        <v>-</v>
      </c>
      <c r="S416" s="9" t="str">
        <f>IF(YEAR(S$3)=YEAR($E416),IF(MONTH($E416)=MONTH(S$3),TEXT($E416,"dd-mmm-yy"),"-"),"-")</f>
        <v>-</v>
      </c>
      <c r="T416" s="29" t="str">
        <f>IF(YEAR(T$3)=YEAR($E416),IF(MONTH($E416)=MONTH(T$3),TEXT($E416,"dd-mmm-yy"),"-"),"-")</f>
        <v>-</v>
      </c>
      <c r="U416" s="6" t="str">
        <f>IF(YEAR(U$3)=YEAR($E416),IF(MONTH($E416)=MONTH(U$3),TEXT($E416,"dd-mmm-yy"),"-"),"-")</f>
        <v>-</v>
      </c>
      <c r="V416" s="8" t="str">
        <f>IF(YEAR(V$3)=YEAR($E416),IF(MONTH($E416)=MONTH(V$3),TEXT($E416,"dd-mmm-yy"),"-"),"-")</f>
        <v>-</v>
      </c>
      <c r="W416" s="9" t="str">
        <f>IF(YEAR(W$3)=YEAR($E416),IF(MONTH($E416)=MONTH(W$3),TEXT($E416,"dd-mmm-yy"),"-"),"-")</f>
        <v>-</v>
      </c>
      <c r="X416" s="29" t="str">
        <f>IF(YEAR(X$3)=YEAR($E416),IF(MONTH($E416)=MONTH(X$3),TEXT($E416,"dd-mmm-yy"),"-"),"-")</f>
        <v>-</v>
      </c>
      <c r="Y416" s="6" t="str">
        <f>IF(YEAR(Y$3)=YEAR($E416),IF(MONTH($E416)=MONTH(Y$3),TEXT($E416,"dd-mmm-yy"),"-"),"-")</f>
        <v>-</v>
      </c>
      <c r="Z416" s="8" t="str">
        <f>IF(YEAR(Z$3)=YEAR($E416),IF(MONTH($E416)=MONTH(Z$3),TEXT($E416,"dd-mmm-yy"),"-"),"-")</f>
        <v>-</v>
      </c>
      <c r="AA416" s="9" t="str">
        <f>IF(YEAR(AA$3)=YEAR($E416),IF(MONTH($E416)=MONTH(AA$3),TEXT($E416,"dd-mmm-yy"),"-"),"-")</f>
        <v>-</v>
      </c>
      <c r="AB416" s="29" t="str">
        <f>IF(YEAR(AB$3)=YEAR($E416),IF(MONTH($E416)=MONTH(AB$3),TEXT($E416,"dd-mmm-yy"),"-"),"-")</f>
        <v>-</v>
      </c>
      <c r="AC416" s="6" t="str">
        <f>IF(YEAR(AC$3)=YEAR($E416),IF(MONTH($E416)=MONTH(AC$3),TEXT($E416,"dd-mmm-yy"),"-"),"-")</f>
        <v>-</v>
      </c>
      <c r="AD416" s="8" t="str">
        <f>IF(YEAR(AD$3)=YEAR($E416),IF(MONTH($E416)=MONTH(AD$3),TEXT($E416,"dd-mmm-yy"),"-"),"-")</f>
        <v>-</v>
      </c>
      <c r="AE416" s="9" t="str">
        <f>IF(YEAR(AE$3)=YEAR($E416),IF(MONTH($E416)=MONTH(AE$3),TEXT($E416,"dd-mmm-yy"),"-"),"-")</f>
        <v>-</v>
      </c>
      <c r="AF416" s="29" t="str">
        <f>IF(YEAR(AF$3)=YEAR($E416),IF(MONTH($E416)=MONTH(AF$3),TEXT($E416,"dd-mmm-yy"),"-"),"-")</f>
        <v>-</v>
      </c>
      <c r="AG416" s="6" t="str">
        <f>IF(YEAR(AG$3)=YEAR($E416),IF(MONTH($E416)=MONTH(AG$3),TEXT($E416,"dd-mmm-yy"),"-"),"-")</f>
        <v>-</v>
      </c>
      <c r="AH416" s="8" t="str">
        <f>IF(YEAR(AH$3)=YEAR($E416),IF(MONTH($E416)=MONTH(AH$3),TEXT($E416,"dd-mmm-yy"),"-"),"-")</f>
        <v>-</v>
      </c>
      <c r="AI416" s="9" t="str">
        <f>IF(YEAR(AI$3)=YEAR($E416),IF(MONTH($E416)=MONTH(AI$3),TEXT($E416,"dd-mmm-yy"),"-"),"-")</f>
        <v>-</v>
      </c>
      <c r="AJ416" s="29" t="str">
        <f>IF(YEAR(AJ$3)=YEAR($E416),IF(MONTH($E416)=MONTH(AJ$3),TEXT($E416,"dd-mmm-yy"),"-"),"-")</f>
        <v>-</v>
      </c>
      <c r="AK416" s="6" t="str">
        <f>IF(YEAR(AK$3)=YEAR($E416),IF(MONTH($E416)=MONTH(AK$3),TEXT($E416,"dd-mmm-yy"),"-"),"-")</f>
        <v>-</v>
      </c>
      <c r="AL416" s="8" t="str">
        <f>IF(YEAR(AL$3)=YEAR($E416),IF(MONTH($E416)=MONTH(AL$3),TEXT($E416,"dd-mmm-yy"),"-"),"-")</f>
        <v>-</v>
      </c>
      <c r="AM416" s="9" t="str">
        <f>IF(YEAR(AM$3)=YEAR($E416),IF(MONTH($E416)=MONTH(AM$3),TEXT($E416,"dd-mmm-yy"),"-"),"-")</f>
        <v>-</v>
      </c>
      <c r="AN416" s="29" t="str">
        <f>IF(YEAR(AN$3)=YEAR($E416),IF(MONTH($E416)=MONTH(AN$3),TEXT($E416,"dd-mmm-yy"),"-"),"-")</f>
        <v>-</v>
      </c>
      <c r="AO416" s="6" t="str">
        <f>IF(YEAR(AO$3)=YEAR($E416),IF(MONTH($E416)=MONTH(AO$3),TEXT($E416,"dd-mmm-yy"),"-"),"-")</f>
        <v>-</v>
      </c>
      <c r="AP416" s="8" t="str">
        <f>IF(YEAR(AP$3)=YEAR($E416),IF(MONTH($E416)=MONTH(AP$3),TEXT($E416,"dd-mmm-yy"),"-"),"-")</f>
        <v>31-Mar-24</v>
      </c>
      <c r="AQ416" s="9" t="str">
        <f>IF(YEAR(AQ$3)=YEAR($E416),IF(MONTH($E416)=MONTH(AQ$3),TEXT($E416,"dd-mmm-yy"),"-"),"-")</f>
        <v>-</v>
      </c>
      <c r="AR416" s="29" t="str">
        <f>IF(YEAR(AR$3)=YEAR($E416),IF(MONTH($E416)=MONTH(AR$3),TEXT($E416,"dd-mmm-yy"),"-"),"-")</f>
        <v>-</v>
      </c>
      <c r="AS416" s="6" t="str">
        <f>IF(YEAR(AS$3)=YEAR($E416),IF(MONTH($E416)=MONTH(AS$3),TEXT($E416,"dd-mmm-yy"),"-"),"-")</f>
        <v>-</v>
      </c>
      <c r="AT416" s="8" t="str">
        <f>IF(YEAR(AT$3)=YEAR($E416),IF(MONTH($E416)=MONTH(AT$3),TEXT($E416,"dd-mmm-yy"),"-"),"-")</f>
        <v>-</v>
      </c>
      <c r="AU416" s="9" t="str">
        <f>IF(YEAR(AU$3)=YEAR($E416),IF(MONTH($E416)=MONTH(AU$3),TEXT($E416,"dd-mmm-yy"),"-"),"-")</f>
        <v>-</v>
      </c>
      <c r="AV416" s="29" t="str">
        <f>IF(YEAR(AV$3)=YEAR($E416),IF(MONTH($E416)=MONTH(AV$3),TEXT($E416,"dd-mmm-yy"),"-"),"-")</f>
        <v>-</v>
      </c>
      <c r="AW416" s="6" t="str">
        <f>IF(YEAR(AW$3)=YEAR($E416),IF(MONTH($E416)=MONTH(AW$3),TEXT($E416,"dd-mmm-yy"),"-"),"-")</f>
        <v>-</v>
      </c>
    </row>
    <row r="417" spans="3:49" hidden="1" x14ac:dyDescent="0.25">
      <c r="C417" s="27" t="s">
        <v>2554</v>
      </c>
      <c r="D417" s="13">
        <v>45206.538194444445</v>
      </c>
      <c r="E417" s="13">
        <v>45391</v>
      </c>
      <c r="F417" s="28" t="s">
        <v>905</v>
      </c>
      <c r="G417" s="28" t="str">
        <f ca="1">IF(DG_Permit_Timeline[[#This Row],[Approval Expiry Date]]&lt;TODAY(),"Expired","Valid")</f>
        <v>Valid</v>
      </c>
      <c r="H417" s="28" t="str">
        <f ca="1">IF(TODAY()-DG_Permit_Timeline[[#This Row],[Approval Expiry Date]]&lt;60,"Recent","Obselete")</f>
        <v>Recent</v>
      </c>
      <c r="I417" s="29" t="str">
        <f>IF(YEAR(I$3)=YEAR($E417),IF(MONTH($E417)=MONTH(I$3),TEXT($E417,"dd-mmm-yy"),"-"),"-")</f>
        <v>-</v>
      </c>
      <c r="J417" s="8" t="str">
        <f>IF(YEAR(J$3)=YEAR($E417),IF(MONTH($E417)=MONTH(J$3),TEXT($E417,"dd-mmm-yy"),"-"),"-")</f>
        <v>-</v>
      </c>
      <c r="K417" s="9" t="str">
        <f>IF(YEAR(K$3)=YEAR($E417),IF(MONTH($E417)=MONTH(K$3),TEXT($E417,"dd-mmm-yy"),"-"),"-")</f>
        <v>-</v>
      </c>
      <c r="L417" s="29" t="str">
        <f>IF(YEAR(L$3)=YEAR($E417),IF(MONTH($E417)=MONTH(L$3),TEXT($E417,"dd-mmm-yy"),"-"),"-")</f>
        <v>-</v>
      </c>
      <c r="M417" s="6" t="str">
        <f>IF(YEAR(M$3)=YEAR($E417),IF(MONTH($E417)=MONTH(M$3),TEXT($E417,"dd-mmm-yy"),"-"),"-")</f>
        <v>-</v>
      </c>
      <c r="N417" s="8" t="str">
        <f>IF(YEAR(N$3)=YEAR($E417),IF(MONTH($E417)=MONTH(N$3),TEXT($E417,"dd-mmm-yy"),"-"),"-")</f>
        <v>-</v>
      </c>
      <c r="O417" s="9" t="str">
        <f>IF(YEAR(O$3)=YEAR($E417),IF(MONTH($E417)=MONTH(O$3),TEXT($E417,"dd-mmm-yy"),"-"),"-")</f>
        <v>-</v>
      </c>
      <c r="P417" s="29" t="str">
        <f>IF(YEAR(P$3)=YEAR($E417),IF(MONTH($E417)=MONTH(P$3),TEXT($E417,"dd-mmm-yy"),"-"),"-")</f>
        <v>-</v>
      </c>
      <c r="Q417" s="6" t="str">
        <f>IF(YEAR(Q$3)=YEAR($E417),IF(MONTH($E417)=MONTH(Q$3),TEXT($E417,"dd-mmm-yy"),"-"),"-")</f>
        <v>-</v>
      </c>
      <c r="R417" s="8" t="str">
        <f>IF(YEAR(R$3)=YEAR($E417),IF(MONTH($E417)=MONTH(R$3),TEXT($E417,"dd-mmm-yy"),"-"),"-")</f>
        <v>-</v>
      </c>
      <c r="S417" s="9" t="str">
        <f>IF(YEAR(S$3)=YEAR($E417),IF(MONTH($E417)=MONTH(S$3),TEXT($E417,"dd-mmm-yy"),"-"),"-")</f>
        <v>-</v>
      </c>
      <c r="T417" s="29" t="str">
        <f>IF(YEAR(T$3)=YEAR($E417),IF(MONTH($E417)=MONTH(T$3),TEXT($E417,"dd-mmm-yy"),"-"),"-")</f>
        <v>-</v>
      </c>
      <c r="U417" s="6" t="str">
        <f>IF(YEAR(U$3)=YEAR($E417),IF(MONTH($E417)=MONTH(U$3),TEXT($E417,"dd-mmm-yy"),"-"),"-")</f>
        <v>-</v>
      </c>
      <c r="V417" s="8" t="str">
        <f>IF(YEAR(V$3)=YEAR($E417),IF(MONTH($E417)=MONTH(V$3),TEXT($E417,"dd-mmm-yy"),"-"),"-")</f>
        <v>-</v>
      </c>
      <c r="W417" s="9" t="str">
        <f>IF(YEAR(W$3)=YEAR($E417),IF(MONTH($E417)=MONTH(W$3),TEXT($E417,"dd-mmm-yy"),"-"),"-")</f>
        <v>-</v>
      </c>
      <c r="X417" s="29" t="str">
        <f>IF(YEAR(X$3)=YEAR($E417),IF(MONTH($E417)=MONTH(X$3),TEXT($E417,"dd-mmm-yy"),"-"),"-")</f>
        <v>-</v>
      </c>
      <c r="Y417" s="6" t="str">
        <f>IF(YEAR(Y$3)=YEAR($E417),IF(MONTH($E417)=MONTH(Y$3),TEXT($E417,"dd-mmm-yy"),"-"),"-")</f>
        <v>-</v>
      </c>
      <c r="Z417" s="8" t="str">
        <f>IF(YEAR(Z$3)=YEAR($E417),IF(MONTH($E417)=MONTH(Z$3),TEXT($E417,"dd-mmm-yy"),"-"),"-")</f>
        <v>-</v>
      </c>
      <c r="AA417" s="9" t="str">
        <f>IF(YEAR(AA$3)=YEAR($E417),IF(MONTH($E417)=MONTH(AA$3),TEXT($E417,"dd-mmm-yy"),"-"),"-")</f>
        <v>-</v>
      </c>
      <c r="AB417" s="29" t="str">
        <f>IF(YEAR(AB$3)=YEAR($E417),IF(MONTH($E417)=MONTH(AB$3),TEXT($E417,"dd-mmm-yy"),"-"),"-")</f>
        <v>-</v>
      </c>
      <c r="AC417" s="6" t="str">
        <f>IF(YEAR(AC$3)=YEAR($E417),IF(MONTH($E417)=MONTH(AC$3),TEXT($E417,"dd-mmm-yy"),"-"),"-")</f>
        <v>-</v>
      </c>
      <c r="AD417" s="8" t="str">
        <f>IF(YEAR(AD$3)=YEAR($E417),IF(MONTH($E417)=MONTH(AD$3),TEXT($E417,"dd-mmm-yy"),"-"),"-")</f>
        <v>-</v>
      </c>
      <c r="AE417" s="9" t="str">
        <f>IF(YEAR(AE$3)=YEAR($E417),IF(MONTH($E417)=MONTH(AE$3),TEXT($E417,"dd-mmm-yy"),"-"),"-")</f>
        <v>-</v>
      </c>
      <c r="AF417" s="29" t="str">
        <f>IF(YEAR(AF$3)=YEAR($E417),IF(MONTH($E417)=MONTH(AF$3),TEXT($E417,"dd-mmm-yy"),"-"),"-")</f>
        <v>-</v>
      </c>
      <c r="AG417" s="6" t="str">
        <f>IF(YEAR(AG$3)=YEAR($E417),IF(MONTH($E417)=MONTH(AG$3),TEXT($E417,"dd-mmm-yy"),"-"),"-")</f>
        <v>-</v>
      </c>
      <c r="AH417" s="8" t="str">
        <f>IF(YEAR(AH$3)=YEAR($E417),IF(MONTH($E417)=MONTH(AH$3),TEXT($E417,"dd-mmm-yy"),"-"),"-")</f>
        <v>-</v>
      </c>
      <c r="AI417" s="9" t="str">
        <f>IF(YEAR(AI$3)=YEAR($E417),IF(MONTH($E417)=MONTH(AI$3),TEXT($E417,"dd-mmm-yy"),"-"),"-")</f>
        <v>-</v>
      </c>
      <c r="AJ417" s="29" t="str">
        <f>IF(YEAR(AJ$3)=YEAR($E417),IF(MONTH($E417)=MONTH(AJ$3),TEXT($E417,"dd-mmm-yy"),"-"),"-")</f>
        <v>-</v>
      </c>
      <c r="AK417" s="6" t="str">
        <f>IF(YEAR(AK$3)=YEAR($E417),IF(MONTH($E417)=MONTH(AK$3),TEXT($E417,"dd-mmm-yy"),"-"),"-")</f>
        <v>-</v>
      </c>
      <c r="AL417" s="8" t="str">
        <f>IF(YEAR(AL$3)=YEAR($E417),IF(MONTH($E417)=MONTH(AL$3),TEXT($E417,"dd-mmm-yy"),"-"),"-")</f>
        <v>-</v>
      </c>
      <c r="AM417" s="9" t="str">
        <f>IF(YEAR(AM$3)=YEAR($E417),IF(MONTH($E417)=MONTH(AM$3),TEXT($E417,"dd-mmm-yy"),"-"),"-")</f>
        <v>-</v>
      </c>
      <c r="AN417" s="29" t="str">
        <f>IF(YEAR(AN$3)=YEAR($E417),IF(MONTH($E417)=MONTH(AN$3),TEXT($E417,"dd-mmm-yy"),"-"),"-")</f>
        <v>-</v>
      </c>
      <c r="AO417" s="6" t="str">
        <f>IF(YEAR(AO$3)=YEAR($E417),IF(MONTH($E417)=MONTH(AO$3),TEXT($E417,"dd-mmm-yy"),"-"),"-")</f>
        <v>-</v>
      </c>
      <c r="AP417" s="8" t="str">
        <f>IF(YEAR(AP$3)=YEAR($E417),IF(MONTH($E417)=MONTH(AP$3),TEXT($E417,"dd-mmm-yy"),"-"),"-")</f>
        <v>-</v>
      </c>
      <c r="AQ417" s="9" t="str">
        <f>IF(YEAR(AQ$3)=YEAR($E417),IF(MONTH($E417)=MONTH(AQ$3),TEXT($E417,"dd-mmm-yy"),"-"),"-")</f>
        <v>09-Apr-24</v>
      </c>
      <c r="AR417" s="29" t="str">
        <f>IF(YEAR(AR$3)=YEAR($E417),IF(MONTH($E417)=MONTH(AR$3),TEXT($E417,"dd-mmm-yy"),"-"),"-")</f>
        <v>-</v>
      </c>
      <c r="AS417" s="6" t="str">
        <f>IF(YEAR(AS$3)=YEAR($E417),IF(MONTH($E417)=MONTH(AS$3),TEXT($E417,"dd-mmm-yy"),"-"),"-")</f>
        <v>-</v>
      </c>
      <c r="AT417" s="8" t="str">
        <f>IF(YEAR(AT$3)=YEAR($E417),IF(MONTH($E417)=MONTH(AT$3),TEXT($E417,"dd-mmm-yy"),"-"),"-")</f>
        <v>-</v>
      </c>
      <c r="AU417" s="9" t="str">
        <f>IF(YEAR(AU$3)=YEAR($E417),IF(MONTH($E417)=MONTH(AU$3),TEXT($E417,"dd-mmm-yy"),"-"),"-")</f>
        <v>-</v>
      </c>
      <c r="AV417" s="29" t="str">
        <f>IF(YEAR(AV$3)=YEAR($E417),IF(MONTH($E417)=MONTH(AV$3),TEXT($E417,"dd-mmm-yy"),"-"),"-")</f>
        <v>-</v>
      </c>
      <c r="AW417" s="6" t="str">
        <f>IF(YEAR(AW$3)=YEAR($E417),IF(MONTH($E417)=MONTH(AW$3),TEXT($E417,"dd-mmm-yy"),"-"),"-")</f>
        <v>-</v>
      </c>
    </row>
    <row r="418" spans="3:49" hidden="1" x14ac:dyDescent="0.25">
      <c r="C418" s="27" t="s">
        <v>2625</v>
      </c>
      <c r="D418" s="13">
        <v>45203.420138888891</v>
      </c>
      <c r="E418" s="13">
        <v>45396</v>
      </c>
      <c r="F418" s="28" t="s">
        <v>895</v>
      </c>
      <c r="G418" s="28" t="str">
        <f ca="1">IF(DG_Permit_Timeline[[#This Row],[Approval Expiry Date]]&lt;TODAY(),"Expired","Valid")</f>
        <v>Valid</v>
      </c>
      <c r="H418" s="28" t="str">
        <f ca="1">IF(TODAY()-DG_Permit_Timeline[[#This Row],[Approval Expiry Date]]&lt;60,"Recent","Obselete")</f>
        <v>Recent</v>
      </c>
      <c r="I418" s="29" t="str">
        <f>IF(YEAR(I$3)=YEAR($E418),IF(MONTH($E418)=MONTH(I$3),TEXT($E418,"dd-mmm-yy"),"-"),"-")</f>
        <v>-</v>
      </c>
      <c r="J418" s="8" t="str">
        <f>IF(YEAR(J$3)=YEAR($E418),IF(MONTH($E418)=MONTH(J$3),TEXT($E418,"dd-mmm-yy"),"-"),"-")</f>
        <v>-</v>
      </c>
      <c r="K418" s="9" t="str">
        <f>IF(YEAR(K$3)=YEAR($E418),IF(MONTH($E418)=MONTH(K$3),TEXT($E418,"dd-mmm-yy"),"-"),"-")</f>
        <v>-</v>
      </c>
      <c r="L418" s="29" t="str">
        <f>IF(YEAR(L$3)=YEAR($E418),IF(MONTH($E418)=MONTH(L$3),TEXT($E418,"dd-mmm-yy"),"-"),"-")</f>
        <v>-</v>
      </c>
      <c r="M418" s="6" t="str">
        <f>IF(YEAR(M$3)=YEAR($E418),IF(MONTH($E418)=MONTH(M$3),TEXT($E418,"dd-mmm-yy"),"-"),"-")</f>
        <v>-</v>
      </c>
      <c r="N418" s="8" t="str">
        <f>IF(YEAR(N$3)=YEAR($E418),IF(MONTH($E418)=MONTH(N$3),TEXT($E418,"dd-mmm-yy"),"-"),"-")</f>
        <v>-</v>
      </c>
      <c r="O418" s="9" t="str">
        <f>IF(YEAR(O$3)=YEAR($E418),IF(MONTH($E418)=MONTH(O$3),TEXT($E418,"dd-mmm-yy"),"-"),"-")</f>
        <v>-</v>
      </c>
      <c r="P418" s="29" t="str">
        <f>IF(YEAR(P$3)=YEAR($E418),IF(MONTH($E418)=MONTH(P$3),TEXT($E418,"dd-mmm-yy"),"-"),"-")</f>
        <v>-</v>
      </c>
      <c r="Q418" s="6" t="str">
        <f>IF(YEAR(Q$3)=YEAR($E418),IF(MONTH($E418)=MONTH(Q$3),TEXT($E418,"dd-mmm-yy"),"-"),"-")</f>
        <v>-</v>
      </c>
      <c r="R418" s="8" t="str">
        <f>IF(YEAR(R$3)=YEAR($E418),IF(MONTH($E418)=MONTH(R$3),TEXT($E418,"dd-mmm-yy"),"-"),"-")</f>
        <v>-</v>
      </c>
      <c r="S418" s="9" t="str">
        <f>IF(YEAR(S$3)=YEAR($E418),IF(MONTH($E418)=MONTH(S$3),TEXT($E418,"dd-mmm-yy"),"-"),"-")</f>
        <v>-</v>
      </c>
      <c r="T418" s="29" t="str">
        <f>IF(YEAR(T$3)=YEAR($E418),IF(MONTH($E418)=MONTH(T$3),TEXT($E418,"dd-mmm-yy"),"-"),"-")</f>
        <v>-</v>
      </c>
      <c r="U418" s="6" t="str">
        <f>IF(YEAR(U$3)=YEAR($E418),IF(MONTH($E418)=MONTH(U$3),TEXT($E418,"dd-mmm-yy"),"-"),"-")</f>
        <v>-</v>
      </c>
      <c r="V418" s="8" t="str">
        <f>IF(YEAR(V$3)=YEAR($E418),IF(MONTH($E418)=MONTH(V$3),TEXT($E418,"dd-mmm-yy"),"-"),"-")</f>
        <v>-</v>
      </c>
      <c r="W418" s="9" t="str">
        <f>IF(YEAR(W$3)=YEAR($E418),IF(MONTH($E418)=MONTH(W$3),TEXT($E418,"dd-mmm-yy"),"-"),"-")</f>
        <v>-</v>
      </c>
      <c r="X418" s="29" t="str">
        <f>IF(YEAR(X$3)=YEAR($E418),IF(MONTH($E418)=MONTH(X$3),TEXT($E418,"dd-mmm-yy"),"-"),"-")</f>
        <v>-</v>
      </c>
      <c r="Y418" s="6" t="str">
        <f>IF(YEAR(Y$3)=YEAR($E418),IF(MONTH($E418)=MONTH(Y$3),TEXT($E418,"dd-mmm-yy"),"-"),"-")</f>
        <v>-</v>
      </c>
      <c r="Z418" s="8" t="str">
        <f>IF(YEAR(Z$3)=YEAR($E418),IF(MONTH($E418)=MONTH(Z$3),TEXT($E418,"dd-mmm-yy"),"-"),"-")</f>
        <v>-</v>
      </c>
      <c r="AA418" s="9" t="str">
        <f>IF(YEAR(AA$3)=YEAR($E418),IF(MONTH($E418)=MONTH(AA$3),TEXT($E418,"dd-mmm-yy"),"-"),"-")</f>
        <v>-</v>
      </c>
      <c r="AB418" s="29" t="str">
        <f>IF(YEAR(AB$3)=YEAR($E418),IF(MONTH($E418)=MONTH(AB$3),TEXT($E418,"dd-mmm-yy"),"-"),"-")</f>
        <v>-</v>
      </c>
      <c r="AC418" s="6" t="str">
        <f>IF(YEAR(AC$3)=YEAR($E418),IF(MONTH($E418)=MONTH(AC$3),TEXT($E418,"dd-mmm-yy"),"-"),"-")</f>
        <v>-</v>
      </c>
      <c r="AD418" s="8" t="str">
        <f>IF(YEAR(AD$3)=YEAR($E418),IF(MONTH($E418)=MONTH(AD$3),TEXT($E418,"dd-mmm-yy"),"-"),"-")</f>
        <v>-</v>
      </c>
      <c r="AE418" s="9" t="str">
        <f>IF(YEAR(AE$3)=YEAR($E418),IF(MONTH($E418)=MONTH(AE$3),TEXT($E418,"dd-mmm-yy"),"-"),"-")</f>
        <v>-</v>
      </c>
      <c r="AF418" s="29" t="str">
        <f>IF(YEAR(AF$3)=YEAR($E418),IF(MONTH($E418)=MONTH(AF$3),TEXT($E418,"dd-mmm-yy"),"-"),"-")</f>
        <v>-</v>
      </c>
      <c r="AG418" s="6" t="str">
        <f>IF(YEAR(AG$3)=YEAR($E418),IF(MONTH($E418)=MONTH(AG$3),TEXT($E418,"dd-mmm-yy"),"-"),"-")</f>
        <v>-</v>
      </c>
      <c r="AH418" s="8" t="str">
        <f>IF(YEAR(AH$3)=YEAR($E418),IF(MONTH($E418)=MONTH(AH$3),TEXT($E418,"dd-mmm-yy"),"-"),"-")</f>
        <v>-</v>
      </c>
      <c r="AI418" s="9" t="str">
        <f>IF(YEAR(AI$3)=YEAR($E418),IF(MONTH($E418)=MONTH(AI$3),TEXT($E418,"dd-mmm-yy"),"-"),"-")</f>
        <v>-</v>
      </c>
      <c r="AJ418" s="29" t="str">
        <f>IF(YEAR(AJ$3)=YEAR($E418),IF(MONTH($E418)=MONTH(AJ$3),TEXT($E418,"dd-mmm-yy"),"-"),"-")</f>
        <v>-</v>
      </c>
      <c r="AK418" s="6" t="str">
        <f>IF(YEAR(AK$3)=YEAR($E418),IF(MONTH($E418)=MONTH(AK$3),TEXT($E418,"dd-mmm-yy"),"-"),"-")</f>
        <v>-</v>
      </c>
      <c r="AL418" s="8" t="str">
        <f>IF(YEAR(AL$3)=YEAR($E418),IF(MONTH($E418)=MONTH(AL$3),TEXT($E418,"dd-mmm-yy"),"-"),"-")</f>
        <v>-</v>
      </c>
      <c r="AM418" s="9" t="str">
        <f>IF(YEAR(AM$3)=YEAR($E418),IF(MONTH($E418)=MONTH(AM$3),TEXT($E418,"dd-mmm-yy"),"-"),"-")</f>
        <v>-</v>
      </c>
      <c r="AN418" s="29" t="str">
        <f>IF(YEAR(AN$3)=YEAR($E418),IF(MONTH($E418)=MONTH(AN$3),TEXT($E418,"dd-mmm-yy"),"-"),"-")</f>
        <v>-</v>
      </c>
      <c r="AO418" s="6" t="str">
        <f>IF(YEAR(AO$3)=YEAR($E418),IF(MONTH($E418)=MONTH(AO$3),TEXT($E418,"dd-mmm-yy"),"-"),"-")</f>
        <v>-</v>
      </c>
      <c r="AP418" s="8" t="str">
        <f>IF(YEAR(AP$3)=YEAR($E418),IF(MONTH($E418)=MONTH(AP$3),TEXT($E418,"dd-mmm-yy"),"-"),"-")</f>
        <v>-</v>
      </c>
      <c r="AQ418" s="9" t="str">
        <f>IF(YEAR(AQ$3)=YEAR($E418),IF(MONTH($E418)=MONTH(AQ$3),TEXT($E418,"dd-mmm-yy"),"-"),"-")</f>
        <v>14-Apr-24</v>
      </c>
      <c r="AR418" s="29" t="str">
        <f>IF(YEAR(AR$3)=YEAR($E418),IF(MONTH($E418)=MONTH(AR$3),TEXT($E418,"dd-mmm-yy"),"-"),"-")</f>
        <v>-</v>
      </c>
      <c r="AS418" s="6" t="str">
        <f>IF(YEAR(AS$3)=YEAR($E418),IF(MONTH($E418)=MONTH(AS$3),TEXT($E418,"dd-mmm-yy"),"-"),"-")</f>
        <v>-</v>
      </c>
      <c r="AT418" s="8" t="str">
        <f>IF(YEAR(AT$3)=YEAR($E418),IF(MONTH($E418)=MONTH(AT$3),TEXT($E418,"dd-mmm-yy"),"-"),"-")</f>
        <v>-</v>
      </c>
      <c r="AU418" s="9" t="str">
        <f>IF(YEAR(AU$3)=YEAR($E418),IF(MONTH($E418)=MONTH(AU$3),TEXT($E418,"dd-mmm-yy"),"-"),"-")</f>
        <v>-</v>
      </c>
      <c r="AV418" s="29" t="str">
        <f>IF(YEAR(AV$3)=YEAR($E418),IF(MONTH($E418)=MONTH(AV$3),TEXT($E418,"dd-mmm-yy"),"-"),"-")</f>
        <v>-</v>
      </c>
      <c r="AW418" s="6" t="str">
        <f>IF(YEAR(AW$3)=YEAR($E418),IF(MONTH($E418)=MONTH(AW$3),TEXT($E418,"dd-mmm-yy"),"-"),"-")</f>
        <v>-</v>
      </c>
    </row>
    <row r="419" spans="3:49" hidden="1" x14ac:dyDescent="0.25">
      <c r="C419" s="27" t="s">
        <v>2581</v>
      </c>
      <c r="D419" s="13">
        <v>45202.347222222219</v>
      </c>
      <c r="E419" s="13">
        <v>45396</v>
      </c>
      <c r="F419" s="28" t="s">
        <v>952</v>
      </c>
      <c r="G419" s="28" t="str">
        <f ca="1">IF(DG_Permit_Timeline[[#This Row],[Approval Expiry Date]]&lt;TODAY(),"Expired","Valid")</f>
        <v>Valid</v>
      </c>
      <c r="H419" s="28" t="str">
        <f ca="1">IF(TODAY()-DG_Permit_Timeline[[#This Row],[Approval Expiry Date]]&lt;60,"Recent","Obselete")</f>
        <v>Recent</v>
      </c>
      <c r="I419" s="29" t="str">
        <f>IF(YEAR(I$3)=YEAR($E419),IF(MONTH($E419)=MONTH(I$3),TEXT($E419,"dd-mmm-yy"),"-"),"-")</f>
        <v>-</v>
      </c>
      <c r="J419" s="8" t="str">
        <f>IF(YEAR(J$3)=YEAR($E419),IF(MONTH($E419)=MONTH(J$3),TEXT($E419,"dd-mmm-yy"),"-"),"-")</f>
        <v>-</v>
      </c>
      <c r="K419" s="9" t="str">
        <f>IF(YEAR(K$3)=YEAR($E419),IF(MONTH($E419)=MONTH(K$3),TEXT($E419,"dd-mmm-yy"),"-"),"-")</f>
        <v>-</v>
      </c>
      <c r="L419" s="29" t="str">
        <f>IF(YEAR(L$3)=YEAR($E419),IF(MONTH($E419)=MONTH(L$3),TEXT($E419,"dd-mmm-yy"),"-"),"-")</f>
        <v>-</v>
      </c>
      <c r="M419" s="6" t="str">
        <f>IF(YEAR(M$3)=YEAR($E419),IF(MONTH($E419)=MONTH(M$3),TEXT($E419,"dd-mmm-yy"),"-"),"-")</f>
        <v>-</v>
      </c>
      <c r="N419" s="8" t="str">
        <f>IF(YEAR(N$3)=YEAR($E419),IF(MONTH($E419)=MONTH(N$3),TEXT($E419,"dd-mmm-yy"),"-"),"-")</f>
        <v>-</v>
      </c>
      <c r="O419" s="9" t="str">
        <f>IF(YEAR(O$3)=YEAR($E419),IF(MONTH($E419)=MONTH(O$3),TEXT($E419,"dd-mmm-yy"),"-"),"-")</f>
        <v>-</v>
      </c>
      <c r="P419" s="29" t="str">
        <f>IF(YEAR(P$3)=YEAR($E419),IF(MONTH($E419)=MONTH(P$3),TEXT($E419,"dd-mmm-yy"),"-"),"-")</f>
        <v>-</v>
      </c>
      <c r="Q419" s="6" t="str">
        <f>IF(YEAR(Q$3)=YEAR($E419),IF(MONTH($E419)=MONTH(Q$3),TEXT($E419,"dd-mmm-yy"),"-"),"-")</f>
        <v>-</v>
      </c>
      <c r="R419" s="8" t="str">
        <f>IF(YEAR(R$3)=YEAR($E419),IF(MONTH($E419)=MONTH(R$3),TEXT($E419,"dd-mmm-yy"),"-"),"-")</f>
        <v>-</v>
      </c>
      <c r="S419" s="9" t="str">
        <f>IF(YEAR(S$3)=YEAR($E419),IF(MONTH($E419)=MONTH(S$3),TEXT($E419,"dd-mmm-yy"),"-"),"-")</f>
        <v>-</v>
      </c>
      <c r="T419" s="29" t="str">
        <f>IF(YEAR(T$3)=YEAR($E419),IF(MONTH($E419)=MONTH(T$3),TEXT($E419,"dd-mmm-yy"),"-"),"-")</f>
        <v>-</v>
      </c>
      <c r="U419" s="6" t="str">
        <f>IF(YEAR(U$3)=YEAR($E419),IF(MONTH($E419)=MONTH(U$3),TEXT($E419,"dd-mmm-yy"),"-"),"-")</f>
        <v>-</v>
      </c>
      <c r="V419" s="8" t="str">
        <f>IF(YEAR(V$3)=YEAR($E419),IF(MONTH($E419)=MONTH(V$3),TEXT($E419,"dd-mmm-yy"),"-"),"-")</f>
        <v>-</v>
      </c>
      <c r="W419" s="9" t="str">
        <f>IF(YEAR(W$3)=YEAR($E419),IF(MONTH($E419)=MONTH(W$3),TEXT($E419,"dd-mmm-yy"),"-"),"-")</f>
        <v>-</v>
      </c>
      <c r="X419" s="29" t="str">
        <f>IF(YEAR(X$3)=YEAR($E419),IF(MONTH($E419)=MONTH(X$3),TEXT($E419,"dd-mmm-yy"),"-"),"-")</f>
        <v>-</v>
      </c>
      <c r="Y419" s="6" t="str">
        <f>IF(YEAR(Y$3)=YEAR($E419),IF(MONTH($E419)=MONTH(Y$3),TEXT($E419,"dd-mmm-yy"),"-"),"-")</f>
        <v>-</v>
      </c>
      <c r="Z419" s="8" t="str">
        <f>IF(YEAR(Z$3)=YEAR($E419),IF(MONTH($E419)=MONTH(Z$3),TEXT($E419,"dd-mmm-yy"),"-"),"-")</f>
        <v>-</v>
      </c>
      <c r="AA419" s="9" t="str">
        <f>IF(YEAR(AA$3)=YEAR($E419),IF(MONTH($E419)=MONTH(AA$3),TEXT($E419,"dd-mmm-yy"),"-"),"-")</f>
        <v>-</v>
      </c>
      <c r="AB419" s="29" t="str">
        <f>IF(YEAR(AB$3)=YEAR($E419),IF(MONTH($E419)=MONTH(AB$3),TEXT($E419,"dd-mmm-yy"),"-"),"-")</f>
        <v>-</v>
      </c>
      <c r="AC419" s="6" t="str">
        <f>IF(YEAR(AC$3)=YEAR($E419),IF(MONTH($E419)=MONTH(AC$3),TEXT($E419,"dd-mmm-yy"),"-"),"-")</f>
        <v>-</v>
      </c>
      <c r="AD419" s="8" t="str">
        <f>IF(YEAR(AD$3)=YEAR($E419),IF(MONTH($E419)=MONTH(AD$3),TEXT($E419,"dd-mmm-yy"),"-"),"-")</f>
        <v>-</v>
      </c>
      <c r="AE419" s="9" t="str">
        <f>IF(YEAR(AE$3)=YEAR($E419),IF(MONTH($E419)=MONTH(AE$3),TEXT($E419,"dd-mmm-yy"),"-"),"-")</f>
        <v>-</v>
      </c>
      <c r="AF419" s="29" t="str">
        <f>IF(YEAR(AF$3)=YEAR($E419),IF(MONTH($E419)=MONTH(AF$3),TEXT($E419,"dd-mmm-yy"),"-"),"-")</f>
        <v>-</v>
      </c>
      <c r="AG419" s="6" t="str">
        <f>IF(YEAR(AG$3)=YEAR($E419),IF(MONTH($E419)=MONTH(AG$3),TEXT($E419,"dd-mmm-yy"),"-"),"-")</f>
        <v>-</v>
      </c>
      <c r="AH419" s="8" t="str">
        <f>IF(YEAR(AH$3)=YEAR($E419),IF(MONTH($E419)=MONTH(AH$3),TEXT($E419,"dd-mmm-yy"),"-"),"-")</f>
        <v>-</v>
      </c>
      <c r="AI419" s="9" t="str">
        <f>IF(YEAR(AI$3)=YEAR($E419),IF(MONTH($E419)=MONTH(AI$3),TEXT($E419,"dd-mmm-yy"),"-"),"-")</f>
        <v>-</v>
      </c>
      <c r="AJ419" s="29" t="str">
        <f>IF(YEAR(AJ$3)=YEAR($E419),IF(MONTH($E419)=MONTH(AJ$3),TEXT($E419,"dd-mmm-yy"),"-"),"-")</f>
        <v>-</v>
      </c>
      <c r="AK419" s="6" t="str">
        <f>IF(YEAR(AK$3)=YEAR($E419),IF(MONTH($E419)=MONTH(AK$3),TEXT($E419,"dd-mmm-yy"),"-"),"-")</f>
        <v>-</v>
      </c>
      <c r="AL419" s="8" t="str">
        <f>IF(YEAR(AL$3)=YEAR($E419),IF(MONTH($E419)=MONTH(AL$3),TEXT($E419,"dd-mmm-yy"),"-"),"-")</f>
        <v>-</v>
      </c>
      <c r="AM419" s="9" t="str">
        <f>IF(YEAR(AM$3)=YEAR($E419),IF(MONTH($E419)=MONTH(AM$3),TEXT($E419,"dd-mmm-yy"),"-"),"-")</f>
        <v>-</v>
      </c>
      <c r="AN419" s="29" t="str">
        <f>IF(YEAR(AN$3)=YEAR($E419),IF(MONTH($E419)=MONTH(AN$3),TEXT($E419,"dd-mmm-yy"),"-"),"-")</f>
        <v>-</v>
      </c>
      <c r="AO419" s="6" t="str">
        <f>IF(YEAR(AO$3)=YEAR($E419),IF(MONTH($E419)=MONTH(AO$3),TEXT($E419,"dd-mmm-yy"),"-"),"-")</f>
        <v>-</v>
      </c>
      <c r="AP419" s="8" t="str">
        <f>IF(YEAR(AP$3)=YEAR($E419),IF(MONTH($E419)=MONTH(AP$3),TEXT($E419,"dd-mmm-yy"),"-"),"-")</f>
        <v>-</v>
      </c>
      <c r="AQ419" s="9" t="str">
        <f>IF(YEAR(AQ$3)=YEAR($E419),IF(MONTH($E419)=MONTH(AQ$3),TEXT($E419,"dd-mmm-yy"),"-"),"-")</f>
        <v>14-Apr-24</v>
      </c>
      <c r="AR419" s="29" t="str">
        <f>IF(YEAR(AR$3)=YEAR($E419),IF(MONTH($E419)=MONTH(AR$3),TEXT($E419,"dd-mmm-yy"),"-"),"-")</f>
        <v>-</v>
      </c>
      <c r="AS419" s="6" t="str">
        <f>IF(YEAR(AS$3)=YEAR($E419),IF(MONTH($E419)=MONTH(AS$3),TEXT($E419,"dd-mmm-yy"),"-"),"-")</f>
        <v>-</v>
      </c>
      <c r="AT419" s="8" t="str">
        <f>IF(YEAR(AT$3)=YEAR($E419),IF(MONTH($E419)=MONTH(AT$3),TEXT($E419,"dd-mmm-yy"),"-"),"-")</f>
        <v>-</v>
      </c>
      <c r="AU419" s="9" t="str">
        <f>IF(YEAR(AU$3)=YEAR($E419),IF(MONTH($E419)=MONTH(AU$3),TEXT($E419,"dd-mmm-yy"),"-"),"-")</f>
        <v>-</v>
      </c>
      <c r="AV419" s="29" t="str">
        <f>IF(YEAR(AV$3)=YEAR($E419),IF(MONTH($E419)=MONTH(AV$3),TEXT($E419,"dd-mmm-yy"),"-"),"-")</f>
        <v>-</v>
      </c>
      <c r="AW419" s="6" t="str">
        <f>IF(YEAR(AW$3)=YEAR($E419),IF(MONTH($E419)=MONTH(AW$3),TEXT($E419,"dd-mmm-yy"),"-"),"-")</f>
        <v>-</v>
      </c>
    </row>
    <row r="420" spans="3:49" hidden="1" x14ac:dyDescent="0.25">
      <c r="C420" s="27" t="s">
        <v>2287</v>
      </c>
      <c r="D420" s="13">
        <v>45166.538888888892</v>
      </c>
      <c r="E420" s="13">
        <v>45398</v>
      </c>
      <c r="F420" s="28" t="s">
        <v>930</v>
      </c>
      <c r="G420" s="28" t="str">
        <f ca="1">IF(DG_Permit_Timeline[[#This Row],[Approval Expiry Date]]&lt;TODAY(),"Expired","Valid")</f>
        <v>Valid</v>
      </c>
      <c r="H420" s="28" t="str">
        <f ca="1">IF(TODAY()-DG_Permit_Timeline[[#This Row],[Approval Expiry Date]]&lt;60,"Recent","Obselete")</f>
        <v>Recent</v>
      </c>
      <c r="I420" s="29" t="str">
        <f>IF(YEAR(I$3)=YEAR($E420),IF(MONTH($E420)=MONTH(I$3),TEXT($E420,"dd-mmm-yy"),"-"),"-")</f>
        <v>-</v>
      </c>
      <c r="J420" s="8" t="str">
        <f>IF(YEAR(J$3)=YEAR($E420),IF(MONTH($E420)=MONTH(J$3),TEXT($E420,"dd-mmm-yy"),"-"),"-")</f>
        <v>-</v>
      </c>
      <c r="K420" s="9" t="str">
        <f>IF(YEAR(K$3)=YEAR($E420),IF(MONTH($E420)=MONTH(K$3),TEXT($E420,"dd-mmm-yy"),"-"),"-")</f>
        <v>-</v>
      </c>
      <c r="L420" s="29" t="str">
        <f>IF(YEAR(L$3)=YEAR($E420),IF(MONTH($E420)=MONTH(L$3),TEXT($E420,"dd-mmm-yy"),"-"),"-")</f>
        <v>-</v>
      </c>
      <c r="M420" s="6" t="str">
        <f>IF(YEAR(M$3)=YEAR($E420),IF(MONTH($E420)=MONTH(M$3),TEXT($E420,"dd-mmm-yy"),"-"),"-")</f>
        <v>-</v>
      </c>
      <c r="N420" s="8" t="str">
        <f>IF(YEAR(N$3)=YEAR($E420),IF(MONTH($E420)=MONTH(N$3),TEXT($E420,"dd-mmm-yy"),"-"),"-")</f>
        <v>-</v>
      </c>
      <c r="O420" s="9" t="str">
        <f>IF(YEAR(O$3)=YEAR($E420),IF(MONTH($E420)=MONTH(O$3),TEXT($E420,"dd-mmm-yy"),"-"),"-")</f>
        <v>-</v>
      </c>
      <c r="P420" s="29" t="str">
        <f>IF(YEAR(P$3)=YEAR($E420),IF(MONTH($E420)=MONTH(P$3),TEXT($E420,"dd-mmm-yy"),"-"),"-")</f>
        <v>-</v>
      </c>
      <c r="Q420" s="6" t="str">
        <f>IF(YEAR(Q$3)=YEAR($E420),IF(MONTH($E420)=MONTH(Q$3),TEXT($E420,"dd-mmm-yy"),"-"),"-")</f>
        <v>-</v>
      </c>
      <c r="R420" s="8" t="str">
        <f>IF(YEAR(R$3)=YEAR($E420),IF(MONTH($E420)=MONTH(R$3),TEXT($E420,"dd-mmm-yy"),"-"),"-")</f>
        <v>-</v>
      </c>
      <c r="S420" s="9" t="str">
        <f>IF(YEAR(S$3)=YEAR($E420),IF(MONTH($E420)=MONTH(S$3),TEXT($E420,"dd-mmm-yy"),"-"),"-")</f>
        <v>-</v>
      </c>
      <c r="T420" s="29" t="str">
        <f>IF(YEAR(T$3)=YEAR($E420),IF(MONTH($E420)=MONTH(T$3),TEXT($E420,"dd-mmm-yy"),"-"),"-")</f>
        <v>-</v>
      </c>
      <c r="U420" s="6" t="str">
        <f>IF(YEAR(U$3)=YEAR($E420),IF(MONTH($E420)=MONTH(U$3),TEXT($E420,"dd-mmm-yy"),"-"),"-")</f>
        <v>-</v>
      </c>
      <c r="V420" s="8" t="str">
        <f>IF(YEAR(V$3)=YEAR($E420),IF(MONTH($E420)=MONTH(V$3),TEXT($E420,"dd-mmm-yy"),"-"),"-")</f>
        <v>-</v>
      </c>
      <c r="W420" s="9" t="str">
        <f>IF(YEAR(W$3)=YEAR($E420),IF(MONTH($E420)=MONTH(W$3),TEXT($E420,"dd-mmm-yy"),"-"),"-")</f>
        <v>-</v>
      </c>
      <c r="X420" s="29" t="str">
        <f>IF(YEAR(X$3)=YEAR($E420),IF(MONTH($E420)=MONTH(X$3),TEXT($E420,"dd-mmm-yy"),"-"),"-")</f>
        <v>-</v>
      </c>
      <c r="Y420" s="6" t="str">
        <f>IF(YEAR(Y$3)=YEAR($E420),IF(MONTH($E420)=MONTH(Y$3),TEXT($E420,"dd-mmm-yy"),"-"),"-")</f>
        <v>-</v>
      </c>
      <c r="Z420" s="8" t="str">
        <f>IF(YEAR(Z$3)=YEAR($E420),IF(MONTH($E420)=MONTH(Z$3),TEXT($E420,"dd-mmm-yy"),"-"),"-")</f>
        <v>-</v>
      </c>
      <c r="AA420" s="9" t="str">
        <f>IF(YEAR(AA$3)=YEAR($E420),IF(MONTH($E420)=MONTH(AA$3),TEXT($E420,"dd-mmm-yy"),"-"),"-")</f>
        <v>-</v>
      </c>
      <c r="AB420" s="29" t="str">
        <f>IF(YEAR(AB$3)=YEAR($E420),IF(MONTH($E420)=MONTH(AB$3),TEXT($E420,"dd-mmm-yy"),"-"),"-")</f>
        <v>-</v>
      </c>
      <c r="AC420" s="6" t="str">
        <f>IF(YEAR(AC$3)=YEAR($E420),IF(MONTH($E420)=MONTH(AC$3),TEXT($E420,"dd-mmm-yy"),"-"),"-")</f>
        <v>-</v>
      </c>
      <c r="AD420" s="8" t="str">
        <f>IF(YEAR(AD$3)=YEAR($E420),IF(MONTH($E420)=MONTH(AD$3),TEXT($E420,"dd-mmm-yy"),"-"),"-")</f>
        <v>-</v>
      </c>
      <c r="AE420" s="9" t="str">
        <f>IF(YEAR(AE$3)=YEAR($E420),IF(MONTH($E420)=MONTH(AE$3),TEXT($E420,"dd-mmm-yy"),"-"),"-")</f>
        <v>-</v>
      </c>
      <c r="AF420" s="29" t="str">
        <f>IF(YEAR(AF$3)=YEAR($E420),IF(MONTH($E420)=MONTH(AF$3),TEXT($E420,"dd-mmm-yy"),"-"),"-")</f>
        <v>-</v>
      </c>
      <c r="AG420" s="6" t="str">
        <f>IF(YEAR(AG$3)=YEAR($E420),IF(MONTH($E420)=MONTH(AG$3),TEXT($E420,"dd-mmm-yy"),"-"),"-")</f>
        <v>-</v>
      </c>
      <c r="AH420" s="8" t="str">
        <f>IF(YEAR(AH$3)=YEAR($E420),IF(MONTH($E420)=MONTH(AH$3),TEXT($E420,"dd-mmm-yy"),"-"),"-")</f>
        <v>-</v>
      </c>
      <c r="AI420" s="9" t="str">
        <f>IF(YEAR(AI$3)=YEAR($E420),IF(MONTH($E420)=MONTH(AI$3),TEXT($E420,"dd-mmm-yy"),"-"),"-")</f>
        <v>-</v>
      </c>
      <c r="AJ420" s="29" t="str">
        <f>IF(YEAR(AJ$3)=YEAR($E420),IF(MONTH($E420)=MONTH(AJ$3),TEXT($E420,"dd-mmm-yy"),"-"),"-")</f>
        <v>-</v>
      </c>
      <c r="AK420" s="6" t="str">
        <f>IF(YEAR(AK$3)=YEAR($E420),IF(MONTH($E420)=MONTH(AK$3),TEXT($E420,"dd-mmm-yy"),"-"),"-")</f>
        <v>-</v>
      </c>
      <c r="AL420" s="8" t="str">
        <f>IF(YEAR(AL$3)=YEAR($E420),IF(MONTH($E420)=MONTH(AL$3),TEXT($E420,"dd-mmm-yy"),"-"),"-")</f>
        <v>-</v>
      </c>
      <c r="AM420" s="9" t="str">
        <f>IF(YEAR(AM$3)=YEAR($E420),IF(MONTH($E420)=MONTH(AM$3),TEXT($E420,"dd-mmm-yy"),"-"),"-")</f>
        <v>-</v>
      </c>
      <c r="AN420" s="29" t="str">
        <f>IF(YEAR(AN$3)=YEAR($E420),IF(MONTH($E420)=MONTH(AN$3),TEXT($E420,"dd-mmm-yy"),"-"),"-")</f>
        <v>-</v>
      </c>
      <c r="AO420" s="6" t="str">
        <f>IF(YEAR(AO$3)=YEAR($E420),IF(MONTH($E420)=MONTH(AO$3),TEXT($E420,"dd-mmm-yy"),"-"),"-")</f>
        <v>-</v>
      </c>
      <c r="AP420" s="8" t="str">
        <f>IF(YEAR(AP$3)=YEAR($E420),IF(MONTH($E420)=MONTH(AP$3),TEXT($E420,"dd-mmm-yy"),"-"),"-")</f>
        <v>-</v>
      </c>
      <c r="AQ420" s="9" t="str">
        <f>IF(YEAR(AQ$3)=YEAR($E420),IF(MONTH($E420)=MONTH(AQ$3),TEXT($E420,"dd-mmm-yy"),"-"),"-")</f>
        <v>16-Apr-24</v>
      </c>
      <c r="AR420" s="29" t="str">
        <f>IF(YEAR(AR$3)=YEAR($E420),IF(MONTH($E420)=MONTH(AR$3),TEXT($E420,"dd-mmm-yy"),"-"),"-")</f>
        <v>-</v>
      </c>
      <c r="AS420" s="6" t="str">
        <f>IF(YEAR(AS$3)=YEAR($E420),IF(MONTH($E420)=MONTH(AS$3),TEXT($E420,"dd-mmm-yy"),"-"),"-")</f>
        <v>-</v>
      </c>
      <c r="AT420" s="8" t="str">
        <f>IF(YEAR(AT$3)=YEAR($E420),IF(MONTH($E420)=MONTH(AT$3),TEXT($E420,"dd-mmm-yy"),"-"),"-")</f>
        <v>-</v>
      </c>
      <c r="AU420" s="9" t="str">
        <f>IF(YEAR(AU$3)=YEAR($E420),IF(MONTH($E420)=MONTH(AU$3),TEXT($E420,"dd-mmm-yy"),"-"),"-")</f>
        <v>-</v>
      </c>
      <c r="AV420" s="29" t="str">
        <f>IF(YEAR(AV$3)=YEAR($E420),IF(MONTH($E420)=MONTH(AV$3),TEXT($E420,"dd-mmm-yy"),"-"),"-")</f>
        <v>-</v>
      </c>
      <c r="AW420" s="6" t="str">
        <f>IF(YEAR(AW$3)=YEAR($E420),IF(MONTH($E420)=MONTH(AW$3),TEXT($E420,"dd-mmm-yy"),"-"),"-")</f>
        <v>-</v>
      </c>
    </row>
    <row r="421" spans="3:49" hidden="1" x14ac:dyDescent="0.25">
      <c r="C421" s="27" t="s">
        <v>2496</v>
      </c>
      <c r="D421" s="13">
        <v>45135.063888888886</v>
      </c>
      <c r="E421" s="13">
        <v>45402</v>
      </c>
      <c r="F421" s="28" t="s">
        <v>918</v>
      </c>
      <c r="G421" s="28" t="str">
        <f ca="1">IF(DG_Permit_Timeline[[#This Row],[Approval Expiry Date]]&lt;TODAY(),"Expired","Valid")</f>
        <v>Valid</v>
      </c>
      <c r="H421" s="28" t="str">
        <f ca="1">IF(TODAY()-DG_Permit_Timeline[[#This Row],[Approval Expiry Date]]&lt;60,"Recent","Obselete")</f>
        <v>Recent</v>
      </c>
      <c r="I421" s="29" t="str">
        <f>IF(YEAR(I$3)=YEAR($E421),IF(MONTH($E421)=MONTH(I$3),TEXT($E421,"dd-mmm-yy"),"-"),"-")</f>
        <v>-</v>
      </c>
      <c r="J421" s="8" t="str">
        <f>IF(YEAR(J$3)=YEAR($E421),IF(MONTH($E421)=MONTH(J$3),TEXT($E421,"dd-mmm-yy"),"-"),"-")</f>
        <v>-</v>
      </c>
      <c r="K421" s="9" t="str">
        <f>IF(YEAR(K$3)=YEAR($E421),IF(MONTH($E421)=MONTH(K$3),TEXT($E421,"dd-mmm-yy"),"-"),"-")</f>
        <v>-</v>
      </c>
      <c r="L421" s="29" t="str">
        <f>IF(YEAR(L$3)=YEAR($E421),IF(MONTH($E421)=MONTH(L$3),TEXT($E421,"dd-mmm-yy"),"-"),"-")</f>
        <v>-</v>
      </c>
      <c r="M421" s="6" t="str">
        <f>IF(YEAR(M$3)=YEAR($E421),IF(MONTH($E421)=MONTH(M$3),TEXT($E421,"dd-mmm-yy"),"-"),"-")</f>
        <v>-</v>
      </c>
      <c r="N421" s="8" t="str">
        <f>IF(YEAR(N$3)=YEAR($E421),IF(MONTH($E421)=MONTH(N$3),TEXT($E421,"dd-mmm-yy"),"-"),"-")</f>
        <v>-</v>
      </c>
      <c r="O421" s="9" t="str">
        <f>IF(YEAR(O$3)=YEAR($E421),IF(MONTH($E421)=MONTH(O$3),TEXT($E421,"dd-mmm-yy"),"-"),"-")</f>
        <v>-</v>
      </c>
      <c r="P421" s="29" t="str">
        <f>IF(YEAR(P$3)=YEAR($E421),IF(MONTH($E421)=MONTH(P$3),TEXT($E421,"dd-mmm-yy"),"-"),"-")</f>
        <v>-</v>
      </c>
      <c r="Q421" s="6" t="str">
        <f>IF(YEAR(Q$3)=YEAR($E421),IF(MONTH($E421)=MONTH(Q$3),TEXT($E421,"dd-mmm-yy"),"-"),"-")</f>
        <v>-</v>
      </c>
      <c r="R421" s="8" t="str">
        <f>IF(YEAR(R$3)=YEAR($E421),IF(MONTH($E421)=MONTH(R$3),TEXT($E421,"dd-mmm-yy"),"-"),"-")</f>
        <v>-</v>
      </c>
      <c r="S421" s="9" t="str">
        <f>IF(YEAR(S$3)=YEAR($E421),IF(MONTH($E421)=MONTH(S$3),TEXT($E421,"dd-mmm-yy"),"-"),"-")</f>
        <v>-</v>
      </c>
      <c r="T421" s="29" t="str">
        <f>IF(YEAR(T$3)=YEAR($E421),IF(MONTH($E421)=MONTH(T$3),TEXT($E421,"dd-mmm-yy"),"-"),"-")</f>
        <v>-</v>
      </c>
      <c r="U421" s="6" t="str">
        <f>IF(YEAR(U$3)=YEAR($E421),IF(MONTH($E421)=MONTH(U$3),TEXT($E421,"dd-mmm-yy"),"-"),"-")</f>
        <v>-</v>
      </c>
      <c r="V421" s="8" t="str">
        <f>IF(YEAR(V$3)=YEAR($E421),IF(MONTH($E421)=MONTH(V$3),TEXT($E421,"dd-mmm-yy"),"-"),"-")</f>
        <v>-</v>
      </c>
      <c r="W421" s="9" t="str">
        <f>IF(YEAR(W$3)=YEAR($E421),IF(MONTH($E421)=MONTH(W$3),TEXT($E421,"dd-mmm-yy"),"-"),"-")</f>
        <v>-</v>
      </c>
      <c r="X421" s="29" t="str">
        <f>IF(YEAR(X$3)=YEAR($E421),IF(MONTH($E421)=MONTH(X$3),TEXT($E421,"dd-mmm-yy"),"-"),"-")</f>
        <v>-</v>
      </c>
      <c r="Y421" s="6" t="str">
        <f>IF(YEAR(Y$3)=YEAR($E421),IF(MONTH($E421)=MONTH(Y$3),TEXT($E421,"dd-mmm-yy"),"-"),"-")</f>
        <v>-</v>
      </c>
      <c r="Z421" s="8" t="str">
        <f>IF(YEAR(Z$3)=YEAR($E421),IF(MONTH($E421)=MONTH(Z$3),TEXT($E421,"dd-mmm-yy"),"-"),"-")</f>
        <v>-</v>
      </c>
      <c r="AA421" s="9" t="str">
        <f>IF(YEAR(AA$3)=YEAR($E421),IF(MONTH($E421)=MONTH(AA$3),TEXT($E421,"dd-mmm-yy"),"-"),"-")</f>
        <v>-</v>
      </c>
      <c r="AB421" s="29" t="str">
        <f>IF(YEAR(AB$3)=YEAR($E421),IF(MONTH($E421)=MONTH(AB$3),TEXT($E421,"dd-mmm-yy"),"-"),"-")</f>
        <v>-</v>
      </c>
      <c r="AC421" s="6" t="str">
        <f>IF(YEAR(AC$3)=YEAR($E421),IF(MONTH($E421)=MONTH(AC$3),TEXT($E421,"dd-mmm-yy"),"-"),"-")</f>
        <v>-</v>
      </c>
      <c r="AD421" s="8" t="str">
        <f>IF(YEAR(AD$3)=YEAR($E421),IF(MONTH($E421)=MONTH(AD$3),TEXT($E421,"dd-mmm-yy"),"-"),"-")</f>
        <v>-</v>
      </c>
      <c r="AE421" s="9" t="str">
        <f>IF(YEAR(AE$3)=YEAR($E421),IF(MONTH($E421)=MONTH(AE$3),TEXT($E421,"dd-mmm-yy"),"-"),"-")</f>
        <v>-</v>
      </c>
      <c r="AF421" s="29" t="str">
        <f>IF(YEAR(AF$3)=YEAR($E421),IF(MONTH($E421)=MONTH(AF$3),TEXT($E421,"dd-mmm-yy"),"-"),"-")</f>
        <v>-</v>
      </c>
      <c r="AG421" s="6" t="str">
        <f>IF(YEAR(AG$3)=YEAR($E421),IF(MONTH($E421)=MONTH(AG$3),TEXT($E421,"dd-mmm-yy"),"-"),"-")</f>
        <v>-</v>
      </c>
      <c r="AH421" s="8" t="str">
        <f>IF(YEAR(AH$3)=YEAR($E421),IF(MONTH($E421)=MONTH(AH$3),TEXT($E421,"dd-mmm-yy"),"-"),"-")</f>
        <v>-</v>
      </c>
      <c r="AI421" s="9" t="str">
        <f>IF(YEAR(AI$3)=YEAR($E421),IF(MONTH($E421)=MONTH(AI$3),TEXT($E421,"dd-mmm-yy"),"-"),"-")</f>
        <v>-</v>
      </c>
      <c r="AJ421" s="29" t="str">
        <f>IF(YEAR(AJ$3)=YEAR($E421),IF(MONTH($E421)=MONTH(AJ$3),TEXT($E421,"dd-mmm-yy"),"-"),"-")</f>
        <v>-</v>
      </c>
      <c r="AK421" s="6" t="str">
        <f>IF(YEAR(AK$3)=YEAR($E421),IF(MONTH($E421)=MONTH(AK$3),TEXT($E421,"dd-mmm-yy"),"-"),"-")</f>
        <v>-</v>
      </c>
      <c r="AL421" s="8" t="str">
        <f>IF(YEAR(AL$3)=YEAR($E421),IF(MONTH($E421)=MONTH(AL$3),TEXT($E421,"dd-mmm-yy"),"-"),"-")</f>
        <v>-</v>
      </c>
      <c r="AM421" s="9" t="str">
        <f>IF(YEAR(AM$3)=YEAR($E421),IF(MONTH($E421)=MONTH(AM$3),TEXT($E421,"dd-mmm-yy"),"-"),"-")</f>
        <v>-</v>
      </c>
      <c r="AN421" s="29" t="str">
        <f>IF(YEAR(AN$3)=YEAR($E421),IF(MONTH($E421)=MONTH(AN$3),TEXT($E421,"dd-mmm-yy"),"-"),"-")</f>
        <v>-</v>
      </c>
      <c r="AO421" s="6" t="str">
        <f>IF(YEAR(AO$3)=YEAR($E421),IF(MONTH($E421)=MONTH(AO$3),TEXT($E421,"dd-mmm-yy"),"-"),"-")</f>
        <v>-</v>
      </c>
      <c r="AP421" s="8" t="str">
        <f>IF(YEAR(AP$3)=YEAR($E421),IF(MONTH($E421)=MONTH(AP$3),TEXT($E421,"dd-mmm-yy"),"-"),"-")</f>
        <v>-</v>
      </c>
      <c r="AQ421" s="9" t="str">
        <f>IF(YEAR(AQ$3)=YEAR($E421),IF(MONTH($E421)=MONTH(AQ$3),TEXT($E421,"dd-mmm-yy"),"-"),"-")</f>
        <v>20-Apr-24</v>
      </c>
      <c r="AR421" s="29" t="str">
        <f>IF(YEAR(AR$3)=YEAR($E421),IF(MONTH($E421)=MONTH(AR$3),TEXT($E421,"dd-mmm-yy"),"-"),"-")</f>
        <v>-</v>
      </c>
      <c r="AS421" s="6" t="str">
        <f>IF(YEAR(AS$3)=YEAR($E421),IF(MONTH($E421)=MONTH(AS$3),TEXT($E421,"dd-mmm-yy"),"-"),"-")</f>
        <v>-</v>
      </c>
      <c r="AT421" s="8" t="str">
        <f>IF(YEAR(AT$3)=YEAR($E421),IF(MONTH($E421)=MONTH(AT$3),TEXT($E421,"dd-mmm-yy"),"-"),"-")</f>
        <v>-</v>
      </c>
      <c r="AU421" s="9" t="str">
        <f>IF(YEAR(AU$3)=YEAR($E421),IF(MONTH($E421)=MONTH(AU$3),TEXT($E421,"dd-mmm-yy"),"-"),"-")</f>
        <v>-</v>
      </c>
      <c r="AV421" s="29" t="str">
        <f>IF(YEAR(AV$3)=YEAR($E421),IF(MONTH($E421)=MONTH(AV$3),TEXT($E421,"dd-mmm-yy"),"-"),"-")</f>
        <v>-</v>
      </c>
      <c r="AW421" s="6" t="str">
        <f>IF(YEAR(AW$3)=YEAR($E421),IF(MONTH($E421)=MONTH(AW$3),TEXT($E421,"dd-mmm-yy"),"-"),"-")</f>
        <v>-</v>
      </c>
    </row>
    <row r="422" spans="3:49" hidden="1" x14ac:dyDescent="0.25">
      <c r="C422" s="27" t="s">
        <v>2417</v>
      </c>
      <c r="D422" s="13">
        <v>45187.429861111108</v>
      </c>
      <c r="E422" s="13">
        <v>45404</v>
      </c>
      <c r="F422" s="28" t="s">
        <v>937</v>
      </c>
      <c r="G422" s="28" t="str">
        <f ca="1">IF(DG_Permit_Timeline[[#This Row],[Approval Expiry Date]]&lt;TODAY(),"Expired","Valid")</f>
        <v>Valid</v>
      </c>
      <c r="H422" s="28" t="str">
        <f ca="1">IF(TODAY()-DG_Permit_Timeline[[#This Row],[Approval Expiry Date]]&lt;60,"Recent","Obselete")</f>
        <v>Recent</v>
      </c>
      <c r="I422" s="29" t="str">
        <f>IF(YEAR(I$3)=YEAR($E422),IF(MONTH($E422)=MONTH(I$3),TEXT($E422,"dd-mmm-yy"),"-"),"-")</f>
        <v>-</v>
      </c>
      <c r="J422" s="8" t="str">
        <f>IF(YEAR(J$3)=YEAR($E422),IF(MONTH($E422)=MONTH(J$3),TEXT($E422,"dd-mmm-yy"),"-"),"-")</f>
        <v>-</v>
      </c>
      <c r="K422" s="9" t="str">
        <f>IF(YEAR(K$3)=YEAR($E422),IF(MONTH($E422)=MONTH(K$3),TEXT($E422,"dd-mmm-yy"),"-"),"-")</f>
        <v>-</v>
      </c>
      <c r="L422" s="29" t="str">
        <f>IF(YEAR(L$3)=YEAR($E422),IF(MONTH($E422)=MONTH(L$3),TEXT($E422,"dd-mmm-yy"),"-"),"-")</f>
        <v>-</v>
      </c>
      <c r="M422" s="6" t="str">
        <f>IF(YEAR(M$3)=YEAR($E422),IF(MONTH($E422)=MONTH(M$3),TEXT($E422,"dd-mmm-yy"),"-"),"-")</f>
        <v>-</v>
      </c>
      <c r="N422" s="8" t="str">
        <f>IF(YEAR(N$3)=YEAR($E422),IF(MONTH($E422)=MONTH(N$3),TEXT($E422,"dd-mmm-yy"),"-"),"-")</f>
        <v>-</v>
      </c>
      <c r="O422" s="9" t="str">
        <f>IF(YEAR(O$3)=YEAR($E422),IF(MONTH($E422)=MONTH(O$3),TEXT($E422,"dd-mmm-yy"),"-"),"-")</f>
        <v>-</v>
      </c>
      <c r="P422" s="29" t="str">
        <f>IF(YEAR(P$3)=YEAR($E422),IF(MONTH($E422)=MONTH(P$3),TEXT($E422,"dd-mmm-yy"),"-"),"-")</f>
        <v>-</v>
      </c>
      <c r="Q422" s="6" t="str">
        <f>IF(YEAR(Q$3)=YEAR($E422),IF(MONTH($E422)=MONTH(Q$3),TEXT($E422,"dd-mmm-yy"),"-"),"-")</f>
        <v>-</v>
      </c>
      <c r="R422" s="8" t="str">
        <f>IF(YEAR(R$3)=YEAR($E422),IF(MONTH($E422)=MONTH(R$3),TEXT($E422,"dd-mmm-yy"),"-"),"-")</f>
        <v>-</v>
      </c>
      <c r="S422" s="9" t="str">
        <f>IF(YEAR(S$3)=YEAR($E422),IF(MONTH($E422)=MONTH(S$3),TEXT($E422,"dd-mmm-yy"),"-"),"-")</f>
        <v>-</v>
      </c>
      <c r="T422" s="29" t="str">
        <f>IF(YEAR(T$3)=YEAR($E422),IF(MONTH($E422)=MONTH(T$3),TEXT($E422,"dd-mmm-yy"),"-"),"-")</f>
        <v>-</v>
      </c>
      <c r="U422" s="6" t="str">
        <f>IF(YEAR(U$3)=YEAR($E422),IF(MONTH($E422)=MONTH(U$3),TEXT($E422,"dd-mmm-yy"),"-"),"-")</f>
        <v>-</v>
      </c>
      <c r="V422" s="8" t="str">
        <f>IF(YEAR(V$3)=YEAR($E422),IF(MONTH($E422)=MONTH(V$3),TEXT($E422,"dd-mmm-yy"),"-"),"-")</f>
        <v>-</v>
      </c>
      <c r="W422" s="9" t="str">
        <f>IF(YEAR(W$3)=YEAR($E422),IF(MONTH($E422)=MONTH(W$3),TEXT($E422,"dd-mmm-yy"),"-"),"-")</f>
        <v>-</v>
      </c>
      <c r="X422" s="29" t="str">
        <f>IF(YEAR(X$3)=YEAR($E422),IF(MONTH($E422)=MONTH(X$3),TEXT($E422,"dd-mmm-yy"),"-"),"-")</f>
        <v>-</v>
      </c>
      <c r="Y422" s="6" t="str">
        <f>IF(YEAR(Y$3)=YEAR($E422),IF(MONTH($E422)=MONTH(Y$3),TEXT($E422,"dd-mmm-yy"),"-"),"-")</f>
        <v>-</v>
      </c>
      <c r="Z422" s="8" t="str">
        <f>IF(YEAR(Z$3)=YEAR($E422),IF(MONTH($E422)=MONTH(Z$3),TEXT($E422,"dd-mmm-yy"),"-"),"-")</f>
        <v>-</v>
      </c>
      <c r="AA422" s="9" t="str">
        <f>IF(YEAR(AA$3)=YEAR($E422),IF(MONTH($E422)=MONTH(AA$3),TEXT($E422,"dd-mmm-yy"),"-"),"-")</f>
        <v>-</v>
      </c>
      <c r="AB422" s="29" t="str">
        <f>IF(YEAR(AB$3)=YEAR($E422),IF(MONTH($E422)=MONTH(AB$3),TEXT($E422,"dd-mmm-yy"),"-"),"-")</f>
        <v>-</v>
      </c>
      <c r="AC422" s="6" t="str">
        <f>IF(YEAR(AC$3)=YEAR($E422),IF(MONTH($E422)=MONTH(AC$3),TEXT($E422,"dd-mmm-yy"),"-"),"-")</f>
        <v>-</v>
      </c>
      <c r="AD422" s="8" t="str">
        <f>IF(YEAR(AD$3)=YEAR($E422),IF(MONTH($E422)=MONTH(AD$3),TEXT($E422,"dd-mmm-yy"),"-"),"-")</f>
        <v>-</v>
      </c>
      <c r="AE422" s="9" t="str">
        <f>IF(YEAR(AE$3)=YEAR($E422),IF(MONTH($E422)=MONTH(AE$3),TEXT($E422,"dd-mmm-yy"),"-"),"-")</f>
        <v>-</v>
      </c>
      <c r="AF422" s="29" t="str">
        <f>IF(YEAR(AF$3)=YEAR($E422),IF(MONTH($E422)=MONTH(AF$3),TEXT($E422,"dd-mmm-yy"),"-"),"-")</f>
        <v>-</v>
      </c>
      <c r="AG422" s="6" t="str">
        <f>IF(YEAR(AG$3)=YEAR($E422),IF(MONTH($E422)=MONTH(AG$3),TEXT($E422,"dd-mmm-yy"),"-"),"-")</f>
        <v>-</v>
      </c>
      <c r="AH422" s="8" t="str">
        <f>IF(YEAR(AH$3)=YEAR($E422),IF(MONTH($E422)=MONTH(AH$3),TEXT($E422,"dd-mmm-yy"),"-"),"-")</f>
        <v>-</v>
      </c>
      <c r="AI422" s="9" t="str">
        <f>IF(YEAR(AI$3)=YEAR($E422),IF(MONTH($E422)=MONTH(AI$3),TEXT($E422,"dd-mmm-yy"),"-"),"-")</f>
        <v>-</v>
      </c>
      <c r="AJ422" s="29" t="str">
        <f>IF(YEAR(AJ$3)=YEAR($E422),IF(MONTH($E422)=MONTH(AJ$3),TEXT($E422,"dd-mmm-yy"),"-"),"-")</f>
        <v>-</v>
      </c>
      <c r="AK422" s="6" t="str">
        <f>IF(YEAR(AK$3)=YEAR($E422),IF(MONTH($E422)=MONTH(AK$3),TEXT($E422,"dd-mmm-yy"),"-"),"-")</f>
        <v>-</v>
      </c>
      <c r="AL422" s="8" t="str">
        <f>IF(YEAR(AL$3)=YEAR($E422),IF(MONTH($E422)=MONTH(AL$3),TEXT($E422,"dd-mmm-yy"),"-"),"-")</f>
        <v>-</v>
      </c>
      <c r="AM422" s="9" t="str">
        <f>IF(YEAR(AM$3)=YEAR($E422),IF(MONTH($E422)=MONTH(AM$3),TEXT($E422,"dd-mmm-yy"),"-"),"-")</f>
        <v>-</v>
      </c>
      <c r="AN422" s="29" t="str">
        <f>IF(YEAR(AN$3)=YEAR($E422),IF(MONTH($E422)=MONTH(AN$3),TEXT($E422,"dd-mmm-yy"),"-"),"-")</f>
        <v>-</v>
      </c>
      <c r="AO422" s="6" t="str">
        <f>IF(YEAR(AO$3)=YEAR($E422),IF(MONTH($E422)=MONTH(AO$3),TEXT($E422,"dd-mmm-yy"),"-"),"-")</f>
        <v>-</v>
      </c>
      <c r="AP422" s="8" t="str">
        <f>IF(YEAR(AP$3)=YEAR($E422),IF(MONTH($E422)=MONTH(AP$3),TEXT($E422,"dd-mmm-yy"),"-"),"-")</f>
        <v>-</v>
      </c>
      <c r="AQ422" s="9" t="str">
        <f>IF(YEAR(AQ$3)=YEAR($E422),IF(MONTH($E422)=MONTH(AQ$3),TEXT($E422,"dd-mmm-yy"),"-"),"-")</f>
        <v>22-Apr-24</v>
      </c>
      <c r="AR422" s="29" t="str">
        <f>IF(YEAR(AR$3)=YEAR($E422),IF(MONTH($E422)=MONTH(AR$3),TEXT($E422,"dd-mmm-yy"),"-"),"-")</f>
        <v>-</v>
      </c>
      <c r="AS422" s="6" t="str">
        <f>IF(YEAR(AS$3)=YEAR($E422),IF(MONTH($E422)=MONTH(AS$3),TEXT($E422,"dd-mmm-yy"),"-"),"-")</f>
        <v>-</v>
      </c>
      <c r="AT422" s="8" t="str">
        <f>IF(YEAR(AT$3)=YEAR($E422),IF(MONTH($E422)=MONTH(AT$3),TEXT($E422,"dd-mmm-yy"),"-"),"-")</f>
        <v>-</v>
      </c>
      <c r="AU422" s="9" t="str">
        <f>IF(YEAR(AU$3)=YEAR($E422),IF(MONTH($E422)=MONTH(AU$3),TEXT($E422,"dd-mmm-yy"),"-"),"-")</f>
        <v>-</v>
      </c>
      <c r="AV422" s="29" t="str">
        <f>IF(YEAR(AV$3)=YEAR($E422),IF(MONTH($E422)=MONTH(AV$3),TEXT($E422,"dd-mmm-yy"),"-"),"-")</f>
        <v>-</v>
      </c>
      <c r="AW422" s="6" t="str">
        <f>IF(YEAR(AW$3)=YEAR($E422),IF(MONTH($E422)=MONTH(AW$3),TEXT($E422,"dd-mmm-yy"),"-"),"-")</f>
        <v>-</v>
      </c>
    </row>
    <row r="423" spans="3:49" hidden="1" x14ac:dyDescent="0.25">
      <c r="C423" s="27" t="s">
        <v>2282</v>
      </c>
      <c r="D423" s="13">
        <v>45174.561111111114</v>
      </c>
      <c r="E423" s="13">
        <v>45408</v>
      </c>
      <c r="F423" s="28" t="s">
        <v>890</v>
      </c>
      <c r="G423" s="28" t="str">
        <f ca="1">IF(DG_Permit_Timeline[[#This Row],[Approval Expiry Date]]&lt;TODAY(),"Expired","Valid")</f>
        <v>Valid</v>
      </c>
      <c r="H423" s="28" t="str">
        <f ca="1">IF(TODAY()-DG_Permit_Timeline[[#This Row],[Approval Expiry Date]]&lt;60,"Recent","Obselete")</f>
        <v>Recent</v>
      </c>
      <c r="I423" s="29" t="str">
        <f>IF(YEAR(I$3)=YEAR($E423),IF(MONTH($E423)=MONTH(I$3),TEXT($E423,"dd-mmm-yy"),"-"),"-")</f>
        <v>-</v>
      </c>
      <c r="J423" s="8" t="str">
        <f>IF(YEAR(J$3)=YEAR($E423),IF(MONTH($E423)=MONTH(J$3),TEXT($E423,"dd-mmm-yy"),"-"),"-")</f>
        <v>-</v>
      </c>
      <c r="K423" s="9" t="str">
        <f>IF(YEAR(K$3)=YEAR($E423),IF(MONTH($E423)=MONTH(K$3),TEXT($E423,"dd-mmm-yy"),"-"),"-")</f>
        <v>-</v>
      </c>
      <c r="L423" s="29" t="str">
        <f>IF(YEAR(L$3)=YEAR($E423),IF(MONTH($E423)=MONTH(L$3),TEXT($E423,"dd-mmm-yy"),"-"),"-")</f>
        <v>-</v>
      </c>
      <c r="M423" s="6" t="str">
        <f>IF(YEAR(M$3)=YEAR($E423),IF(MONTH($E423)=MONTH(M$3),TEXT($E423,"dd-mmm-yy"),"-"),"-")</f>
        <v>-</v>
      </c>
      <c r="N423" s="8" t="str">
        <f>IF(YEAR(N$3)=YEAR($E423),IF(MONTH($E423)=MONTH(N$3),TEXT($E423,"dd-mmm-yy"),"-"),"-")</f>
        <v>-</v>
      </c>
      <c r="O423" s="9" t="str">
        <f>IF(YEAR(O$3)=YEAR($E423),IF(MONTH($E423)=MONTH(O$3),TEXT($E423,"dd-mmm-yy"),"-"),"-")</f>
        <v>-</v>
      </c>
      <c r="P423" s="29" t="str">
        <f>IF(YEAR(P$3)=YEAR($E423),IF(MONTH($E423)=MONTH(P$3),TEXT($E423,"dd-mmm-yy"),"-"),"-")</f>
        <v>-</v>
      </c>
      <c r="Q423" s="6" t="str">
        <f>IF(YEAR(Q$3)=YEAR($E423),IF(MONTH($E423)=MONTH(Q$3),TEXT($E423,"dd-mmm-yy"),"-"),"-")</f>
        <v>-</v>
      </c>
      <c r="R423" s="8" t="str">
        <f>IF(YEAR(R$3)=YEAR($E423),IF(MONTH($E423)=MONTH(R$3),TEXT($E423,"dd-mmm-yy"),"-"),"-")</f>
        <v>-</v>
      </c>
      <c r="S423" s="9" t="str">
        <f>IF(YEAR(S$3)=YEAR($E423),IF(MONTH($E423)=MONTH(S$3),TEXT($E423,"dd-mmm-yy"),"-"),"-")</f>
        <v>-</v>
      </c>
      <c r="T423" s="29" t="str">
        <f>IF(YEAR(T$3)=YEAR($E423),IF(MONTH($E423)=MONTH(T$3),TEXT($E423,"dd-mmm-yy"),"-"),"-")</f>
        <v>-</v>
      </c>
      <c r="U423" s="6" t="str">
        <f>IF(YEAR(U$3)=YEAR($E423),IF(MONTH($E423)=MONTH(U$3),TEXT($E423,"dd-mmm-yy"),"-"),"-")</f>
        <v>-</v>
      </c>
      <c r="V423" s="8" t="str">
        <f>IF(YEAR(V$3)=YEAR($E423),IF(MONTH($E423)=MONTH(V$3),TEXT($E423,"dd-mmm-yy"),"-"),"-")</f>
        <v>-</v>
      </c>
      <c r="W423" s="9" t="str">
        <f>IF(YEAR(W$3)=YEAR($E423),IF(MONTH($E423)=MONTH(W$3),TEXT($E423,"dd-mmm-yy"),"-"),"-")</f>
        <v>-</v>
      </c>
      <c r="X423" s="29" t="str">
        <f>IF(YEAR(X$3)=YEAR($E423),IF(MONTH($E423)=MONTH(X$3),TEXT($E423,"dd-mmm-yy"),"-"),"-")</f>
        <v>-</v>
      </c>
      <c r="Y423" s="6" t="str">
        <f>IF(YEAR(Y$3)=YEAR($E423),IF(MONTH($E423)=MONTH(Y$3),TEXT($E423,"dd-mmm-yy"),"-"),"-")</f>
        <v>-</v>
      </c>
      <c r="Z423" s="8" t="str">
        <f>IF(YEAR(Z$3)=YEAR($E423),IF(MONTH($E423)=MONTH(Z$3),TEXT($E423,"dd-mmm-yy"),"-"),"-")</f>
        <v>-</v>
      </c>
      <c r="AA423" s="9" t="str">
        <f>IF(YEAR(AA$3)=YEAR($E423),IF(MONTH($E423)=MONTH(AA$3),TEXT($E423,"dd-mmm-yy"),"-"),"-")</f>
        <v>-</v>
      </c>
      <c r="AB423" s="29" t="str">
        <f>IF(YEAR(AB$3)=YEAR($E423),IF(MONTH($E423)=MONTH(AB$3),TEXT($E423,"dd-mmm-yy"),"-"),"-")</f>
        <v>-</v>
      </c>
      <c r="AC423" s="6" t="str">
        <f>IF(YEAR(AC$3)=YEAR($E423),IF(MONTH($E423)=MONTH(AC$3),TEXT($E423,"dd-mmm-yy"),"-"),"-")</f>
        <v>-</v>
      </c>
      <c r="AD423" s="8" t="str">
        <f>IF(YEAR(AD$3)=YEAR($E423),IF(MONTH($E423)=MONTH(AD$3),TEXT($E423,"dd-mmm-yy"),"-"),"-")</f>
        <v>-</v>
      </c>
      <c r="AE423" s="9" t="str">
        <f>IF(YEAR(AE$3)=YEAR($E423),IF(MONTH($E423)=MONTH(AE$3),TEXT($E423,"dd-mmm-yy"),"-"),"-")</f>
        <v>-</v>
      </c>
      <c r="AF423" s="29" t="str">
        <f>IF(YEAR(AF$3)=YEAR($E423),IF(MONTH($E423)=MONTH(AF$3),TEXT($E423,"dd-mmm-yy"),"-"),"-")</f>
        <v>-</v>
      </c>
      <c r="AG423" s="6" t="str">
        <f>IF(YEAR(AG$3)=YEAR($E423),IF(MONTH($E423)=MONTH(AG$3),TEXT($E423,"dd-mmm-yy"),"-"),"-")</f>
        <v>-</v>
      </c>
      <c r="AH423" s="8" t="str">
        <f>IF(YEAR(AH$3)=YEAR($E423),IF(MONTH($E423)=MONTH(AH$3),TEXT($E423,"dd-mmm-yy"),"-"),"-")</f>
        <v>-</v>
      </c>
      <c r="AI423" s="9" t="str">
        <f>IF(YEAR(AI$3)=YEAR($E423),IF(MONTH($E423)=MONTH(AI$3),TEXT($E423,"dd-mmm-yy"),"-"),"-")</f>
        <v>-</v>
      </c>
      <c r="AJ423" s="29" t="str">
        <f>IF(YEAR(AJ$3)=YEAR($E423),IF(MONTH($E423)=MONTH(AJ$3),TEXT($E423,"dd-mmm-yy"),"-"),"-")</f>
        <v>-</v>
      </c>
      <c r="AK423" s="6" t="str">
        <f>IF(YEAR(AK$3)=YEAR($E423),IF(MONTH($E423)=MONTH(AK$3),TEXT($E423,"dd-mmm-yy"),"-"),"-")</f>
        <v>-</v>
      </c>
      <c r="AL423" s="8" t="str">
        <f>IF(YEAR(AL$3)=YEAR($E423),IF(MONTH($E423)=MONTH(AL$3),TEXT($E423,"dd-mmm-yy"),"-"),"-")</f>
        <v>-</v>
      </c>
      <c r="AM423" s="9" t="str">
        <f>IF(YEAR(AM$3)=YEAR($E423),IF(MONTH($E423)=MONTH(AM$3),TEXT($E423,"dd-mmm-yy"),"-"),"-")</f>
        <v>-</v>
      </c>
      <c r="AN423" s="29" t="str">
        <f>IF(YEAR(AN$3)=YEAR($E423),IF(MONTH($E423)=MONTH(AN$3),TEXT($E423,"dd-mmm-yy"),"-"),"-")</f>
        <v>-</v>
      </c>
      <c r="AO423" s="6" t="str">
        <f>IF(YEAR(AO$3)=YEAR($E423),IF(MONTH($E423)=MONTH(AO$3),TEXT($E423,"dd-mmm-yy"),"-"),"-")</f>
        <v>-</v>
      </c>
      <c r="AP423" s="8" t="str">
        <f>IF(YEAR(AP$3)=YEAR($E423),IF(MONTH($E423)=MONTH(AP$3),TEXT($E423,"dd-mmm-yy"),"-"),"-")</f>
        <v>-</v>
      </c>
      <c r="AQ423" s="9" t="str">
        <f>IF(YEAR(AQ$3)=YEAR($E423),IF(MONTH($E423)=MONTH(AQ$3),TEXT($E423,"dd-mmm-yy"),"-"),"-")</f>
        <v>26-Apr-24</v>
      </c>
      <c r="AR423" s="29" t="str">
        <f>IF(YEAR(AR$3)=YEAR($E423),IF(MONTH($E423)=MONTH(AR$3),TEXT($E423,"dd-mmm-yy"),"-"),"-")</f>
        <v>-</v>
      </c>
      <c r="AS423" s="6" t="str">
        <f>IF(YEAR(AS$3)=YEAR($E423),IF(MONTH($E423)=MONTH(AS$3),TEXT($E423,"dd-mmm-yy"),"-"),"-")</f>
        <v>-</v>
      </c>
      <c r="AT423" s="8" t="str">
        <f>IF(YEAR(AT$3)=YEAR($E423),IF(MONTH($E423)=MONTH(AT$3),TEXT($E423,"dd-mmm-yy"),"-"),"-")</f>
        <v>-</v>
      </c>
      <c r="AU423" s="9" t="str">
        <f>IF(YEAR(AU$3)=YEAR($E423),IF(MONTH($E423)=MONTH(AU$3),TEXT($E423,"dd-mmm-yy"),"-"),"-")</f>
        <v>-</v>
      </c>
      <c r="AV423" s="29" t="str">
        <f>IF(YEAR(AV$3)=YEAR($E423),IF(MONTH($E423)=MONTH(AV$3),TEXT($E423,"dd-mmm-yy"),"-"),"-")</f>
        <v>-</v>
      </c>
      <c r="AW423" s="6" t="str">
        <f>IF(YEAR(AW$3)=YEAR($E423),IF(MONTH($E423)=MONTH(AW$3),TEXT($E423,"dd-mmm-yy"),"-"),"-")</f>
        <v>-</v>
      </c>
    </row>
    <row r="424" spans="3:49" hidden="1" x14ac:dyDescent="0.25">
      <c r="C424" s="27" t="s">
        <v>2534</v>
      </c>
      <c r="D424" s="13">
        <v>45180.586805555555</v>
      </c>
      <c r="E424" s="13">
        <v>45410</v>
      </c>
      <c r="F424" s="28" t="s">
        <v>907</v>
      </c>
      <c r="G424" s="28" t="str">
        <f ca="1">IF(DG_Permit_Timeline[[#This Row],[Approval Expiry Date]]&lt;TODAY(),"Expired","Valid")</f>
        <v>Valid</v>
      </c>
      <c r="H424" s="28" t="str">
        <f ca="1">IF(TODAY()-DG_Permit_Timeline[[#This Row],[Approval Expiry Date]]&lt;60,"Recent","Obselete")</f>
        <v>Recent</v>
      </c>
      <c r="I424" s="29" t="str">
        <f>IF(YEAR(I$3)=YEAR($E424),IF(MONTH($E424)=MONTH(I$3),TEXT($E424,"dd-mmm-yy"),"-"),"-")</f>
        <v>-</v>
      </c>
      <c r="J424" s="8" t="str">
        <f>IF(YEAR(J$3)=YEAR($E424),IF(MONTH($E424)=MONTH(J$3),TEXT($E424,"dd-mmm-yy"),"-"),"-")</f>
        <v>-</v>
      </c>
      <c r="K424" s="9" t="str">
        <f>IF(YEAR(K$3)=YEAR($E424),IF(MONTH($E424)=MONTH(K$3),TEXT($E424,"dd-mmm-yy"),"-"),"-")</f>
        <v>-</v>
      </c>
      <c r="L424" s="29" t="str">
        <f>IF(YEAR(L$3)=YEAR($E424),IF(MONTH($E424)=MONTH(L$3),TEXT($E424,"dd-mmm-yy"),"-"),"-")</f>
        <v>-</v>
      </c>
      <c r="M424" s="6" t="str">
        <f>IF(YEAR(M$3)=YEAR($E424),IF(MONTH($E424)=MONTH(M$3),TEXT($E424,"dd-mmm-yy"),"-"),"-")</f>
        <v>-</v>
      </c>
      <c r="N424" s="8" t="str">
        <f>IF(YEAR(N$3)=YEAR($E424),IF(MONTH($E424)=MONTH(N$3),TEXT($E424,"dd-mmm-yy"),"-"),"-")</f>
        <v>-</v>
      </c>
      <c r="O424" s="9" t="str">
        <f>IF(YEAR(O$3)=YEAR($E424),IF(MONTH($E424)=MONTH(O$3),TEXT($E424,"dd-mmm-yy"),"-"),"-")</f>
        <v>-</v>
      </c>
      <c r="P424" s="29" t="str">
        <f>IF(YEAR(P$3)=YEAR($E424),IF(MONTH($E424)=MONTH(P$3),TEXT($E424,"dd-mmm-yy"),"-"),"-")</f>
        <v>-</v>
      </c>
      <c r="Q424" s="6" t="str">
        <f>IF(YEAR(Q$3)=YEAR($E424),IF(MONTH($E424)=MONTH(Q$3),TEXT($E424,"dd-mmm-yy"),"-"),"-")</f>
        <v>-</v>
      </c>
      <c r="R424" s="8" t="str">
        <f>IF(YEAR(R$3)=YEAR($E424),IF(MONTH($E424)=MONTH(R$3),TEXT($E424,"dd-mmm-yy"),"-"),"-")</f>
        <v>-</v>
      </c>
      <c r="S424" s="9" t="str">
        <f>IF(YEAR(S$3)=YEAR($E424),IF(MONTH($E424)=MONTH(S$3),TEXT($E424,"dd-mmm-yy"),"-"),"-")</f>
        <v>-</v>
      </c>
      <c r="T424" s="29" t="str">
        <f>IF(YEAR(T$3)=YEAR($E424),IF(MONTH($E424)=MONTH(T$3),TEXT($E424,"dd-mmm-yy"),"-"),"-")</f>
        <v>-</v>
      </c>
      <c r="U424" s="6" t="str">
        <f>IF(YEAR(U$3)=YEAR($E424),IF(MONTH($E424)=MONTH(U$3),TEXT($E424,"dd-mmm-yy"),"-"),"-")</f>
        <v>-</v>
      </c>
      <c r="V424" s="8" t="str">
        <f>IF(YEAR(V$3)=YEAR($E424),IF(MONTH($E424)=MONTH(V$3),TEXT($E424,"dd-mmm-yy"),"-"),"-")</f>
        <v>-</v>
      </c>
      <c r="W424" s="9" t="str">
        <f>IF(YEAR(W$3)=YEAR($E424),IF(MONTH($E424)=MONTH(W$3),TEXT($E424,"dd-mmm-yy"),"-"),"-")</f>
        <v>-</v>
      </c>
      <c r="X424" s="29" t="str">
        <f>IF(YEAR(X$3)=YEAR($E424),IF(MONTH($E424)=MONTH(X$3),TEXT($E424,"dd-mmm-yy"),"-"),"-")</f>
        <v>-</v>
      </c>
      <c r="Y424" s="6" t="str">
        <f>IF(YEAR(Y$3)=YEAR($E424),IF(MONTH($E424)=MONTH(Y$3),TEXT($E424,"dd-mmm-yy"),"-"),"-")</f>
        <v>-</v>
      </c>
      <c r="Z424" s="8" t="str">
        <f>IF(YEAR(Z$3)=YEAR($E424),IF(MONTH($E424)=MONTH(Z$3),TEXT($E424,"dd-mmm-yy"),"-"),"-")</f>
        <v>-</v>
      </c>
      <c r="AA424" s="9" t="str">
        <f>IF(YEAR(AA$3)=YEAR($E424),IF(MONTH($E424)=MONTH(AA$3),TEXT($E424,"dd-mmm-yy"),"-"),"-")</f>
        <v>-</v>
      </c>
      <c r="AB424" s="29" t="str">
        <f>IF(YEAR(AB$3)=YEAR($E424),IF(MONTH($E424)=MONTH(AB$3),TEXT($E424,"dd-mmm-yy"),"-"),"-")</f>
        <v>-</v>
      </c>
      <c r="AC424" s="6" t="str">
        <f>IF(YEAR(AC$3)=YEAR($E424),IF(MONTH($E424)=MONTH(AC$3),TEXT($E424,"dd-mmm-yy"),"-"),"-")</f>
        <v>-</v>
      </c>
      <c r="AD424" s="8" t="str">
        <f>IF(YEAR(AD$3)=YEAR($E424),IF(MONTH($E424)=MONTH(AD$3),TEXT($E424,"dd-mmm-yy"),"-"),"-")</f>
        <v>-</v>
      </c>
      <c r="AE424" s="9" t="str">
        <f>IF(YEAR(AE$3)=YEAR($E424),IF(MONTH($E424)=MONTH(AE$3),TEXT($E424,"dd-mmm-yy"),"-"),"-")</f>
        <v>-</v>
      </c>
      <c r="AF424" s="29" t="str">
        <f>IF(YEAR(AF$3)=YEAR($E424),IF(MONTH($E424)=MONTH(AF$3),TEXT($E424,"dd-mmm-yy"),"-"),"-")</f>
        <v>-</v>
      </c>
      <c r="AG424" s="6" t="str">
        <f>IF(YEAR(AG$3)=YEAR($E424),IF(MONTH($E424)=MONTH(AG$3),TEXT($E424,"dd-mmm-yy"),"-"),"-")</f>
        <v>-</v>
      </c>
      <c r="AH424" s="8" t="str">
        <f>IF(YEAR(AH$3)=YEAR($E424),IF(MONTH($E424)=MONTH(AH$3),TEXT($E424,"dd-mmm-yy"),"-"),"-")</f>
        <v>-</v>
      </c>
      <c r="AI424" s="9" t="str">
        <f>IF(YEAR(AI$3)=YEAR($E424),IF(MONTH($E424)=MONTH(AI$3),TEXT($E424,"dd-mmm-yy"),"-"),"-")</f>
        <v>-</v>
      </c>
      <c r="AJ424" s="29" t="str">
        <f>IF(YEAR(AJ$3)=YEAR($E424),IF(MONTH($E424)=MONTH(AJ$3),TEXT($E424,"dd-mmm-yy"),"-"),"-")</f>
        <v>-</v>
      </c>
      <c r="AK424" s="6" t="str">
        <f>IF(YEAR(AK$3)=YEAR($E424),IF(MONTH($E424)=MONTH(AK$3),TEXT($E424,"dd-mmm-yy"),"-"),"-")</f>
        <v>-</v>
      </c>
      <c r="AL424" s="8" t="str">
        <f>IF(YEAR(AL$3)=YEAR($E424),IF(MONTH($E424)=MONTH(AL$3),TEXT($E424,"dd-mmm-yy"),"-"),"-")</f>
        <v>-</v>
      </c>
      <c r="AM424" s="9" t="str">
        <f>IF(YEAR(AM$3)=YEAR($E424),IF(MONTH($E424)=MONTH(AM$3),TEXT($E424,"dd-mmm-yy"),"-"),"-")</f>
        <v>-</v>
      </c>
      <c r="AN424" s="29" t="str">
        <f>IF(YEAR(AN$3)=YEAR($E424),IF(MONTH($E424)=MONTH(AN$3),TEXT($E424,"dd-mmm-yy"),"-"),"-")</f>
        <v>-</v>
      </c>
      <c r="AO424" s="6" t="str">
        <f>IF(YEAR(AO$3)=YEAR($E424),IF(MONTH($E424)=MONTH(AO$3),TEXT($E424,"dd-mmm-yy"),"-"),"-")</f>
        <v>-</v>
      </c>
      <c r="AP424" s="8" t="str">
        <f>IF(YEAR(AP$3)=YEAR($E424),IF(MONTH($E424)=MONTH(AP$3),TEXT($E424,"dd-mmm-yy"),"-"),"-")</f>
        <v>-</v>
      </c>
      <c r="AQ424" s="9" t="str">
        <f>IF(YEAR(AQ$3)=YEAR($E424),IF(MONTH($E424)=MONTH(AQ$3),TEXT($E424,"dd-mmm-yy"),"-"),"-")</f>
        <v>28-Apr-24</v>
      </c>
      <c r="AR424" s="29" t="str">
        <f>IF(YEAR(AR$3)=YEAR($E424),IF(MONTH($E424)=MONTH(AR$3),TEXT($E424,"dd-mmm-yy"),"-"),"-")</f>
        <v>-</v>
      </c>
      <c r="AS424" s="6" t="str">
        <f>IF(YEAR(AS$3)=YEAR($E424),IF(MONTH($E424)=MONTH(AS$3),TEXT($E424,"dd-mmm-yy"),"-"),"-")</f>
        <v>-</v>
      </c>
      <c r="AT424" s="8" t="str">
        <f>IF(YEAR(AT$3)=YEAR($E424),IF(MONTH($E424)=MONTH(AT$3),TEXT($E424,"dd-mmm-yy"),"-"),"-")</f>
        <v>-</v>
      </c>
      <c r="AU424" s="9" t="str">
        <f>IF(YEAR(AU$3)=YEAR($E424),IF(MONTH($E424)=MONTH(AU$3),TEXT($E424,"dd-mmm-yy"),"-"),"-")</f>
        <v>-</v>
      </c>
      <c r="AV424" s="29" t="str">
        <f>IF(YEAR(AV$3)=YEAR($E424),IF(MONTH($E424)=MONTH(AV$3),TEXT($E424,"dd-mmm-yy"),"-"),"-")</f>
        <v>-</v>
      </c>
      <c r="AW424" s="6" t="str">
        <f>IF(YEAR(AW$3)=YEAR($E424),IF(MONTH($E424)=MONTH(AW$3),TEXT($E424,"dd-mmm-yy"),"-"),"-")</f>
        <v>-</v>
      </c>
    </row>
    <row r="425" spans="3:49" hidden="1" x14ac:dyDescent="0.25">
      <c r="C425" s="27" t="s">
        <v>2545</v>
      </c>
      <c r="D425" s="13">
        <v>45199.509722222225</v>
      </c>
      <c r="E425" s="13">
        <v>45411</v>
      </c>
      <c r="F425" s="28" t="s">
        <v>938</v>
      </c>
      <c r="G425" s="28" t="str">
        <f ca="1">IF(DG_Permit_Timeline[[#This Row],[Approval Expiry Date]]&lt;TODAY(),"Expired","Valid")</f>
        <v>Valid</v>
      </c>
      <c r="H425" s="28" t="str">
        <f ca="1">IF(TODAY()-DG_Permit_Timeline[[#This Row],[Approval Expiry Date]]&lt;60,"Recent","Obselete")</f>
        <v>Recent</v>
      </c>
      <c r="I425" s="29" t="str">
        <f>IF(YEAR(I$3)=YEAR($E425),IF(MONTH($E425)=MONTH(I$3),TEXT($E425,"dd-mmm-yy"),"-"),"-")</f>
        <v>-</v>
      </c>
      <c r="J425" s="8" t="str">
        <f>IF(YEAR(J$3)=YEAR($E425),IF(MONTH($E425)=MONTH(J$3),TEXT($E425,"dd-mmm-yy"),"-"),"-")</f>
        <v>-</v>
      </c>
      <c r="K425" s="9" t="str">
        <f>IF(YEAR(K$3)=YEAR($E425),IF(MONTH($E425)=MONTH(K$3),TEXT($E425,"dd-mmm-yy"),"-"),"-")</f>
        <v>-</v>
      </c>
      <c r="L425" s="29" t="str">
        <f>IF(YEAR(L$3)=YEAR($E425),IF(MONTH($E425)=MONTH(L$3),TEXT($E425,"dd-mmm-yy"),"-"),"-")</f>
        <v>-</v>
      </c>
      <c r="M425" s="6" t="str">
        <f>IF(YEAR(M$3)=YEAR($E425),IF(MONTH($E425)=MONTH(M$3),TEXT($E425,"dd-mmm-yy"),"-"),"-")</f>
        <v>-</v>
      </c>
      <c r="N425" s="8" t="str">
        <f>IF(YEAR(N$3)=YEAR($E425),IF(MONTH($E425)=MONTH(N$3),TEXT($E425,"dd-mmm-yy"),"-"),"-")</f>
        <v>-</v>
      </c>
      <c r="O425" s="9" t="str">
        <f>IF(YEAR(O$3)=YEAR($E425),IF(MONTH($E425)=MONTH(O$3),TEXT($E425,"dd-mmm-yy"),"-"),"-")</f>
        <v>-</v>
      </c>
      <c r="P425" s="29" t="str">
        <f>IF(YEAR(P$3)=YEAR($E425),IF(MONTH($E425)=MONTH(P$3),TEXT($E425,"dd-mmm-yy"),"-"),"-")</f>
        <v>-</v>
      </c>
      <c r="Q425" s="6" t="str">
        <f>IF(YEAR(Q$3)=YEAR($E425),IF(MONTH($E425)=MONTH(Q$3),TEXT($E425,"dd-mmm-yy"),"-"),"-")</f>
        <v>-</v>
      </c>
      <c r="R425" s="8" t="str">
        <f>IF(YEAR(R$3)=YEAR($E425),IF(MONTH($E425)=MONTH(R$3),TEXT($E425,"dd-mmm-yy"),"-"),"-")</f>
        <v>-</v>
      </c>
      <c r="S425" s="9" t="str">
        <f>IF(YEAR(S$3)=YEAR($E425),IF(MONTH($E425)=MONTH(S$3),TEXT($E425,"dd-mmm-yy"),"-"),"-")</f>
        <v>-</v>
      </c>
      <c r="T425" s="29" t="str">
        <f>IF(YEAR(T$3)=YEAR($E425),IF(MONTH($E425)=MONTH(T$3),TEXT($E425,"dd-mmm-yy"),"-"),"-")</f>
        <v>-</v>
      </c>
      <c r="U425" s="6" t="str">
        <f>IF(YEAR(U$3)=YEAR($E425),IF(MONTH($E425)=MONTH(U$3),TEXT($E425,"dd-mmm-yy"),"-"),"-")</f>
        <v>-</v>
      </c>
      <c r="V425" s="8" t="str">
        <f>IF(YEAR(V$3)=YEAR($E425),IF(MONTH($E425)=MONTH(V$3),TEXT($E425,"dd-mmm-yy"),"-"),"-")</f>
        <v>-</v>
      </c>
      <c r="W425" s="9" t="str">
        <f>IF(YEAR(W$3)=YEAR($E425),IF(MONTH($E425)=MONTH(W$3),TEXT($E425,"dd-mmm-yy"),"-"),"-")</f>
        <v>-</v>
      </c>
      <c r="X425" s="29" t="str">
        <f>IF(YEAR(X$3)=YEAR($E425),IF(MONTH($E425)=MONTH(X$3),TEXT($E425,"dd-mmm-yy"),"-"),"-")</f>
        <v>-</v>
      </c>
      <c r="Y425" s="6" t="str">
        <f>IF(YEAR(Y$3)=YEAR($E425),IF(MONTH($E425)=MONTH(Y$3),TEXT($E425,"dd-mmm-yy"),"-"),"-")</f>
        <v>-</v>
      </c>
      <c r="Z425" s="8" t="str">
        <f>IF(YEAR(Z$3)=YEAR($E425),IF(MONTH($E425)=MONTH(Z$3),TEXT($E425,"dd-mmm-yy"),"-"),"-")</f>
        <v>-</v>
      </c>
      <c r="AA425" s="9" t="str">
        <f>IF(YEAR(AA$3)=YEAR($E425),IF(MONTH($E425)=MONTH(AA$3),TEXT($E425,"dd-mmm-yy"),"-"),"-")</f>
        <v>-</v>
      </c>
      <c r="AB425" s="29" t="str">
        <f>IF(YEAR(AB$3)=YEAR($E425),IF(MONTH($E425)=MONTH(AB$3),TEXT($E425,"dd-mmm-yy"),"-"),"-")</f>
        <v>-</v>
      </c>
      <c r="AC425" s="6" t="str">
        <f>IF(YEAR(AC$3)=YEAR($E425),IF(MONTH($E425)=MONTH(AC$3),TEXT($E425,"dd-mmm-yy"),"-"),"-")</f>
        <v>-</v>
      </c>
      <c r="AD425" s="8" t="str">
        <f>IF(YEAR(AD$3)=YEAR($E425),IF(MONTH($E425)=MONTH(AD$3),TEXT($E425,"dd-mmm-yy"),"-"),"-")</f>
        <v>-</v>
      </c>
      <c r="AE425" s="9" t="str">
        <f>IF(YEAR(AE$3)=YEAR($E425),IF(MONTH($E425)=MONTH(AE$3),TEXT($E425,"dd-mmm-yy"),"-"),"-")</f>
        <v>-</v>
      </c>
      <c r="AF425" s="29" t="str">
        <f>IF(YEAR(AF$3)=YEAR($E425),IF(MONTH($E425)=MONTH(AF$3),TEXT($E425,"dd-mmm-yy"),"-"),"-")</f>
        <v>-</v>
      </c>
      <c r="AG425" s="6" t="str">
        <f>IF(YEAR(AG$3)=YEAR($E425),IF(MONTH($E425)=MONTH(AG$3),TEXT($E425,"dd-mmm-yy"),"-"),"-")</f>
        <v>-</v>
      </c>
      <c r="AH425" s="8" t="str">
        <f>IF(YEAR(AH$3)=YEAR($E425),IF(MONTH($E425)=MONTH(AH$3),TEXT($E425,"dd-mmm-yy"),"-"),"-")</f>
        <v>-</v>
      </c>
      <c r="AI425" s="9" t="str">
        <f>IF(YEAR(AI$3)=YEAR($E425),IF(MONTH($E425)=MONTH(AI$3),TEXT($E425,"dd-mmm-yy"),"-"),"-")</f>
        <v>-</v>
      </c>
      <c r="AJ425" s="29" t="str">
        <f>IF(YEAR(AJ$3)=YEAR($E425),IF(MONTH($E425)=MONTH(AJ$3),TEXT($E425,"dd-mmm-yy"),"-"),"-")</f>
        <v>-</v>
      </c>
      <c r="AK425" s="6" t="str">
        <f>IF(YEAR(AK$3)=YEAR($E425),IF(MONTH($E425)=MONTH(AK$3),TEXT($E425,"dd-mmm-yy"),"-"),"-")</f>
        <v>-</v>
      </c>
      <c r="AL425" s="8" t="str">
        <f>IF(YEAR(AL$3)=YEAR($E425),IF(MONTH($E425)=MONTH(AL$3),TEXT($E425,"dd-mmm-yy"),"-"),"-")</f>
        <v>-</v>
      </c>
      <c r="AM425" s="9" t="str">
        <f>IF(YEAR(AM$3)=YEAR($E425),IF(MONTH($E425)=MONTH(AM$3),TEXT($E425,"dd-mmm-yy"),"-"),"-")</f>
        <v>-</v>
      </c>
      <c r="AN425" s="29" t="str">
        <f>IF(YEAR(AN$3)=YEAR($E425),IF(MONTH($E425)=MONTH(AN$3),TEXT($E425,"dd-mmm-yy"),"-"),"-")</f>
        <v>-</v>
      </c>
      <c r="AO425" s="6" t="str">
        <f>IF(YEAR(AO$3)=YEAR($E425),IF(MONTH($E425)=MONTH(AO$3),TEXT($E425,"dd-mmm-yy"),"-"),"-")</f>
        <v>-</v>
      </c>
      <c r="AP425" s="8" t="str">
        <f>IF(YEAR(AP$3)=YEAR($E425),IF(MONTH($E425)=MONTH(AP$3),TEXT($E425,"dd-mmm-yy"),"-"),"-")</f>
        <v>-</v>
      </c>
      <c r="AQ425" s="9" t="str">
        <f>IF(YEAR(AQ$3)=YEAR($E425),IF(MONTH($E425)=MONTH(AQ$3),TEXT($E425,"dd-mmm-yy"),"-"),"-")</f>
        <v>29-Apr-24</v>
      </c>
      <c r="AR425" s="29" t="str">
        <f>IF(YEAR(AR$3)=YEAR($E425),IF(MONTH($E425)=MONTH(AR$3),TEXT($E425,"dd-mmm-yy"),"-"),"-")</f>
        <v>-</v>
      </c>
      <c r="AS425" s="6" t="str">
        <f>IF(YEAR(AS$3)=YEAR($E425),IF(MONTH($E425)=MONTH(AS$3),TEXT($E425,"dd-mmm-yy"),"-"),"-")</f>
        <v>-</v>
      </c>
      <c r="AT425" s="8" t="str">
        <f>IF(YEAR(AT$3)=YEAR($E425),IF(MONTH($E425)=MONTH(AT$3),TEXT($E425,"dd-mmm-yy"),"-"),"-")</f>
        <v>-</v>
      </c>
      <c r="AU425" s="9" t="str">
        <f>IF(YEAR(AU$3)=YEAR($E425),IF(MONTH($E425)=MONTH(AU$3),TEXT($E425,"dd-mmm-yy"),"-"),"-")</f>
        <v>-</v>
      </c>
      <c r="AV425" s="29" t="str">
        <f>IF(YEAR(AV$3)=YEAR($E425),IF(MONTH($E425)=MONTH(AV$3),TEXT($E425,"dd-mmm-yy"),"-"),"-")</f>
        <v>-</v>
      </c>
      <c r="AW425" s="6" t="str">
        <f>IF(YEAR(AW$3)=YEAR($E425),IF(MONTH($E425)=MONTH(AW$3),TEXT($E425,"dd-mmm-yy"),"-"),"-")</f>
        <v>-</v>
      </c>
    </row>
    <row r="426" spans="3:49" hidden="1" x14ac:dyDescent="0.25">
      <c r="C426" s="27" t="s">
        <v>2268</v>
      </c>
      <c r="D426" s="13">
        <v>45201.686805555553</v>
      </c>
      <c r="E426" s="13">
        <v>45412</v>
      </c>
      <c r="F426" s="28" t="s">
        <v>913</v>
      </c>
      <c r="G426" s="28" t="str">
        <f ca="1">IF(DG_Permit_Timeline[[#This Row],[Approval Expiry Date]]&lt;TODAY(),"Expired","Valid")</f>
        <v>Valid</v>
      </c>
      <c r="H426" s="28" t="str">
        <f ca="1">IF(TODAY()-DG_Permit_Timeline[[#This Row],[Approval Expiry Date]]&lt;60,"Recent","Obselete")</f>
        <v>Recent</v>
      </c>
      <c r="I426" s="29" t="str">
        <f>IF(YEAR(I$3)=YEAR($E426),IF(MONTH($E426)=MONTH(I$3),TEXT($E426,"dd-mmm-yy"),"-"),"-")</f>
        <v>-</v>
      </c>
      <c r="J426" s="8" t="str">
        <f>IF(YEAR(J$3)=YEAR($E426),IF(MONTH($E426)=MONTH(J$3),TEXT($E426,"dd-mmm-yy"),"-"),"-")</f>
        <v>-</v>
      </c>
      <c r="K426" s="9" t="str">
        <f>IF(YEAR(K$3)=YEAR($E426),IF(MONTH($E426)=MONTH(K$3),TEXT($E426,"dd-mmm-yy"),"-"),"-")</f>
        <v>-</v>
      </c>
      <c r="L426" s="29" t="str">
        <f>IF(YEAR(L$3)=YEAR($E426),IF(MONTH($E426)=MONTH(L$3),TEXT($E426,"dd-mmm-yy"),"-"),"-")</f>
        <v>-</v>
      </c>
      <c r="M426" s="6" t="str">
        <f>IF(YEAR(M$3)=YEAR($E426),IF(MONTH($E426)=MONTH(M$3),TEXT($E426,"dd-mmm-yy"),"-"),"-")</f>
        <v>-</v>
      </c>
      <c r="N426" s="8" t="str">
        <f>IF(YEAR(N$3)=YEAR($E426),IF(MONTH($E426)=MONTH(N$3),TEXT($E426,"dd-mmm-yy"),"-"),"-")</f>
        <v>-</v>
      </c>
      <c r="O426" s="9" t="str">
        <f>IF(YEAR(O$3)=YEAR($E426),IF(MONTH($E426)=MONTH(O$3),TEXT($E426,"dd-mmm-yy"),"-"),"-")</f>
        <v>-</v>
      </c>
      <c r="P426" s="29" t="str">
        <f>IF(YEAR(P$3)=YEAR($E426),IF(MONTH($E426)=MONTH(P$3),TEXT($E426,"dd-mmm-yy"),"-"),"-")</f>
        <v>-</v>
      </c>
      <c r="Q426" s="6" t="str">
        <f>IF(YEAR(Q$3)=YEAR($E426),IF(MONTH($E426)=MONTH(Q$3),TEXT($E426,"dd-mmm-yy"),"-"),"-")</f>
        <v>-</v>
      </c>
      <c r="R426" s="8" t="str">
        <f>IF(YEAR(R$3)=YEAR($E426),IF(MONTH($E426)=MONTH(R$3),TEXT($E426,"dd-mmm-yy"),"-"),"-")</f>
        <v>-</v>
      </c>
      <c r="S426" s="9" t="str">
        <f>IF(YEAR(S$3)=YEAR($E426),IF(MONTH($E426)=MONTH(S$3),TEXT($E426,"dd-mmm-yy"),"-"),"-")</f>
        <v>-</v>
      </c>
      <c r="T426" s="29" t="str">
        <f>IF(YEAR(T$3)=YEAR($E426),IF(MONTH($E426)=MONTH(T$3),TEXT($E426,"dd-mmm-yy"),"-"),"-")</f>
        <v>-</v>
      </c>
      <c r="U426" s="6" t="str">
        <f>IF(YEAR(U$3)=YEAR($E426),IF(MONTH($E426)=MONTH(U$3),TEXT($E426,"dd-mmm-yy"),"-"),"-")</f>
        <v>-</v>
      </c>
      <c r="V426" s="8" t="str">
        <f>IF(YEAR(V$3)=YEAR($E426),IF(MONTH($E426)=MONTH(V$3),TEXT($E426,"dd-mmm-yy"),"-"),"-")</f>
        <v>-</v>
      </c>
      <c r="W426" s="9" t="str">
        <f>IF(YEAR(W$3)=YEAR($E426),IF(MONTH($E426)=MONTH(W$3),TEXT($E426,"dd-mmm-yy"),"-"),"-")</f>
        <v>-</v>
      </c>
      <c r="X426" s="29" t="str">
        <f>IF(YEAR(X$3)=YEAR($E426),IF(MONTH($E426)=MONTH(X$3),TEXT($E426,"dd-mmm-yy"),"-"),"-")</f>
        <v>-</v>
      </c>
      <c r="Y426" s="6" t="str">
        <f>IF(YEAR(Y$3)=YEAR($E426),IF(MONTH($E426)=MONTH(Y$3),TEXT($E426,"dd-mmm-yy"),"-"),"-")</f>
        <v>-</v>
      </c>
      <c r="Z426" s="8" t="str">
        <f>IF(YEAR(Z$3)=YEAR($E426),IF(MONTH($E426)=MONTH(Z$3),TEXT($E426,"dd-mmm-yy"),"-"),"-")</f>
        <v>-</v>
      </c>
      <c r="AA426" s="9" t="str">
        <f>IF(YEAR(AA$3)=YEAR($E426),IF(MONTH($E426)=MONTH(AA$3),TEXT($E426,"dd-mmm-yy"),"-"),"-")</f>
        <v>-</v>
      </c>
      <c r="AB426" s="29" t="str">
        <f>IF(YEAR(AB$3)=YEAR($E426),IF(MONTH($E426)=MONTH(AB$3),TEXT($E426,"dd-mmm-yy"),"-"),"-")</f>
        <v>-</v>
      </c>
      <c r="AC426" s="6" t="str">
        <f>IF(YEAR(AC$3)=YEAR($E426),IF(MONTH($E426)=MONTH(AC$3),TEXT($E426,"dd-mmm-yy"),"-"),"-")</f>
        <v>-</v>
      </c>
      <c r="AD426" s="8" t="str">
        <f>IF(YEAR(AD$3)=YEAR($E426),IF(MONTH($E426)=MONTH(AD$3),TEXT($E426,"dd-mmm-yy"),"-"),"-")</f>
        <v>-</v>
      </c>
      <c r="AE426" s="9" t="str">
        <f>IF(YEAR(AE$3)=YEAR($E426),IF(MONTH($E426)=MONTH(AE$3),TEXT($E426,"dd-mmm-yy"),"-"),"-")</f>
        <v>-</v>
      </c>
      <c r="AF426" s="29" t="str">
        <f>IF(YEAR(AF$3)=YEAR($E426),IF(MONTH($E426)=MONTH(AF$3),TEXT($E426,"dd-mmm-yy"),"-"),"-")</f>
        <v>-</v>
      </c>
      <c r="AG426" s="6" t="str">
        <f>IF(YEAR(AG$3)=YEAR($E426),IF(MONTH($E426)=MONTH(AG$3),TEXT($E426,"dd-mmm-yy"),"-"),"-")</f>
        <v>-</v>
      </c>
      <c r="AH426" s="8" t="str">
        <f>IF(YEAR(AH$3)=YEAR($E426),IF(MONTH($E426)=MONTH(AH$3),TEXT($E426,"dd-mmm-yy"),"-"),"-")</f>
        <v>-</v>
      </c>
      <c r="AI426" s="9" t="str">
        <f>IF(YEAR(AI$3)=YEAR($E426),IF(MONTH($E426)=MONTH(AI$3),TEXT($E426,"dd-mmm-yy"),"-"),"-")</f>
        <v>-</v>
      </c>
      <c r="AJ426" s="29" t="str">
        <f>IF(YEAR(AJ$3)=YEAR($E426),IF(MONTH($E426)=MONTH(AJ$3),TEXT($E426,"dd-mmm-yy"),"-"),"-")</f>
        <v>-</v>
      </c>
      <c r="AK426" s="6" t="str">
        <f>IF(YEAR(AK$3)=YEAR($E426),IF(MONTH($E426)=MONTH(AK$3),TEXT($E426,"dd-mmm-yy"),"-"),"-")</f>
        <v>-</v>
      </c>
      <c r="AL426" s="8" t="str">
        <f>IF(YEAR(AL$3)=YEAR($E426),IF(MONTH($E426)=MONTH(AL$3),TEXT($E426,"dd-mmm-yy"),"-"),"-")</f>
        <v>-</v>
      </c>
      <c r="AM426" s="9" t="str">
        <f>IF(YEAR(AM$3)=YEAR($E426),IF(MONTH($E426)=MONTH(AM$3),TEXT($E426,"dd-mmm-yy"),"-"),"-")</f>
        <v>-</v>
      </c>
      <c r="AN426" s="29" t="str">
        <f>IF(YEAR(AN$3)=YEAR($E426),IF(MONTH($E426)=MONTH(AN$3),TEXT($E426,"dd-mmm-yy"),"-"),"-")</f>
        <v>-</v>
      </c>
      <c r="AO426" s="6" t="str">
        <f>IF(YEAR(AO$3)=YEAR($E426),IF(MONTH($E426)=MONTH(AO$3),TEXT($E426,"dd-mmm-yy"),"-"),"-")</f>
        <v>-</v>
      </c>
      <c r="AP426" s="8" t="str">
        <f>IF(YEAR(AP$3)=YEAR($E426),IF(MONTH($E426)=MONTH(AP$3),TEXT($E426,"dd-mmm-yy"),"-"),"-")</f>
        <v>-</v>
      </c>
      <c r="AQ426" s="9" t="str">
        <f>IF(YEAR(AQ$3)=YEAR($E426),IF(MONTH($E426)=MONTH(AQ$3),TEXT($E426,"dd-mmm-yy"),"-"),"-")</f>
        <v>30-Apr-24</v>
      </c>
      <c r="AR426" s="29" t="str">
        <f>IF(YEAR(AR$3)=YEAR($E426),IF(MONTH($E426)=MONTH(AR$3),TEXT($E426,"dd-mmm-yy"),"-"),"-")</f>
        <v>-</v>
      </c>
      <c r="AS426" s="6" t="str">
        <f>IF(YEAR(AS$3)=YEAR($E426),IF(MONTH($E426)=MONTH(AS$3),TEXT($E426,"dd-mmm-yy"),"-"),"-")</f>
        <v>-</v>
      </c>
      <c r="AT426" s="8" t="str">
        <f>IF(YEAR(AT$3)=YEAR($E426),IF(MONTH($E426)=MONTH(AT$3),TEXT($E426,"dd-mmm-yy"),"-"),"-")</f>
        <v>-</v>
      </c>
      <c r="AU426" s="9" t="str">
        <f>IF(YEAR(AU$3)=YEAR($E426),IF(MONTH($E426)=MONTH(AU$3),TEXT($E426,"dd-mmm-yy"),"-"),"-")</f>
        <v>-</v>
      </c>
      <c r="AV426" s="29" t="str">
        <f>IF(YEAR(AV$3)=YEAR($E426),IF(MONTH($E426)=MONTH(AV$3),TEXT($E426,"dd-mmm-yy"),"-"),"-")</f>
        <v>-</v>
      </c>
      <c r="AW426" s="6" t="str">
        <f>IF(YEAR(AW$3)=YEAR($E426),IF(MONTH($E426)=MONTH(AW$3),TEXT($E426,"dd-mmm-yy"),"-"),"-")</f>
        <v>-</v>
      </c>
    </row>
    <row r="427" spans="3:49" hidden="1" x14ac:dyDescent="0.25">
      <c r="C427" s="27" t="s">
        <v>2793</v>
      </c>
      <c r="D427" s="13">
        <v>45278.429166666669</v>
      </c>
      <c r="E427" s="13">
        <v>45412</v>
      </c>
      <c r="F427" s="28" t="s">
        <v>896</v>
      </c>
      <c r="G427" s="28" t="str">
        <f ca="1">IF(DG_Permit_Timeline[[#This Row],[Approval Expiry Date]]&lt;TODAY(),"Expired","Valid")</f>
        <v>Valid</v>
      </c>
      <c r="H427" s="28" t="str">
        <f ca="1">IF(TODAY()-DG_Permit_Timeline[[#This Row],[Approval Expiry Date]]&lt;60,"Recent","Obselete")</f>
        <v>Recent</v>
      </c>
      <c r="I427" s="29" t="str">
        <f>IF(YEAR(I$3)=YEAR($E427),IF(MONTH($E427)=MONTH(I$3),TEXT($E427,"dd-mmm-yy"),"-"),"-")</f>
        <v>-</v>
      </c>
      <c r="J427" s="8" t="str">
        <f>IF(YEAR(J$3)=YEAR($E427),IF(MONTH($E427)=MONTH(J$3),TEXT($E427,"dd-mmm-yy"),"-"),"-")</f>
        <v>-</v>
      </c>
      <c r="K427" s="9" t="str">
        <f>IF(YEAR(K$3)=YEAR($E427),IF(MONTH($E427)=MONTH(K$3),TEXT($E427,"dd-mmm-yy"),"-"),"-")</f>
        <v>-</v>
      </c>
      <c r="L427" s="29" t="str">
        <f>IF(YEAR(L$3)=YEAR($E427),IF(MONTH($E427)=MONTH(L$3),TEXT($E427,"dd-mmm-yy"),"-"),"-")</f>
        <v>-</v>
      </c>
      <c r="M427" s="6" t="str">
        <f>IF(YEAR(M$3)=YEAR($E427),IF(MONTH($E427)=MONTH(M$3),TEXT($E427,"dd-mmm-yy"),"-"),"-")</f>
        <v>-</v>
      </c>
      <c r="N427" s="8" t="str">
        <f>IF(YEAR(N$3)=YEAR($E427),IF(MONTH($E427)=MONTH(N$3),TEXT($E427,"dd-mmm-yy"),"-"),"-")</f>
        <v>-</v>
      </c>
      <c r="O427" s="9" t="str">
        <f>IF(YEAR(O$3)=YEAR($E427),IF(MONTH($E427)=MONTH(O$3),TEXT($E427,"dd-mmm-yy"),"-"),"-")</f>
        <v>-</v>
      </c>
      <c r="P427" s="29" t="str">
        <f>IF(YEAR(P$3)=YEAR($E427),IF(MONTH($E427)=MONTH(P$3),TEXT($E427,"dd-mmm-yy"),"-"),"-")</f>
        <v>-</v>
      </c>
      <c r="Q427" s="6" t="str">
        <f>IF(YEAR(Q$3)=YEAR($E427),IF(MONTH($E427)=MONTH(Q$3),TEXT($E427,"dd-mmm-yy"),"-"),"-")</f>
        <v>-</v>
      </c>
      <c r="R427" s="8" t="str">
        <f>IF(YEAR(R$3)=YEAR($E427),IF(MONTH($E427)=MONTH(R$3),TEXT($E427,"dd-mmm-yy"),"-"),"-")</f>
        <v>-</v>
      </c>
      <c r="S427" s="9" t="str">
        <f>IF(YEAR(S$3)=YEAR($E427),IF(MONTH($E427)=MONTH(S$3),TEXT($E427,"dd-mmm-yy"),"-"),"-")</f>
        <v>-</v>
      </c>
      <c r="T427" s="29" t="str">
        <f>IF(YEAR(T$3)=YEAR($E427),IF(MONTH($E427)=MONTH(T$3),TEXT($E427,"dd-mmm-yy"),"-"),"-")</f>
        <v>-</v>
      </c>
      <c r="U427" s="6" t="str">
        <f>IF(YEAR(U$3)=YEAR($E427),IF(MONTH($E427)=MONTH(U$3),TEXT($E427,"dd-mmm-yy"),"-"),"-")</f>
        <v>-</v>
      </c>
      <c r="V427" s="8" t="str">
        <f>IF(YEAR(V$3)=YEAR($E427),IF(MONTH($E427)=MONTH(V$3),TEXT($E427,"dd-mmm-yy"),"-"),"-")</f>
        <v>-</v>
      </c>
      <c r="W427" s="9" t="str">
        <f>IF(YEAR(W$3)=YEAR($E427),IF(MONTH($E427)=MONTH(W$3),TEXT($E427,"dd-mmm-yy"),"-"),"-")</f>
        <v>-</v>
      </c>
      <c r="X427" s="29" t="str">
        <f>IF(YEAR(X$3)=YEAR($E427),IF(MONTH($E427)=MONTH(X$3),TEXT($E427,"dd-mmm-yy"),"-"),"-")</f>
        <v>-</v>
      </c>
      <c r="Y427" s="6" t="str">
        <f>IF(YEAR(Y$3)=YEAR($E427),IF(MONTH($E427)=MONTH(Y$3),TEXT($E427,"dd-mmm-yy"),"-"),"-")</f>
        <v>-</v>
      </c>
      <c r="Z427" s="8" t="str">
        <f>IF(YEAR(Z$3)=YEAR($E427),IF(MONTH($E427)=MONTH(Z$3),TEXT($E427,"dd-mmm-yy"),"-"),"-")</f>
        <v>-</v>
      </c>
      <c r="AA427" s="9" t="str">
        <f>IF(YEAR(AA$3)=YEAR($E427),IF(MONTH($E427)=MONTH(AA$3),TEXT($E427,"dd-mmm-yy"),"-"),"-")</f>
        <v>-</v>
      </c>
      <c r="AB427" s="29" t="str">
        <f>IF(YEAR(AB$3)=YEAR($E427),IF(MONTH($E427)=MONTH(AB$3),TEXT($E427,"dd-mmm-yy"),"-"),"-")</f>
        <v>-</v>
      </c>
      <c r="AC427" s="6" t="str">
        <f>IF(YEAR(AC$3)=YEAR($E427),IF(MONTH($E427)=MONTH(AC$3),TEXT($E427,"dd-mmm-yy"),"-"),"-")</f>
        <v>-</v>
      </c>
      <c r="AD427" s="8" t="str">
        <f>IF(YEAR(AD$3)=YEAR($E427),IF(MONTH($E427)=MONTH(AD$3),TEXT($E427,"dd-mmm-yy"),"-"),"-")</f>
        <v>-</v>
      </c>
      <c r="AE427" s="9" t="str">
        <f>IF(YEAR(AE$3)=YEAR($E427),IF(MONTH($E427)=MONTH(AE$3),TEXT($E427,"dd-mmm-yy"),"-"),"-")</f>
        <v>-</v>
      </c>
      <c r="AF427" s="29" t="str">
        <f>IF(YEAR(AF$3)=YEAR($E427),IF(MONTH($E427)=MONTH(AF$3),TEXT($E427,"dd-mmm-yy"),"-"),"-")</f>
        <v>-</v>
      </c>
      <c r="AG427" s="6" t="str">
        <f>IF(YEAR(AG$3)=YEAR($E427),IF(MONTH($E427)=MONTH(AG$3),TEXT($E427,"dd-mmm-yy"),"-"),"-")</f>
        <v>-</v>
      </c>
      <c r="AH427" s="8" t="str">
        <f>IF(YEAR(AH$3)=YEAR($E427),IF(MONTH($E427)=MONTH(AH$3),TEXT($E427,"dd-mmm-yy"),"-"),"-")</f>
        <v>-</v>
      </c>
      <c r="AI427" s="9" t="str">
        <f>IF(YEAR(AI$3)=YEAR($E427),IF(MONTH($E427)=MONTH(AI$3),TEXT($E427,"dd-mmm-yy"),"-"),"-")</f>
        <v>-</v>
      </c>
      <c r="AJ427" s="29" t="str">
        <f>IF(YEAR(AJ$3)=YEAR($E427),IF(MONTH($E427)=MONTH(AJ$3),TEXT($E427,"dd-mmm-yy"),"-"),"-")</f>
        <v>-</v>
      </c>
      <c r="AK427" s="6" t="str">
        <f>IF(YEAR(AK$3)=YEAR($E427),IF(MONTH($E427)=MONTH(AK$3),TEXT($E427,"dd-mmm-yy"),"-"),"-")</f>
        <v>-</v>
      </c>
      <c r="AL427" s="8" t="str">
        <f>IF(YEAR(AL$3)=YEAR($E427),IF(MONTH($E427)=MONTH(AL$3),TEXT($E427,"dd-mmm-yy"),"-"),"-")</f>
        <v>-</v>
      </c>
      <c r="AM427" s="9" t="str">
        <f>IF(YEAR(AM$3)=YEAR($E427),IF(MONTH($E427)=MONTH(AM$3),TEXT($E427,"dd-mmm-yy"),"-"),"-")</f>
        <v>-</v>
      </c>
      <c r="AN427" s="29" t="str">
        <f>IF(YEAR(AN$3)=YEAR($E427),IF(MONTH($E427)=MONTH(AN$3),TEXT($E427,"dd-mmm-yy"),"-"),"-")</f>
        <v>-</v>
      </c>
      <c r="AO427" s="6" t="str">
        <f>IF(YEAR(AO$3)=YEAR($E427),IF(MONTH($E427)=MONTH(AO$3),TEXT($E427,"dd-mmm-yy"),"-"),"-")</f>
        <v>-</v>
      </c>
      <c r="AP427" s="8" t="str">
        <f>IF(YEAR(AP$3)=YEAR($E427),IF(MONTH($E427)=MONTH(AP$3),TEXT($E427,"dd-mmm-yy"),"-"),"-")</f>
        <v>-</v>
      </c>
      <c r="AQ427" s="9" t="str">
        <f>IF(YEAR(AQ$3)=YEAR($E427),IF(MONTH($E427)=MONTH(AQ$3),TEXT($E427,"dd-mmm-yy"),"-"),"-")</f>
        <v>30-Apr-24</v>
      </c>
      <c r="AR427" s="29" t="str">
        <f>IF(YEAR(AR$3)=YEAR($E427),IF(MONTH($E427)=MONTH(AR$3),TEXT($E427,"dd-mmm-yy"),"-"),"-")</f>
        <v>-</v>
      </c>
      <c r="AS427" s="6" t="str">
        <f>IF(YEAR(AS$3)=YEAR($E427),IF(MONTH($E427)=MONTH(AS$3),TEXT($E427,"dd-mmm-yy"),"-"),"-")</f>
        <v>-</v>
      </c>
      <c r="AT427" s="8" t="str">
        <f>IF(YEAR(AT$3)=YEAR($E427),IF(MONTH($E427)=MONTH(AT$3),TEXT($E427,"dd-mmm-yy"),"-"),"-")</f>
        <v>-</v>
      </c>
      <c r="AU427" s="9" t="str">
        <f>IF(YEAR(AU$3)=YEAR($E427),IF(MONTH($E427)=MONTH(AU$3),TEXT($E427,"dd-mmm-yy"),"-"),"-")</f>
        <v>-</v>
      </c>
      <c r="AV427" s="29" t="str">
        <f>IF(YEAR(AV$3)=YEAR($E427),IF(MONTH($E427)=MONTH(AV$3),TEXT($E427,"dd-mmm-yy"),"-"),"-")</f>
        <v>-</v>
      </c>
      <c r="AW427" s="6" t="str">
        <f>IF(YEAR(AW$3)=YEAR($E427),IF(MONTH($E427)=MONTH(AW$3),TEXT($E427,"dd-mmm-yy"),"-"),"-")</f>
        <v>-</v>
      </c>
    </row>
    <row r="428" spans="3:49" hidden="1" x14ac:dyDescent="0.25">
      <c r="C428" s="27" t="s">
        <v>2584</v>
      </c>
      <c r="D428" s="13">
        <v>45211.522222222222</v>
      </c>
      <c r="E428" s="13">
        <v>45428</v>
      </c>
      <c r="F428" s="28" t="s">
        <v>943</v>
      </c>
      <c r="G428" s="28" t="str">
        <f ca="1">IF(DG_Permit_Timeline[[#This Row],[Approval Expiry Date]]&lt;TODAY(),"Expired","Valid")</f>
        <v>Valid</v>
      </c>
      <c r="H428" s="28" t="str">
        <f ca="1">IF(TODAY()-DG_Permit_Timeline[[#This Row],[Approval Expiry Date]]&lt;60,"Recent","Obselete")</f>
        <v>Recent</v>
      </c>
      <c r="I428" s="29" t="str">
        <f>IF(YEAR(I$3)=YEAR($E428),IF(MONTH($E428)=MONTH(I$3),TEXT($E428,"dd-mmm-yy"),"-"),"-")</f>
        <v>-</v>
      </c>
      <c r="J428" s="8" t="str">
        <f>IF(YEAR(J$3)=YEAR($E428),IF(MONTH($E428)=MONTH(J$3),TEXT($E428,"dd-mmm-yy"),"-"),"-")</f>
        <v>-</v>
      </c>
      <c r="K428" s="9" t="str">
        <f>IF(YEAR(K$3)=YEAR($E428),IF(MONTH($E428)=MONTH(K$3),TEXT($E428,"dd-mmm-yy"),"-"),"-")</f>
        <v>-</v>
      </c>
      <c r="L428" s="29" t="str">
        <f>IF(YEAR(L$3)=YEAR($E428),IF(MONTH($E428)=MONTH(L$3),TEXT($E428,"dd-mmm-yy"),"-"),"-")</f>
        <v>-</v>
      </c>
      <c r="M428" s="6" t="str">
        <f>IF(YEAR(M$3)=YEAR($E428),IF(MONTH($E428)=MONTH(M$3),TEXT($E428,"dd-mmm-yy"),"-"),"-")</f>
        <v>-</v>
      </c>
      <c r="N428" s="8" t="str">
        <f>IF(YEAR(N$3)=YEAR($E428),IF(MONTH($E428)=MONTH(N$3),TEXT($E428,"dd-mmm-yy"),"-"),"-")</f>
        <v>-</v>
      </c>
      <c r="O428" s="9" t="str">
        <f>IF(YEAR(O$3)=YEAR($E428),IF(MONTH($E428)=MONTH(O$3),TEXT($E428,"dd-mmm-yy"),"-"),"-")</f>
        <v>-</v>
      </c>
      <c r="P428" s="29" t="str">
        <f>IF(YEAR(P$3)=YEAR($E428),IF(MONTH($E428)=MONTH(P$3),TEXT($E428,"dd-mmm-yy"),"-"),"-")</f>
        <v>-</v>
      </c>
      <c r="Q428" s="6" t="str">
        <f>IF(YEAR(Q$3)=YEAR($E428),IF(MONTH($E428)=MONTH(Q$3),TEXT($E428,"dd-mmm-yy"),"-"),"-")</f>
        <v>-</v>
      </c>
      <c r="R428" s="8" t="str">
        <f>IF(YEAR(R$3)=YEAR($E428),IF(MONTH($E428)=MONTH(R$3),TEXT($E428,"dd-mmm-yy"),"-"),"-")</f>
        <v>-</v>
      </c>
      <c r="S428" s="9" t="str">
        <f>IF(YEAR(S$3)=YEAR($E428),IF(MONTH($E428)=MONTH(S$3),TEXT($E428,"dd-mmm-yy"),"-"),"-")</f>
        <v>-</v>
      </c>
      <c r="T428" s="29" t="str">
        <f>IF(YEAR(T$3)=YEAR($E428),IF(MONTH($E428)=MONTH(T$3),TEXT($E428,"dd-mmm-yy"),"-"),"-")</f>
        <v>-</v>
      </c>
      <c r="U428" s="6" t="str">
        <f>IF(YEAR(U$3)=YEAR($E428),IF(MONTH($E428)=MONTH(U$3),TEXT($E428,"dd-mmm-yy"),"-"),"-")</f>
        <v>-</v>
      </c>
      <c r="V428" s="8" t="str">
        <f>IF(YEAR(V$3)=YEAR($E428),IF(MONTH($E428)=MONTH(V$3),TEXT($E428,"dd-mmm-yy"),"-"),"-")</f>
        <v>-</v>
      </c>
      <c r="W428" s="9" t="str">
        <f>IF(YEAR(W$3)=YEAR($E428),IF(MONTH($E428)=MONTH(W$3),TEXT($E428,"dd-mmm-yy"),"-"),"-")</f>
        <v>-</v>
      </c>
      <c r="X428" s="29" t="str">
        <f>IF(YEAR(X$3)=YEAR($E428),IF(MONTH($E428)=MONTH(X$3),TEXT($E428,"dd-mmm-yy"),"-"),"-")</f>
        <v>-</v>
      </c>
      <c r="Y428" s="6" t="str">
        <f>IF(YEAR(Y$3)=YEAR($E428),IF(MONTH($E428)=MONTH(Y$3),TEXT($E428,"dd-mmm-yy"),"-"),"-")</f>
        <v>-</v>
      </c>
      <c r="Z428" s="8" t="str">
        <f>IF(YEAR(Z$3)=YEAR($E428),IF(MONTH($E428)=MONTH(Z$3),TEXT($E428,"dd-mmm-yy"),"-"),"-")</f>
        <v>-</v>
      </c>
      <c r="AA428" s="9" t="str">
        <f>IF(YEAR(AA$3)=YEAR($E428),IF(MONTH($E428)=MONTH(AA$3),TEXT($E428,"dd-mmm-yy"),"-"),"-")</f>
        <v>-</v>
      </c>
      <c r="AB428" s="29" t="str">
        <f>IF(YEAR(AB$3)=YEAR($E428),IF(MONTH($E428)=MONTH(AB$3),TEXT($E428,"dd-mmm-yy"),"-"),"-")</f>
        <v>-</v>
      </c>
      <c r="AC428" s="6" t="str">
        <f>IF(YEAR(AC$3)=YEAR($E428),IF(MONTH($E428)=MONTH(AC$3),TEXT($E428,"dd-mmm-yy"),"-"),"-")</f>
        <v>-</v>
      </c>
      <c r="AD428" s="8" t="str">
        <f>IF(YEAR(AD$3)=YEAR($E428),IF(MONTH($E428)=MONTH(AD$3),TEXT($E428,"dd-mmm-yy"),"-"),"-")</f>
        <v>-</v>
      </c>
      <c r="AE428" s="9" t="str">
        <f>IF(YEAR(AE$3)=YEAR($E428),IF(MONTH($E428)=MONTH(AE$3),TEXT($E428,"dd-mmm-yy"),"-"),"-")</f>
        <v>-</v>
      </c>
      <c r="AF428" s="29" t="str">
        <f>IF(YEAR(AF$3)=YEAR($E428),IF(MONTH($E428)=MONTH(AF$3),TEXT($E428,"dd-mmm-yy"),"-"),"-")</f>
        <v>-</v>
      </c>
      <c r="AG428" s="6" t="str">
        <f>IF(YEAR(AG$3)=YEAR($E428),IF(MONTH($E428)=MONTH(AG$3),TEXT($E428,"dd-mmm-yy"),"-"),"-")</f>
        <v>-</v>
      </c>
      <c r="AH428" s="8" t="str">
        <f>IF(YEAR(AH$3)=YEAR($E428),IF(MONTH($E428)=MONTH(AH$3),TEXT($E428,"dd-mmm-yy"),"-"),"-")</f>
        <v>-</v>
      </c>
      <c r="AI428" s="9" t="str">
        <f>IF(YEAR(AI$3)=YEAR($E428),IF(MONTH($E428)=MONTH(AI$3),TEXT($E428,"dd-mmm-yy"),"-"),"-")</f>
        <v>-</v>
      </c>
      <c r="AJ428" s="29" t="str">
        <f>IF(YEAR(AJ$3)=YEAR($E428),IF(MONTH($E428)=MONTH(AJ$3),TEXT($E428,"dd-mmm-yy"),"-"),"-")</f>
        <v>-</v>
      </c>
      <c r="AK428" s="6" t="str">
        <f>IF(YEAR(AK$3)=YEAR($E428),IF(MONTH($E428)=MONTH(AK$3),TEXT($E428,"dd-mmm-yy"),"-"),"-")</f>
        <v>-</v>
      </c>
      <c r="AL428" s="8" t="str">
        <f>IF(YEAR(AL$3)=YEAR($E428),IF(MONTH($E428)=MONTH(AL$3),TEXT($E428,"dd-mmm-yy"),"-"),"-")</f>
        <v>-</v>
      </c>
      <c r="AM428" s="9" t="str">
        <f>IF(YEAR(AM$3)=YEAR($E428),IF(MONTH($E428)=MONTH(AM$3),TEXT($E428,"dd-mmm-yy"),"-"),"-")</f>
        <v>-</v>
      </c>
      <c r="AN428" s="29" t="str">
        <f>IF(YEAR(AN$3)=YEAR($E428),IF(MONTH($E428)=MONTH(AN$3),TEXT($E428,"dd-mmm-yy"),"-"),"-")</f>
        <v>-</v>
      </c>
      <c r="AO428" s="6" t="str">
        <f>IF(YEAR(AO$3)=YEAR($E428),IF(MONTH($E428)=MONTH(AO$3),TEXT($E428,"dd-mmm-yy"),"-"),"-")</f>
        <v>-</v>
      </c>
      <c r="AP428" s="8" t="str">
        <f>IF(YEAR(AP$3)=YEAR($E428),IF(MONTH($E428)=MONTH(AP$3),TEXT($E428,"dd-mmm-yy"),"-"),"-")</f>
        <v>-</v>
      </c>
      <c r="AQ428" s="9" t="str">
        <f>IF(YEAR(AQ$3)=YEAR($E428),IF(MONTH($E428)=MONTH(AQ$3),TEXT($E428,"dd-mmm-yy"),"-"),"-")</f>
        <v>-</v>
      </c>
      <c r="AR428" s="29" t="str">
        <f>IF(YEAR(AR$3)=YEAR($E428),IF(MONTH($E428)=MONTH(AR$3),TEXT($E428,"dd-mmm-yy"),"-"),"-")</f>
        <v>16-May-24</v>
      </c>
      <c r="AS428" s="6" t="str">
        <f>IF(YEAR(AS$3)=YEAR($E428),IF(MONTH($E428)=MONTH(AS$3),TEXT($E428,"dd-mmm-yy"),"-"),"-")</f>
        <v>-</v>
      </c>
      <c r="AT428" s="8" t="str">
        <f>IF(YEAR(AT$3)=YEAR($E428),IF(MONTH($E428)=MONTH(AT$3),TEXT($E428,"dd-mmm-yy"),"-"),"-")</f>
        <v>-</v>
      </c>
      <c r="AU428" s="9" t="str">
        <f>IF(YEAR(AU$3)=YEAR($E428),IF(MONTH($E428)=MONTH(AU$3),TEXT($E428,"dd-mmm-yy"),"-"),"-")</f>
        <v>-</v>
      </c>
      <c r="AV428" s="29" t="str">
        <f>IF(YEAR(AV$3)=YEAR($E428),IF(MONTH($E428)=MONTH(AV$3),TEXT($E428,"dd-mmm-yy"),"-"),"-")</f>
        <v>-</v>
      </c>
      <c r="AW428" s="6" t="str">
        <f>IF(YEAR(AW$3)=YEAR($E428),IF(MONTH($E428)=MONTH(AW$3),TEXT($E428,"dd-mmm-yy"),"-"),"-")</f>
        <v>-</v>
      </c>
    </row>
    <row r="429" spans="3:49" hidden="1" x14ac:dyDescent="0.25">
      <c r="C429" s="27" t="s">
        <v>2733</v>
      </c>
      <c r="D429" s="13">
        <v>45239.454861111109</v>
      </c>
      <c r="E429" s="13">
        <v>45433</v>
      </c>
      <c r="F429" s="28" t="s">
        <v>922</v>
      </c>
      <c r="G429" s="28" t="str">
        <f ca="1">IF(DG_Permit_Timeline[[#This Row],[Approval Expiry Date]]&lt;TODAY(),"Expired","Valid")</f>
        <v>Valid</v>
      </c>
      <c r="H429" s="28" t="str">
        <f ca="1">IF(TODAY()-DG_Permit_Timeline[[#This Row],[Approval Expiry Date]]&lt;60,"Recent","Obselete")</f>
        <v>Recent</v>
      </c>
      <c r="I429" s="29" t="str">
        <f>IF(YEAR(I$3)=YEAR($E429),IF(MONTH($E429)=MONTH(I$3),TEXT($E429,"dd-mmm-yy"),"-"),"-")</f>
        <v>-</v>
      </c>
      <c r="J429" s="8" t="str">
        <f>IF(YEAR(J$3)=YEAR($E429),IF(MONTH($E429)=MONTH(J$3),TEXT($E429,"dd-mmm-yy"),"-"),"-")</f>
        <v>-</v>
      </c>
      <c r="K429" s="9" t="str">
        <f>IF(YEAR(K$3)=YEAR($E429),IF(MONTH($E429)=MONTH(K$3),TEXT($E429,"dd-mmm-yy"),"-"),"-")</f>
        <v>-</v>
      </c>
      <c r="L429" s="29" t="str">
        <f>IF(YEAR(L$3)=YEAR($E429),IF(MONTH($E429)=MONTH(L$3),TEXT($E429,"dd-mmm-yy"),"-"),"-")</f>
        <v>-</v>
      </c>
      <c r="M429" s="6" t="str">
        <f>IF(YEAR(M$3)=YEAR($E429),IF(MONTH($E429)=MONTH(M$3),TEXT($E429,"dd-mmm-yy"),"-"),"-")</f>
        <v>-</v>
      </c>
      <c r="N429" s="8" t="str">
        <f>IF(YEAR(N$3)=YEAR($E429),IF(MONTH($E429)=MONTH(N$3),TEXT($E429,"dd-mmm-yy"),"-"),"-")</f>
        <v>-</v>
      </c>
      <c r="O429" s="9" t="str">
        <f>IF(YEAR(O$3)=YEAR($E429),IF(MONTH($E429)=MONTH(O$3),TEXT($E429,"dd-mmm-yy"),"-"),"-")</f>
        <v>-</v>
      </c>
      <c r="P429" s="29" t="str">
        <f>IF(YEAR(P$3)=YEAR($E429),IF(MONTH($E429)=MONTH(P$3),TEXT($E429,"dd-mmm-yy"),"-"),"-")</f>
        <v>-</v>
      </c>
      <c r="Q429" s="6" t="str">
        <f>IF(YEAR(Q$3)=YEAR($E429),IF(MONTH($E429)=MONTH(Q$3),TEXT($E429,"dd-mmm-yy"),"-"),"-")</f>
        <v>-</v>
      </c>
      <c r="R429" s="8" t="str">
        <f>IF(YEAR(R$3)=YEAR($E429),IF(MONTH($E429)=MONTH(R$3),TEXT($E429,"dd-mmm-yy"),"-"),"-")</f>
        <v>-</v>
      </c>
      <c r="S429" s="9" t="str">
        <f>IF(YEAR(S$3)=YEAR($E429),IF(MONTH($E429)=MONTH(S$3),TEXT($E429,"dd-mmm-yy"),"-"),"-")</f>
        <v>-</v>
      </c>
      <c r="T429" s="29" t="str">
        <f>IF(YEAR(T$3)=YEAR($E429),IF(MONTH($E429)=MONTH(T$3),TEXT($E429,"dd-mmm-yy"),"-"),"-")</f>
        <v>-</v>
      </c>
      <c r="U429" s="6" t="str">
        <f>IF(YEAR(U$3)=YEAR($E429),IF(MONTH($E429)=MONTH(U$3),TEXT($E429,"dd-mmm-yy"),"-"),"-")</f>
        <v>-</v>
      </c>
      <c r="V429" s="8" t="str">
        <f>IF(YEAR(V$3)=YEAR($E429),IF(MONTH($E429)=MONTH(V$3),TEXT($E429,"dd-mmm-yy"),"-"),"-")</f>
        <v>-</v>
      </c>
      <c r="W429" s="9" t="str">
        <f>IF(YEAR(W$3)=YEAR($E429),IF(MONTH($E429)=MONTH(W$3),TEXT($E429,"dd-mmm-yy"),"-"),"-")</f>
        <v>-</v>
      </c>
      <c r="X429" s="29" t="str">
        <f>IF(YEAR(X$3)=YEAR($E429),IF(MONTH($E429)=MONTH(X$3),TEXT($E429,"dd-mmm-yy"),"-"),"-")</f>
        <v>-</v>
      </c>
      <c r="Y429" s="6" t="str">
        <f>IF(YEAR(Y$3)=YEAR($E429),IF(MONTH($E429)=MONTH(Y$3),TEXT($E429,"dd-mmm-yy"),"-"),"-")</f>
        <v>-</v>
      </c>
      <c r="Z429" s="8" t="str">
        <f>IF(YEAR(Z$3)=YEAR($E429),IF(MONTH($E429)=MONTH(Z$3),TEXT($E429,"dd-mmm-yy"),"-"),"-")</f>
        <v>-</v>
      </c>
      <c r="AA429" s="9" t="str">
        <f>IF(YEAR(AA$3)=YEAR($E429),IF(MONTH($E429)=MONTH(AA$3),TEXT($E429,"dd-mmm-yy"),"-"),"-")</f>
        <v>-</v>
      </c>
      <c r="AB429" s="29" t="str">
        <f>IF(YEAR(AB$3)=YEAR($E429),IF(MONTH($E429)=MONTH(AB$3),TEXT($E429,"dd-mmm-yy"),"-"),"-")</f>
        <v>-</v>
      </c>
      <c r="AC429" s="6" t="str">
        <f>IF(YEAR(AC$3)=YEAR($E429),IF(MONTH($E429)=MONTH(AC$3),TEXT($E429,"dd-mmm-yy"),"-"),"-")</f>
        <v>-</v>
      </c>
      <c r="AD429" s="8" t="str">
        <f>IF(YEAR(AD$3)=YEAR($E429),IF(MONTH($E429)=MONTH(AD$3),TEXT($E429,"dd-mmm-yy"),"-"),"-")</f>
        <v>-</v>
      </c>
      <c r="AE429" s="9" t="str">
        <f>IF(YEAR(AE$3)=YEAR($E429),IF(MONTH($E429)=MONTH(AE$3),TEXT($E429,"dd-mmm-yy"),"-"),"-")</f>
        <v>-</v>
      </c>
      <c r="AF429" s="29" t="str">
        <f>IF(YEAR(AF$3)=YEAR($E429),IF(MONTH($E429)=MONTH(AF$3),TEXT($E429,"dd-mmm-yy"),"-"),"-")</f>
        <v>-</v>
      </c>
      <c r="AG429" s="6" t="str">
        <f>IF(YEAR(AG$3)=YEAR($E429),IF(MONTH($E429)=MONTH(AG$3),TEXT($E429,"dd-mmm-yy"),"-"),"-")</f>
        <v>-</v>
      </c>
      <c r="AH429" s="8" t="str">
        <f>IF(YEAR(AH$3)=YEAR($E429),IF(MONTH($E429)=MONTH(AH$3),TEXT($E429,"dd-mmm-yy"),"-"),"-")</f>
        <v>-</v>
      </c>
      <c r="AI429" s="9" t="str">
        <f>IF(YEAR(AI$3)=YEAR($E429),IF(MONTH($E429)=MONTH(AI$3),TEXT($E429,"dd-mmm-yy"),"-"),"-")</f>
        <v>-</v>
      </c>
      <c r="AJ429" s="29" t="str">
        <f>IF(YEAR(AJ$3)=YEAR($E429),IF(MONTH($E429)=MONTH(AJ$3),TEXT($E429,"dd-mmm-yy"),"-"),"-")</f>
        <v>-</v>
      </c>
      <c r="AK429" s="6" t="str">
        <f>IF(YEAR(AK$3)=YEAR($E429),IF(MONTH($E429)=MONTH(AK$3),TEXT($E429,"dd-mmm-yy"),"-"),"-")</f>
        <v>-</v>
      </c>
      <c r="AL429" s="8" t="str">
        <f>IF(YEAR(AL$3)=YEAR($E429),IF(MONTH($E429)=MONTH(AL$3),TEXT($E429,"dd-mmm-yy"),"-"),"-")</f>
        <v>-</v>
      </c>
      <c r="AM429" s="9" t="str">
        <f>IF(YEAR(AM$3)=YEAR($E429),IF(MONTH($E429)=MONTH(AM$3),TEXT($E429,"dd-mmm-yy"),"-"),"-")</f>
        <v>-</v>
      </c>
      <c r="AN429" s="29" t="str">
        <f>IF(YEAR(AN$3)=YEAR($E429),IF(MONTH($E429)=MONTH(AN$3),TEXT($E429,"dd-mmm-yy"),"-"),"-")</f>
        <v>-</v>
      </c>
      <c r="AO429" s="6" t="str">
        <f>IF(YEAR(AO$3)=YEAR($E429),IF(MONTH($E429)=MONTH(AO$3),TEXT($E429,"dd-mmm-yy"),"-"),"-")</f>
        <v>-</v>
      </c>
      <c r="AP429" s="8" t="str">
        <f>IF(YEAR(AP$3)=YEAR($E429),IF(MONTH($E429)=MONTH(AP$3),TEXT($E429,"dd-mmm-yy"),"-"),"-")</f>
        <v>-</v>
      </c>
      <c r="AQ429" s="9" t="str">
        <f>IF(YEAR(AQ$3)=YEAR($E429),IF(MONTH($E429)=MONTH(AQ$3),TEXT($E429,"dd-mmm-yy"),"-"),"-")</f>
        <v>-</v>
      </c>
      <c r="AR429" s="29" t="str">
        <f>IF(YEAR(AR$3)=YEAR($E429),IF(MONTH($E429)=MONTH(AR$3),TEXT($E429,"dd-mmm-yy"),"-"),"-")</f>
        <v>21-May-24</v>
      </c>
      <c r="AS429" s="6" t="str">
        <f>IF(YEAR(AS$3)=YEAR($E429),IF(MONTH($E429)=MONTH(AS$3),TEXT($E429,"dd-mmm-yy"),"-"),"-")</f>
        <v>-</v>
      </c>
      <c r="AT429" s="8" t="str">
        <f>IF(YEAR(AT$3)=YEAR($E429),IF(MONTH($E429)=MONTH(AT$3),TEXT($E429,"dd-mmm-yy"),"-"),"-")</f>
        <v>-</v>
      </c>
      <c r="AU429" s="9" t="str">
        <f>IF(YEAR(AU$3)=YEAR($E429),IF(MONTH($E429)=MONTH(AU$3),TEXT($E429,"dd-mmm-yy"),"-"),"-")</f>
        <v>-</v>
      </c>
      <c r="AV429" s="29" t="str">
        <f>IF(YEAR(AV$3)=YEAR($E429),IF(MONTH($E429)=MONTH(AV$3),TEXT($E429,"dd-mmm-yy"),"-"),"-")</f>
        <v>-</v>
      </c>
      <c r="AW429" s="6" t="str">
        <f>IF(YEAR(AW$3)=YEAR($E429),IF(MONTH($E429)=MONTH(AW$3),TEXT($E429,"dd-mmm-yy"),"-"),"-")</f>
        <v>-</v>
      </c>
    </row>
    <row r="430" spans="3:49" hidden="1" x14ac:dyDescent="0.25">
      <c r="C430" s="27" t="s">
        <v>2687</v>
      </c>
      <c r="D430" s="13">
        <v>45254.679861111108</v>
      </c>
      <c r="E430" s="13">
        <v>45436</v>
      </c>
      <c r="F430" s="28" t="s">
        <v>957</v>
      </c>
      <c r="G430" s="28" t="str">
        <f ca="1">IF(DG_Permit_Timeline[[#This Row],[Approval Expiry Date]]&lt;TODAY(),"Expired","Valid")</f>
        <v>Valid</v>
      </c>
      <c r="H430" s="28" t="str">
        <f ca="1">IF(TODAY()-DG_Permit_Timeline[[#This Row],[Approval Expiry Date]]&lt;60,"Recent","Obselete")</f>
        <v>Recent</v>
      </c>
      <c r="I430" s="29" t="str">
        <f>IF(YEAR(I$3)=YEAR($E430),IF(MONTH($E430)=MONTH(I$3),TEXT($E430,"dd-mmm-yy"),"-"),"-")</f>
        <v>-</v>
      </c>
      <c r="J430" s="8" t="str">
        <f>IF(YEAR(J$3)=YEAR($E430),IF(MONTH($E430)=MONTH(J$3),TEXT($E430,"dd-mmm-yy"),"-"),"-")</f>
        <v>-</v>
      </c>
      <c r="K430" s="9" t="str">
        <f>IF(YEAR(K$3)=YEAR($E430),IF(MONTH($E430)=MONTH(K$3),TEXT($E430,"dd-mmm-yy"),"-"),"-")</f>
        <v>-</v>
      </c>
      <c r="L430" s="29" t="str">
        <f>IF(YEAR(L$3)=YEAR($E430),IF(MONTH($E430)=MONTH(L$3),TEXT($E430,"dd-mmm-yy"),"-"),"-")</f>
        <v>-</v>
      </c>
      <c r="M430" s="6" t="str">
        <f>IF(YEAR(M$3)=YEAR($E430),IF(MONTH($E430)=MONTH(M$3),TEXT($E430,"dd-mmm-yy"),"-"),"-")</f>
        <v>-</v>
      </c>
      <c r="N430" s="8" t="str">
        <f>IF(YEAR(N$3)=YEAR($E430),IF(MONTH($E430)=MONTH(N$3),TEXT($E430,"dd-mmm-yy"),"-"),"-")</f>
        <v>-</v>
      </c>
      <c r="O430" s="9" t="str">
        <f>IF(YEAR(O$3)=YEAR($E430),IF(MONTH($E430)=MONTH(O$3),TEXT($E430,"dd-mmm-yy"),"-"),"-")</f>
        <v>-</v>
      </c>
      <c r="P430" s="29" t="str">
        <f>IF(YEAR(P$3)=YEAR($E430),IF(MONTH($E430)=MONTH(P$3),TEXT($E430,"dd-mmm-yy"),"-"),"-")</f>
        <v>-</v>
      </c>
      <c r="Q430" s="6" t="str">
        <f>IF(YEAR(Q$3)=YEAR($E430),IF(MONTH($E430)=MONTH(Q$3),TEXT($E430,"dd-mmm-yy"),"-"),"-")</f>
        <v>-</v>
      </c>
      <c r="R430" s="8" t="str">
        <f>IF(YEAR(R$3)=YEAR($E430),IF(MONTH($E430)=MONTH(R$3),TEXT($E430,"dd-mmm-yy"),"-"),"-")</f>
        <v>-</v>
      </c>
      <c r="S430" s="9" t="str">
        <f>IF(YEAR(S$3)=YEAR($E430),IF(MONTH($E430)=MONTH(S$3),TEXT($E430,"dd-mmm-yy"),"-"),"-")</f>
        <v>-</v>
      </c>
      <c r="T430" s="29" t="str">
        <f>IF(YEAR(T$3)=YEAR($E430),IF(MONTH($E430)=MONTH(T$3),TEXT($E430,"dd-mmm-yy"),"-"),"-")</f>
        <v>-</v>
      </c>
      <c r="U430" s="6" t="str">
        <f>IF(YEAR(U$3)=YEAR($E430),IF(MONTH($E430)=MONTH(U$3),TEXT($E430,"dd-mmm-yy"),"-"),"-")</f>
        <v>-</v>
      </c>
      <c r="V430" s="8" t="str">
        <f>IF(YEAR(V$3)=YEAR($E430),IF(MONTH($E430)=MONTH(V$3),TEXT($E430,"dd-mmm-yy"),"-"),"-")</f>
        <v>-</v>
      </c>
      <c r="W430" s="9" t="str">
        <f>IF(YEAR(W$3)=YEAR($E430),IF(MONTH($E430)=MONTH(W$3),TEXT($E430,"dd-mmm-yy"),"-"),"-")</f>
        <v>-</v>
      </c>
      <c r="X430" s="29" t="str">
        <f>IF(YEAR(X$3)=YEAR($E430),IF(MONTH($E430)=MONTH(X$3),TEXT($E430,"dd-mmm-yy"),"-"),"-")</f>
        <v>-</v>
      </c>
      <c r="Y430" s="6" t="str">
        <f>IF(YEAR(Y$3)=YEAR($E430),IF(MONTH($E430)=MONTH(Y$3),TEXT($E430,"dd-mmm-yy"),"-"),"-")</f>
        <v>-</v>
      </c>
      <c r="Z430" s="8" t="str">
        <f>IF(YEAR(Z$3)=YEAR($E430),IF(MONTH($E430)=MONTH(Z$3),TEXT($E430,"dd-mmm-yy"),"-"),"-")</f>
        <v>-</v>
      </c>
      <c r="AA430" s="9" t="str">
        <f>IF(YEAR(AA$3)=YEAR($E430),IF(MONTH($E430)=MONTH(AA$3),TEXT($E430,"dd-mmm-yy"),"-"),"-")</f>
        <v>-</v>
      </c>
      <c r="AB430" s="29" t="str">
        <f>IF(YEAR(AB$3)=YEAR($E430),IF(MONTH($E430)=MONTH(AB$3),TEXT($E430,"dd-mmm-yy"),"-"),"-")</f>
        <v>-</v>
      </c>
      <c r="AC430" s="6" t="str">
        <f>IF(YEAR(AC$3)=YEAR($E430),IF(MONTH($E430)=MONTH(AC$3),TEXT($E430,"dd-mmm-yy"),"-"),"-")</f>
        <v>-</v>
      </c>
      <c r="AD430" s="8" t="str">
        <f>IF(YEAR(AD$3)=YEAR($E430),IF(MONTH($E430)=MONTH(AD$3),TEXT($E430,"dd-mmm-yy"),"-"),"-")</f>
        <v>-</v>
      </c>
      <c r="AE430" s="9" t="str">
        <f>IF(YEAR(AE$3)=YEAR($E430),IF(MONTH($E430)=MONTH(AE$3),TEXT($E430,"dd-mmm-yy"),"-"),"-")</f>
        <v>-</v>
      </c>
      <c r="AF430" s="29" t="str">
        <f>IF(YEAR(AF$3)=YEAR($E430),IF(MONTH($E430)=MONTH(AF$3),TEXT($E430,"dd-mmm-yy"),"-"),"-")</f>
        <v>-</v>
      </c>
      <c r="AG430" s="6" t="str">
        <f>IF(YEAR(AG$3)=YEAR($E430),IF(MONTH($E430)=MONTH(AG$3),TEXT($E430,"dd-mmm-yy"),"-"),"-")</f>
        <v>-</v>
      </c>
      <c r="AH430" s="8" t="str">
        <f>IF(YEAR(AH$3)=YEAR($E430),IF(MONTH($E430)=MONTH(AH$3),TEXT($E430,"dd-mmm-yy"),"-"),"-")</f>
        <v>-</v>
      </c>
      <c r="AI430" s="9" t="str">
        <f>IF(YEAR(AI$3)=YEAR($E430),IF(MONTH($E430)=MONTH(AI$3),TEXT($E430,"dd-mmm-yy"),"-"),"-")</f>
        <v>-</v>
      </c>
      <c r="AJ430" s="29" t="str">
        <f>IF(YEAR(AJ$3)=YEAR($E430),IF(MONTH($E430)=MONTH(AJ$3),TEXT($E430,"dd-mmm-yy"),"-"),"-")</f>
        <v>-</v>
      </c>
      <c r="AK430" s="6" t="str">
        <f>IF(YEAR(AK$3)=YEAR($E430),IF(MONTH($E430)=MONTH(AK$3),TEXT($E430,"dd-mmm-yy"),"-"),"-")</f>
        <v>-</v>
      </c>
      <c r="AL430" s="8" t="str">
        <f>IF(YEAR(AL$3)=YEAR($E430),IF(MONTH($E430)=MONTH(AL$3),TEXT($E430,"dd-mmm-yy"),"-"),"-")</f>
        <v>-</v>
      </c>
      <c r="AM430" s="9" t="str">
        <f>IF(YEAR(AM$3)=YEAR($E430),IF(MONTH($E430)=MONTH(AM$3),TEXT($E430,"dd-mmm-yy"),"-"),"-")</f>
        <v>-</v>
      </c>
      <c r="AN430" s="29" t="str">
        <f>IF(YEAR(AN$3)=YEAR($E430),IF(MONTH($E430)=MONTH(AN$3),TEXT($E430,"dd-mmm-yy"),"-"),"-")</f>
        <v>-</v>
      </c>
      <c r="AO430" s="6" t="str">
        <f>IF(YEAR(AO$3)=YEAR($E430),IF(MONTH($E430)=MONTH(AO$3),TEXT($E430,"dd-mmm-yy"),"-"),"-")</f>
        <v>-</v>
      </c>
      <c r="AP430" s="8" t="str">
        <f>IF(YEAR(AP$3)=YEAR($E430),IF(MONTH($E430)=MONTH(AP$3),TEXT($E430,"dd-mmm-yy"),"-"),"-")</f>
        <v>-</v>
      </c>
      <c r="AQ430" s="9" t="str">
        <f>IF(YEAR(AQ$3)=YEAR($E430),IF(MONTH($E430)=MONTH(AQ$3),TEXT($E430,"dd-mmm-yy"),"-"),"-")</f>
        <v>-</v>
      </c>
      <c r="AR430" s="29" t="str">
        <f>IF(YEAR(AR$3)=YEAR($E430),IF(MONTH($E430)=MONTH(AR$3),TEXT($E430,"dd-mmm-yy"),"-"),"-")</f>
        <v>24-May-24</v>
      </c>
      <c r="AS430" s="6" t="str">
        <f>IF(YEAR(AS$3)=YEAR($E430),IF(MONTH($E430)=MONTH(AS$3),TEXT($E430,"dd-mmm-yy"),"-"),"-")</f>
        <v>-</v>
      </c>
      <c r="AT430" s="8" t="str">
        <f>IF(YEAR(AT$3)=YEAR($E430),IF(MONTH($E430)=MONTH(AT$3),TEXT($E430,"dd-mmm-yy"),"-"),"-")</f>
        <v>-</v>
      </c>
      <c r="AU430" s="9" t="str">
        <f>IF(YEAR(AU$3)=YEAR($E430),IF(MONTH($E430)=MONTH(AU$3),TEXT($E430,"dd-mmm-yy"),"-"),"-")</f>
        <v>-</v>
      </c>
      <c r="AV430" s="29" t="str">
        <f>IF(YEAR(AV$3)=YEAR($E430),IF(MONTH($E430)=MONTH(AV$3),TEXT($E430,"dd-mmm-yy"),"-"),"-")</f>
        <v>-</v>
      </c>
      <c r="AW430" s="6" t="str">
        <f>IF(YEAR(AW$3)=YEAR($E430),IF(MONTH($E430)=MONTH(AW$3),TEXT($E430,"dd-mmm-yy"),"-"),"-")</f>
        <v>-</v>
      </c>
    </row>
    <row r="431" spans="3:49" hidden="1" x14ac:dyDescent="0.25">
      <c r="C431" s="27" t="s">
        <v>2668</v>
      </c>
      <c r="D431" s="13">
        <v>45245.424305555556</v>
      </c>
      <c r="E431" s="13">
        <v>45436</v>
      </c>
      <c r="F431" s="28" t="s">
        <v>963</v>
      </c>
      <c r="G431" s="28" t="str">
        <f ca="1">IF(DG_Permit_Timeline[[#This Row],[Approval Expiry Date]]&lt;TODAY(),"Expired","Valid")</f>
        <v>Valid</v>
      </c>
      <c r="H431" s="28" t="str">
        <f ca="1">IF(TODAY()-DG_Permit_Timeline[[#This Row],[Approval Expiry Date]]&lt;60,"Recent","Obselete")</f>
        <v>Recent</v>
      </c>
      <c r="I431" s="29" t="str">
        <f>IF(YEAR(I$3)=YEAR($E431),IF(MONTH($E431)=MONTH(I$3),TEXT($E431,"dd-mmm-yy"),"-"),"-")</f>
        <v>-</v>
      </c>
      <c r="J431" s="8" t="str">
        <f>IF(YEAR(J$3)=YEAR($E431),IF(MONTH($E431)=MONTH(J$3),TEXT($E431,"dd-mmm-yy"),"-"),"-")</f>
        <v>-</v>
      </c>
      <c r="K431" s="9" t="str">
        <f>IF(YEAR(K$3)=YEAR($E431),IF(MONTH($E431)=MONTH(K$3),TEXT($E431,"dd-mmm-yy"),"-"),"-")</f>
        <v>-</v>
      </c>
      <c r="L431" s="29" t="str">
        <f>IF(YEAR(L$3)=YEAR($E431),IF(MONTH($E431)=MONTH(L$3),TEXT($E431,"dd-mmm-yy"),"-"),"-")</f>
        <v>-</v>
      </c>
      <c r="M431" s="6" t="str">
        <f>IF(YEAR(M$3)=YEAR($E431),IF(MONTH($E431)=MONTH(M$3),TEXT($E431,"dd-mmm-yy"),"-"),"-")</f>
        <v>-</v>
      </c>
      <c r="N431" s="8" t="str">
        <f>IF(YEAR(N$3)=YEAR($E431),IF(MONTH($E431)=MONTH(N$3),TEXT($E431,"dd-mmm-yy"),"-"),"-")</f>
        <v>-</v>
      </c>
      <c r="O431" s="9" t="str">
        <f>IF(YEAR(O$3)=YEAR($E431),IF(MONTH($E431)=MONTH(O$3),TEXT($E431,"dd-mmm-yy"),"-"),"-")</f>
        <v>-</v>
      </c>
      <c r="P431" s="29" t="str">
        <f>IF(YEAR(P$3)=YEAR($E431),IF(MONTH($E431)=MONTH(P$3),TEXT($E431,"dd-mmm-yy"),"-"),"-")</f>
        <v>-</v>
      </c>
      <c r="Q431" s="6" t="str">
        <f>IF(YEAR(Q$3)=YEAR($E431),IF(MONTH($E431)=MONTH(Q$3),TEXT($E431,"dd-mmm-yy"),"-"),"-")</f>
        <v>-</v>
      </c>
      <c r="R431" s="8" t="str">
        <f>IF(YEAR(R$3)=YEAR($E431),IF(MONTH($E431)=MONTH(R$3),TEXT($E431,"dd-mmm-yy"),"-"),"-")</f>
        <v>-</v>
      </c>
      <c r="S431" s="9" t="str">
        <f>IF(YEAR(S$3)=YEAR($E431),IF(MONTH($E431)=MONTH(S$3),TEXT($E431,"dd-mmm-yy"),"-"),"-")</f>
        <v>-</v>
      </c>
      <c r="T431" s="29" t="str">
        <f>IF(YEAR(T$3)=YEAR($E431),IF(MONTH($E431)=MONTH(T$3),TEXT($E431,"dd-mmm-yy"),"-"),"-")</f>
        <v>-</v>
      </c>
      <c r="U431" s="6" t="str">
        <f>IF(YEAR(U$3)=YEAR($E431),IF(MONTH($E431)=MONTH(U$3),TEXT($E431,"dd-mmm-yy"),"-"),"-")</f>
        <v>-</v>
      </c>
      <c r="V431" s="8" t="str">
        <f>IF(YEAR(V$3)=YEAR($E431),IF(MONTH($E431)=MONTH(V$3),TEXT($E431,"dd-mmm-yy"),"-"),"-")</f>
        <v>-</v>
      </c>
      <c r="W431" s="9" t="str">
        <f>IF(YEAR(W$3)=YEAR($E431),IF(MONTH($E431)=MONTH(W$3),TEXT($E431,"dd-mmm-yy"),"-"),"-")</f>
        <v>-</v>
      </c>
      <c r="X431" s="29" t="str">
        <f>IF(YEAR(X$3)=YEAR($E431),IF(MONTH($E431)=MONTH(X$3),TEXT($E431,"dd-mmm-yy"),"-"),"-")</f>
        <v>-</v>
      </c>
      <c r="Y431" s="6" t="str">
        <f>IF(YEAR(Y$3)=YEAR($E431),IF(MONTH($E431)=MONTH(Y$3),TEXT($E431,"dd-mmm-yy"),"-"),"-")</f>
        <v>-</v>
      </c>
      <c r="Z431" s="8" t="str">
        <f>IF(YEAR(Z$3)=YEAR($E431),IF(MONTH($E431)=MONTH(Z$3),TEXT($E431,"dd-mmm-yy"),"-"),"-")</f>
        <v>-</v>
      </c>
      <c r="AA431" s="9" t="str">
        <f>IF(YEAR(AA$3)=YEAR($E431),IF(MONTH($E431)=MONTH(AA$3),TEXT($E431,"dd-mmm-yy"),"-"),"-")</f>
        <v>-</v>
      </c>
      <c r="AB431" s="29" t="str">
        <f>IF(YEAR(AB$3)=YEAR($E431),IF(MONTH($E431)=MONTH(AB$3),TEXT($E431,"dd-mmm-yy"),"-"),"-")</f>
        <v>-</v>
      </c>
      <c r="AC431" s="6" t="str">
        <f>IF(YEAR(AC$3)=YEAR($E431),IF(MONTH($E431)=MONTH(AC$3),TEXT($E431,"dd-mmm-yy"),"-"),"-")</f>
        <v>-</v>
      </c>
      <c r="AD431" s="8" t="str">
        <f>IF(YEAR(AD$3)=YEAR($E431),IF(MONTH($E431)=MONTH(AD$3),TEXT($E431,"dd-mmm-yy"),"-"),"-")</f>
        <v>-</v>
      </c>
      <c r="AE431" s="9" t="str">
        <f>IF(YEAR(AE$3)=YEAR($E431),IF(MONTH($E431)=MONTH(AE$3),TEXT($E431,"dd-mmm-yy"),"-"),"-")</f>
        <v>-</v>
      </c>
      <c r="AF431" s="29" t="str">
        <f>IF(YEAR(AF$3)=YEAR($E431),IF(MONTH($E431)=MONTH(AF$3),TEXT($E431,"dd-mmm-yy"),"-"),"-")</f>
        <v>-</v>
      </c>
      <c r="AG431" s="6" t="str">
        <f>IF(YEAR(AG$3)=YEAR($E431),IF(MONTH($E431)=MONTH(AG$3),TEXT($E431,"dd-mmm-yy"),"-"),"-")</f>
        <v>-</v>
      </c>
      <c r="AH431" s="8" t="str">
        <f>IF(YEAR(AH$3)=YEAR($E431),IF(MONTH($E431)=MONTH(AH$3),TEXT($E431,"dd-mmm-yy"),"-"),"-")</f>
        <v>-</v>
      </c>
      <c r="AI431" s="9" t="str">
        <f>IF(YEAR(AI$3)=YEAR($E431),IF(MONTH($E431)=MONTH(AI$3),TEXT($E431,"dd-mmm-yy"),"-"),"-")</f>
        <v>-</v>
      </c>
      <c r="AJ431" s="29" t="str">
        <f>IF(YEAR(AJ$3)=YEAR($E431),IF(MONTH($E431)=MONTH(AJ$3),TEXT($E431,"dd-mmm-yy"),"-"),"-")</f>
        <v>-</v>
      </c>
      <c r="AK431" s="6" t="str">
        <f>IF(YEAR(AK$3)=YEAR($E431),IF(MONTH($E431)=MONTH(AK$3),TEXT($E431,"dd-mmm-yy"),"-"),"-")</f>
        <v>-</v>
      </c>
      <c r="AL431" s="8" t="str">
        <f>IF(YEAR(AL$3)=YEAR($E431),IF(MONTH($E431)=MONTH(AL$3),TEXT($E431,"dd-mmm-yy"),"-"),"-")</f>
        <v>-</v>
      </c>
      <c r="AM431" s="9" t="str">
        <f>IF(YEAR(AM$3)=YEAR($E431),IF(MONTH($E431)=MONTH(AM$3),TEXT($E431,"dd-mmm-yy"),"-"),"-")</f>
        <v>-</v>
      </c>
      <c r="AN431" s="29" t="str">
        <f>IF(YEAR(AN$3)=YEAR($E431),IF(MONTH($E431)=MONTH(AN$3),TEXT($E431,"dd-mmm-yy"),"-"),"-")</f>
        <v>-</v>
      </c>
      <c r="AO431" s="6" t="str">
        <f>IF(YEAR(AO$3)=YEAR($E431),IF(MONTH($E431)=MONTH(AO$3),TEXT($E431,"dd-mmm-yy"),"-"),"-")</f>
        <v>-</v>
      </c>
      <c r="AP431" s="8" t="str">
        <f>IF(YEAR(AP$3)=YEAR($E431),IF(MONTH($E431)=MONTH(AP$3),TEXT($E431,"dd-mmm-yy"),"-"),"-")</f>
        <v>-</v>
      </c>
      <c r="AQ431" s="9" t="str">
        <f>IF(YEAR(AQ$3)=YEAR($E431),IF(MONTH($E431)=MONTH(AQ$3),TEXT($E431,"dd-mmm-yy"),"-"),"-")</f>
        <v>-</v>
      </c>
      <c r="AR431" s="29" t="str">
        <f>IF(YEAR(AR$3)=YEAR($E431),IF(MONTH($E431)=MONTH(AR$3),TEXT($E431,"dd-mmm-yy"),"-"),"-")</f>
        <v>24-May-24</v>
      </c>
      <c r="AS431" s="6" t="str">
        <f>IF(YEAR(AS$3)=YEAR($E431),IF(MONTH($E431)=MONTH(AS$3),TEXT($E431,"dd-mmm-yy"),"-"),"-")</f>
        <v>-</v>
      </c>
      <c r="AT431" s="8" t="str">
        <f>IF(YEAR(AT$3)=YEAR($E431),IF(MONTH($E431)=MONTH(AT$3),TEXT($E431,"dd-mmm-yy"),"-"),"-")</f>
        <v>-</v>
      </c>
      <c r="AU431" s="9" t="str">
        <f>IF(YEAR(AU$3)=YEAR($E431),IF(MONTH($E431)=MONTH(AU$3),TEXT($E431,"dd-mmm-yy"),"-"),"-")</f>
        <v>-</v>
      </c>
      <c r="AV431" s="29" t="str">
        <f>IF(YEAR(AV$3)=YEAR($E431),IF(MONTH($E431)=MONTH(AV$3),TEXT($E431,"dd-mmm-yy"),"-"),"-")</f>
        <v>-</v>
      </c>
      <c r="AW431" s="6" t="str">
        <f>IF(YEAR(AW$3)=YEAR($E431),IF(MONTH($E431)=MONTH(AW$3),TEXT($E431,"dd-mmm-yy"),"-"),"-")</f>
        <v>-</v>
      </c>
    </row>
    <row r="432" spans="3:49" hidden="1" x14ac:dyDescent="0.25">
      <c r="C432" s="27" t="s">
        <v>2779</v>
      </c>
      <c r="D432" s="13">
        <v>45242.986805555556</v>
      </c>
      <c r="E432" s="13">
        <v>45437</v>
      </c>
      <c r="F432" s="28" t="s">
        <v>2580</v>
      </c>
      <c r="G432" s="28" t="str">
        <f ca="1">IF(DG_Permit_Timeline[[#This Row],[Approval Expiry Date]]&lt;TODAY(),"Expired","Valid")</f>
        <v>Valid</v>
      </c>
      <c r="H432" s="28" t="str">
        <f ca="1">IF(TODAY()-DG_Permit_Timeline[[#This Row],[Approval Expiry Date]]&lt;60,"Recent","Obselete")</f>
        <v>Recent</v>
      </c>
      <c r="I432" s="29" t="str">
        <f>IF(YEAR(I$3)=YEAR($E432),IF(MONTH($E432)=MONTH(I$3),TEXT($E432,"dd-mmm-yy"),"-"),"-")</f>
        <v>-</v>
      </c>
      <c r="J432" s="8" t="str">
        <f>IF(YEAR(J$3)=YEAR($E432),IF(MONTH($E432)=MONTH(J$3),TEXT($E432,"dd-mmm-yy"),"-"),"-")</f>
        <v>-</v>
      </c>
      <c r="K432" s="9" t="str">
        <f>IF(YEAR(K$3)=YEAR($E432),IF(MONTH($E432)=MONTH(K$3),TEXT($E432,"dd-mmm-yy"),"-"),"-")</f>
        <v>-</v>
      </c>
      <c r="L432" s="29" t="str">
        <f>IF(YEAR(L$3)=YEAR($E432),IF(MONTH($E432)=MONTH(L$3),TEXT($E432,"dd-mmm-yy"),"-"),"-")</f>
        <v>-</v>
      </c>
      <c r="M432" s="6" t="str">
        <f>IF(YEAR(M$3)=YEAR($E432),IF(MONTH($E432)=MONTH(M$3),TEXT($E432,"dd-mmm-yy"),"-"),"-")</f>
        <v>-</v>
      </c>
      <c r="N432" s="8" t="str">
        <f>IF(YEAR(N$3)=YEAR($E432),IF(MONTH($E432)=MONTH(N$3),TEXT($E432,"dd-mmm-yy"),"-"),"-")</f>
        <v>-</v>
      </c>
      <c r="O432" s="9" t="str">
        <f>IF(YEAR(O$3)=YEAR($E432),IF(MONTH($E432)=MONTH(O$3),TEXT($E432,"dd-mmm-yy"),"-"),"-")</f>
        <v>-</v>
      </c>
      <c r="P432" s="29" t="str">
        <f>IF(YEAR(P$3)=YEAR($E432),IF(MONTH($E432)=MONTH(P$3),TEXT($E432,"dd-mmm-yy"),"-"),"-")</f>
        <v>-</v>
      </c>
      <c r="Q432" s="6" t="str">
        <f>IF(YEAR(Q$3)=YEAR($E432),IF(MONTH($E432)=MONTH(Q$3),TEXT($E432,"dd-mmm-yy"),"-"),"-")</f>
        <v>-</v>
      </c>
      <c r="R432" s="8" t="str">
        <f>IF(YEAR(R$3)=YEAR($E432),IF(MONTH($E432)=MONTH(R$3),TEXT($E432,"dd-mmm-yy"),"-"),"-")</f>
        <v>-</v>
      </c>
      <c r="S432" s="9" t="str">
        <f>IF(YEAR(S$3)=YEAR($E432),IF(MONTH($E432)=MONTH(S$3),TEXT($E432,"dd-mmm-yy"),"-"),"-")</f>
        <v>-</v>
      </c>
      <c r="T432" s="29" t="str">
        <f>IF(YEAR(T$3)=YEAR($E432),IF(MONTH($E432)=MONTH(T$3),TEXT($E432,"dd-mmm-yy"),"-"),"-")</f>
        <v>-</v>
      </c>
      <c r="U432" s="6" t="str">
        <f>IF(YEAR(U$3)=YEAR($E432),IF(MONTH($E432)=MONTH(U$3),TEXT($E432,"dd-mmm-yy"),"-"),"-")</f>
        <v>-</v>
      </c>
      <c r="V432" s="8" t="str">
        <f>IF(YEAR(V$3)=YEAR($E432),IF(MONTH($E432)=MONTH(V$3),TEXT($E432,"dd-mmm-yy"),"-"),"-")</f>
        <v>-</v>
      </c>
      <c r="W432" s="9" t="str">
        <f>IF(YEAR(W$3)=YEAR($E432),IF(MONTH($E432)=MONTH(W$3),TEXT($E432,"dd-mmm-yy"),"-"),"-")</f>
        <v>-</v>
      </c>
      <c r="X432" s="29" t="str">
        <f>IF(YEAR(X$3)=YEAR($E432),IF(MONTH($E432)=MONTH(X$3),TEXT($E432,"dd-mmm-yy"),"-"),"-")</f>
        <v>-</v>
      </c>
      <c r="Y432" s="6" t="str">
        <f>IF(YEAR(Y$3)=YEAR($E432),IF(MONTH($E432)=MONTH(Y$3),TEXT($E432,"dd-mmm-yy"),"-"),"-")</f>
        <v>-</v>
      </c>
      <c r="Z432" s="8" t="str">
        <f>IF(YEAR(Z$3)=YEAR($E432),IF(MONTH($E432)=MONTH(Z$3),TEXT($E432,"dd-mmm-yy"),"-"),"-")</f>
        <v>-</v>
      </c>
      <c r="AA432" s="9" t="str">
        <f>IF(YEAR(AA$3)=YEAR($E432),IF(MONTH($E432)=MONTH(AA$3),TEXT($E432,"dd-mmm-yy"),"-"),"-")</f>
        <v>-</v>
      </c>
      <c r="AB432" s="29" t="str">
        <f>IF(YEAR(AB$3)=YEAR($E432),IF(MONTH($E432)=MONTH(AB$3),TEXT($E432,"dd-mmm-yy"),"-"),"-")</f>
        <v>-</v>
      </c>
      <c r="AC432" s="6" t="str">
        <f>IF(YEAR(AC$3)=YEAR($E432),IF(MONTH($E432)=MONTH(AC$3),TEXT($E432,"dd-mmm-yy"),"-"),"-")</f>
        <v>-</v>
      </c>
      <c r="AD432" s="8" t="str">
        <f>IF(YEAR(AD$3)=YEAR($E432),IF(MONTH($E432)=MONTH(AD$3),TEXT($E432,"dd-mmm-yy"),"-"),"-")</f>
        <v>-</v>
      </c>
      <c r="AE432" s="9" t="str">
        <f>IF(YEAR(AE$3)=YEAR($E432),IF(MONTH($E432)=MONTH(AE$3),TEXT($E432,"dd-mmm-yy"),"-"),"-")</f>
        <v>-</v>
      </c>
      <c r="AF432" s="29" t="str">
        <f>IF(YEAR(AF$3)=YEAR($E432),IF(MONTH($E432)=MONTH(AF$3),TEXT($E432,"dd-mmm-yy"),"-"),"-")</f>
        <v>-</v>
      </c>
      <c r="AG432" s="6" t="str">
        <f>IF(YEAR(AG$3)=YEAR($E432),IF(MONTH($E432)=MONTH(AG$3),TEXT($E432,"dd-mmm-yy"),"-"),"-")</f>
        <v>-</v>
      </c>
      <c r="AH432" s="8" t="str">
        <f>IF(YEAR(AH$3)=YEAR($E432),IF(MONTH($E432)=MONTH(AH$3),TEXT($E432,"dd-mmm-yy"),"-"),"-")</f>
        <v>-</v>
      </c>
      <c r="AI432" s="9" t="str">
        <f>IF(YEAR(AI$3)=YEAR($E432),IF(MONTH($E432)=MONTH(AI$3),TEXT($E432,"dd-mmm-yy"),"-"),"-")</f>
        <v>-</v>
      </c>
      <c r="AJ432" s="29" t="str">
        <f>IF(YEAR(AJ$3)=YEAR($E432),IF(MONTH($E432)=MONTH(AJ$3),TEXT($E432,"dd-mmm-yy"),"-"),"-")</f>
        <v>-</v>
      </c>
      <c r="AK432" s="6" t="str">
        <f>IF(YEAR(AK$3)=YEAR($E432),IF(MONTH($E432)=MONTH(AK$3),TEXT($E432,"dd-mmm-yy"),"-"),"-")</f>
        <v>-</v>
      </c>
      <c r="AL432" s="8" t="str">
        <f>IF(YEAR(AL$3)=YEAR($E432),IF(MONTH($E432)=MONTH(AL$3),TEXT($E432,"dd-mmm-yy"),"-"),"-")</f>
        <v>-</v>
      </c>
      <c r="AM432" s="9" t="str">
        <f>IF(YEAR(AM$3)=YEAR($E432),IF(MONTH($E432)=MONTH(AM$3),TEXT($E432,"dd-mmm-yy"),"-"),"-")</f>
        <v>-</v>
      </c>
      <c r="AN432" s="29" t="str">
        <f>IF(YEAR(AN$3)=YEAR($E432),IF(MONTH($E432)=MONTH(AN$3),TEXT($E432,"dd-mmm-yy"),"-"),"-")</f>
        <v>-</v>
      </c>
      <c r="AO432" s="6" t="str">
        <f>IF(YEAR(AO$3)=YEAR($E432),IF(MONTH($E432)=MONTH(AO$3),TEXT($E432,"dd-mmm-yy"),"-"),"-")</f>
        <v>-</v>
      </c>
      <c r="AP432" s="8" t="str">
        <f>IF(YEAR(AP$3)=YEAR($E432),IF(MONTH($E432)=MONTH(AP$3),TEXT($E432,"dd-mmm-yy"),"-"),"-")</f>
        <v>-</v>
      </c>
      <c r="AQ432" s="9" t="str">
        <f>IF(YEAR(AQ$3)=YEAR($E432),IF(MONTH($E432)=MONTH(AQ$3),TEXT($E432,"dd-mmm-yy"),"-"),"-")</f>
        <v>-</v>
      </c>
      <c r="AR432" s="29" t="str">
        <f>IF(YEAR(AR$3)=YEAR($E432),IF(MONTH($E432)=MONTH(AR$3),TEXT($E432,"dd-mmm-yy"),"-"),"-")</f>
        <v>25-May-24</v>
      </c>
      <c r="AS432" s="6" t="str">
        <f>IF(YEAR(AS$3)=YEAR($E432),IF(MONTH($E432)=MONTH(AS$3),TEXT($E432,"dd-mmm-yy"),"-"),"-")</f>
        <v>-</v>
      </c>
      <c r="AT432" s="8" t="str">
        <f>IF(YEAR(AT$3)=YEAR($E432),IF(MONTH($E432)=MONTH(AT$3),TEXT($E432,"dd-mmm-yy"),"-"),"-")</f>
        <v>-</v>
      </c>
      <c r="AU432" s="9" t="str">
        <f>IF(YEAR(AU$3)=YEAR($E432),IF(MONTH($E432)=MONTH(AU$3),TEXT($E432,"dd-mmm-yy"),"-"),"-")</f>
        <v>-</v>
      </c>
      <c r="AV432" s="29" t="str">
        <f>IF(YEAR(AV$3)=YEAR($E432),IF(MONTH($E432)=MONTH(AV$3),TEXT($E432,"dd-mmm-yy"),"-"),"-")</f>
        <v>-</v>
      </c>
      <c r="AW432" s="6" t="str">
        <f>IF(YEAR(AW$3)=YEAR($E432),IF(MONTH($E432)=MONTH(AW$3),TEXT($E432,"dd-mmm-yy"),"-"),"-")</f>
        <v>-</v>
      </c>
    </row>
    <row r="433" spans="3:49" hidden="1" x14ac:dyDescent="0.25">
      <c r="C433" s="27" t="s">
        <v>2711</v>
      </c>
      <c r="D433" s="13">
        <v>45229.600694444445</v>
      </c>
      <c r="E433" s="13">
        <v>45439</v>
      </c>
      <c r="F433" s="28" t="s">
        <v>892</v>
      </c>
      <c r="G433" s="28" t="str">
        <f ca="1">IF(DG_Permit_Timeline[[#This Row],[Approval Expiry Date]]&lt;TODAY(),"Expired","Valid")</f>
        <v>Valid</v>
      </c>
      <c r="H433" s="28" t="str">
        <f ca="1">IF(TODAY()-DG_Permit_Timeline[[#This Row],[Approval Expiry Date]]&lt;60,"Recent","Obselete")</f>
        <v>Recent</v>
      </c>
      <c r="I433" s="29" t="str">
        <f>IF(YEAR(I$3)=YEAR($E433),IF(MONTH($E433)=MONTH(I$3),TEXT($E433,"dd-mmm-yy"),"-"),"-")</f>
        <v>-</v>
      </c>
      <c r="J433" s="8" t="str">
        <f>IF(YEAR(J$3)=YEAR($E433),IF(MONTH($E433)=MONTH(J$3),TEXT($E433,"dd-mmm-yy"),"-"),"-")</f>
        <v>-</v>
      </c>
      <c r="K433" s="9" t="str">
        <f>IF(YEAR(K$3)=YEAR($E433),IF(MONTH($E433)=MONTH(K$3),TEXT($E433,"dd-mmm-yy"),"-"),"-")</f>
        <v>-</v>
      </c>
      <c r="L433" s="29" t="str">
        <f>IF(YEAR(L$3)=YEAR($E433),IF(MONTH($E433)=MONTH(L$3),TEXT($E433,"dd-mmm-yy"),"-"),"-")</f>
        <v>-</v>
      </c>
      <c r="M433" s="6" t="str">
        <f>IF(YEAR(M$3)=YEAR($E433),IF(MONTH($E433)=MONTH(M$3),TEXT($E433,"dd-mmm-yy"),"-"),"-")</f>
        <v>-</v>
      </c>
      <c r="N433" s="8" t="str">
        <f>IF(YEAR(N$3)=YEAR($E433),IF(MONTH($E433)=MONTH(N$3),TEXT($E433,"dd-mmm-yy"),"-"),"-")</f>
        <v>-</v>
      </c>
      <c r="O433" s="9" t="str">
        <f>IF(YEAR(O$3)=YEAR($E433),IF(MONTH($E433)=MONTH(O$3),TEXT($E433,"dd-mmm-yy"),"-"),"-")</f>
        <v>-</v>
      </c>
      <c r="P433" s="29" t="str">
        <f>IF(YEAR(P$3)=YEAR($E433),IF(MONTH($E433)=MONTH(P$3),TEXT($E433,"dd-mmm-yy"),"-"),"-")</f>
        <v>-</v>
      </c>
      <c r="Q433" s="6" t="str">
        <f>IF(YEAR(Q$3)=YEAR($E433),IF(MONTH($E433)=MONTH(Q$3),TEXT($E433,"dd-mmm-yy"),"-"),"-")</f>
        <v>-</v>
      </c>
      <c r="R433" s="8" t="str">
        <f>IF(YEAR(R$3)=YEAR($E433),IF(MONTH($E433)=MONTH(R$3),TEXT($E433,"dd-mmm-yy"),"-"),"-")</f>
        <v>-</v>
      </c>
      <c r="S433" s="9" t="str">
        <f>IF(YEAR(S$3)=YEAR($E433),IF(MONTH($E433)=MONTH(S$3),TEXT($E433,"dd-mmm-yy"),"-"),"-")</f>
        <v>-</v>
      </c>
      <c r="T433" s="29" t="str">
        <f>IF(YEAR(T$3)=YEAR($E433),IF(MONTH($E433)=MONTH(T$3),TEXT($E433,"dd-mmm-yy"),"-"),"-")</f>
        <v>-</v>
      </c>
      <c r="U433" s="6" t="str">
        <f>IF(YEAR(U$3)=YEAR($E433),IF(MONTH($E433)=MONTH(U$3),TEXT($E433,"dd-mmm-yy"),"-"),"-")</f>
        <v>-</v>
      </c>
      <c r="V433" s="8" t="str">
        <f>IF(YEAR(V$3)=YEAR($E433),IF(MONTH($E433)=MONTH(V$3),TEXT($E433,"dd-mmm-yy"),"-"),"-")</f>
        <v>-</v>
      </c>
      <c r="W433" s="9" t="str">
        <f>IF(YEAR(W$3)=YEAR($E433),IF(MONTH($E433)=MONTH(W$3),TEXT($E433,"dd-mmm-yy"),"-"),"-")</f>
        <v>-</v>
      </c>
      <c r="X433" s="29" t="str">
        <f>IF(YEAR(X$3)=YEAR($E433),IF(MONTH($E433)=MONTH(X$3),TEXT($E433,"dd-mmm-yy"),"-"),"-")</f>
        <v>-</v>
      </c>
      <c r="Y433" s="6" t="str">
        <f>IF(YEAR(Y$3)=YEAR($E433),IF(MONTH($E433)=MONTH(Y$3),TEXT($E433,"dd-mmm-yy"),"-"),"-")</f>
        <v>-</v>
      </c>
      <c r="Z433" s="8" t="str">
        <f>IF(YEAR(Z$3)=YEAR($E433),IF(MONTH($E433)=MONTH(Z$3),TEXT($E433,"dd-mmm-yy"),"-"),"-")</f>
        <v>-</v>
      </c>
      <c r="AA433" s="9" t="str">
        <f>IF(YEAR(AA$3)=YEAR($E433),IF(MONTH($E433)=MONTH(AA$3),TEXT($E433,"dd-mmm-yy"),"-"),"-")</f>
        <v>-</v>
      </c>
      <c r="AB433" s="29" t="str">
        <f>IF(YEAR(AB$3)=YEAR($E433),IF(MONTH($E433)=MONTH(AB$3),TEXT($E433,"dd-mmm-yy"),"-"),"-")</f>
        <v>-</v>
      </c>
      <c r="AC433" s="6" t="str">
        <f>IF(YEAR(AC$3)=YEAR($E433),IF(MONTH($E433)=MONTH(AC$3),TEXT($E433,"dd-mmm-yy"),"-"),"-")</f>
        <v>-</v>
      </c>
      <c r="AD433" s="8" t="str">
        <f>IF(YEAR(AD$3)=YEAR($E433),IF(MONTH($E433)=MONTH(AD$3),TEXT($E433,"dd-mmm-yy"),"-"),"-")</f>
        <v>-</v>
      </c>
      <c r="AE433" s="9" t="str">
        <f>IF(YEAR(AE$3)=YEAR($E433),IF(MONTH($E433)=MONTH(AE$3),TEXT($E433,"dd-mmm-yy"),"-"),"-")</f>
        <v>-</v>
      </c>
      <c r="AF433" s="29" t="str">
        <f>IF(YEAR(AF$3)=YEAR($E433),IF(MONTH($E433)=MONTH(AF$3),TEXT($E433,"dd-mmm-yy"),"-"),"-")</f>
        <v>-</v>
      </c>
      <c r="AG433" s="6" t="str">
        <f>IF(YEAR(AG$3)=YEAR($E433),IF(MONTH($E433)=MONTH(AG$3),TEXT($E433,"dd-mmm-yy"),"-"),"-")</f>
        <v>-</v>
      </c>
      <c r="AH433" s="8" t="str">
        <f>IF(YEAR(AH$3)=YEAR($E433),IF(MONTH($E433)=MONTH(AH$3),TEXT($E433,"dd-mmm-yy"),"-"),"-")</f>
        <v>-</v>
      </c>
      <c r="AI433" s="9" t="str">
        <f>IF(YEAR(AI$3)=YEAR($E433),IF(MONTH($E433)=MONTH(AI$3),TEXT($E433,"dd-mmm-yy"),"-"),"-")</f>
        <v>-</v>
      </c>
      <c r="AJ433" s="29" t="str">
        <f>IF(YEAR(AJ$3)=YEAR($E433),IF(MONTH($E433)=MONTH(AJ$3),TEXT($E433,"dd-mmm-yy"),"-"),"-")</f>
        <v>-</v>
      </c>
      <c r="AK433" s="6" t="str">
        <f>IF(YEAR(AK$3)=YEAR($E433),IF(MONTH($E433)=MONTH(AK$3),TEXT($E433,"dd-mmm-yy"),"-"),"-")</f>
        <v>-</v>
      </c>
      <c r="AL433" s="8" t="str">
        <f>IF(YEAR(AL$3)=YEAR($E433),IF(MONTH($E433)=MONTH(AL$3),TEXT($E433,"dd-mmm-yy"),"-"),"-")</f>
        <v>-</v>
      </c>
      <c r="AM433" s="9" t="str">
        <f>IF(YEAR(AM$3)=YEAR($E433),IF(MONTH($E433)=MONTH(AM$3),TEXT($E433,"dd-mmm-yy"),"-"),"-")</f>
        <v>-</v>
      </c>
      <c r="AN433" s="29" t="str">
        <f>IF(YEAR(AN$3)=YEAR($E433),IF(MONTH($E433)=MONTH(AN$3),TEXT($E433,"dd-mmm-yy"),"-"),"-")</f>
        <v>-</v>
      </c>
      <c r="AO433" s="6" t="str">
        <f>IF(YEAR(AO$3)=YEAR($E433),IF(MONTH($E433)=MONTH(AO$3),TEXT($E433,"dd-mmm-yy"),"-"),"-")</f>
        <v>-</v>
      </c>
      <c r="AP433" s="8" t="str">
        <f>IF(YEAR(AP$3)=YEAR($E433),IF(MONTH($E433)=MONTH(AP$3),TEXT($E433,"dd-mmm-yy"),"-"),"-")</f>
        <v>-</v>
      </c>
      <c r="AQ433" s="9" t="str">
        <f>IF(YEAR(AQ$3)=YEAR($E433),IF(MONTH($E433)=MONTH(AQ$3),TEXT($E433,"dd-mmm-yy"),"-"),"-")</f>
        <v>-</v>
      </c>
      <c r="AR433" s="29" t="str">
        <f>IF(YEAR(AR$3)=YEAR($E433),IF(MONTH($E433)=MONTH(AR$3),TEXT($E433,"dd-mmm-yy"),"-"),"-")</f>
        <v>27-May-24</v>
      </c>
      <c r="AS433" s="6" t="str">
        <f>IF(YEAR(AS$3)=YEAR($E433),IF(MONTH($E433)=MONTH(AS$3),TEXT($E433,"dd-mmm-yy"),"-"),"-")</f>
        <v>-</v>
      </c>
      <c r="AT433" s="8" t="str">
        <f>IF(YEAR(AT$3)=YEAR($E433),IF(MONTH($E433)=MONTH(AT$3),TEXT($E433,"dd-mmm-yy"),"-"),"-")</f>
        <v>-</v>
      </c>
      <c r="AU433" s="9" t="str">
        <f>IF(YEAR(AU$3)=YEAR($E433),IF(MONTH($E433)=MONTH(AU$3),TEXT($E433,"dd-mmm-yy"),"-"),"-")</f>
        <v>-</v>
      </c>
      <c r="AV433" s="29" t="str">
        <f>IF(YEAR(AV$3)=YEAR($E433),IF(MONTH($E433)=MONTH(AV$3),TEXT($E433,"dd-mmm-yy"),"-"),"-")</f>
        <v>-</v>
      </c>
      <c r="AW433" s="6" t="str">
        <f>IF(YEAR(AW$3)=YEAR($E433),IF(MONTH($E433)=MONTH(AW$3),TEXT($E433,"dd-mmm-yy"),"-"),"-")</f>
        <v>-</v>
      </c>
    </row>
    <row r="434" spans="3:49" hidden="1" x14ac:dyDescent="0.25">
      <c r="C434" s="27" t="s">
        <v>2557</v>
      </c>
      <c r="D434" s="13">
        <v>45204.40902777778</v>
      </c>
      <c r="E434" s="13">
        <v>45439</v>
      </c>
      <c r="F434" s="28" t="s">
        <v>956</v>
      </c>
      <c r="G434" s="28" t="str">
        <f ca="1">IF(DG_Permit_Timeline[[#This Row],[Approval Expiry Date]]&lt;TODAY(),"Expired","Valid")</f>
        <v>Valid</v>
      </c>
      <c r="H434" s="28" t="str">
        <f ca="1">IF(TODAY()-DG_Permit_Timeline[[#This Row],[Approval Expiry Date]]&lt;60,"Recent","Obselete")</f>
        <v>Recent</v>
      </c>
      <c r="I434" s="29" t="str">
        <f>IF(YEAR(I$3)=YEAR($E434),IF(MONTH($E434)=MONTH(I$3),TEXT($E434,"dd-mmm-yy"),"-"),"-")</f>
        <v>-</v>
      </c>
      <c r="J434" s="8" t="str">
        <f>IF(YEAR(J$3)=YEAR($E434),IF(MONTH($E434)=MONTH(J$3),TEXT($E434,"dd-mmm-yy"),"-"),"-")</f>
        <v>-</v>
      </c>
      <c r="K434" s="9" t="str">
        <f>IF(YEAR(K$3)=YEAR($E434),IF(MONTH($E434)=MONTH(K$3),TEXT($E434,"dd-mmm-yy"),"-"),"-")</f>
        <v>-</v>
      </c>
      <c r="L434" s="29" t="str">
        <f>IF(YEAR(L$3)=YEAR($E434),IF(MONTH($E434)=MONTH(L$3),TEXT($E434,"dd-mmm-yy"),"-"),"-")</f>
        <v>-</v>
      </c>
      <c r="M434" s="6" t="str">
        <f>IF(YEAR(M$3)=YEAR($E434),IF(MONTH($E434)=MONTH(M$3),TEXT($E434,"dd-mmm-yy"),"-"),"-")</f>
        <v>-</v>
      </c>
      <c r="N434" s="8" t="str">
        <f>IF(YEAR(N$3)=YEAR($E434),IF(MONTH($E434)=MONTH(N$3),TEXT($E434,"dd-mmm-yy"),"-"),"-")</f>
        <v>-</v>
      </c>
      <c r="O434" s="9" t="str">
        <f>IF(YEAR(O$3)=YEAR($E434),IF(MONTH($E434)=MONTH(O$3),TEXT($E434,"dd-mmm-yy"),"-"),"-")</f>
        <v>-</v>
      </c>
      <c r="P434" s="29" t="str">
        <f>IF(YEAR(P$3)=YEAR($E434),IF(MONTH($E434)=MONTH(P$3),TEXT($E434,"dd-mmm-yy"),"-"),"-")</f>
        <v>-</v>
      </c>
      <c r="Q434" s="6" t="str">
        <f>IF(YEAR(Q$3)=YEAR($E434),IF(MONTH($E434)=MONTH(Q$3),TEXT($E434,"dd-mmm-yy"),"-"),"-")</f>
        <v>-</v>
      </c>
      <c r="R434" s="8" t="str">
        <f>IF(YEAR(R$3)=YEAR($E434),IF(MONTH($E434)=MONTH(R$3),TEXT($E434,"dd-mmm-yy"),"-"),"-")</f>
        <v>-</v>
      </c>
      <c r="S434" s="9" t="str">
        <f>IF(YEAR(S$3)=YEAR($E434),IF(MONTH($E434)=MONTH(S$3),TEXT($E434,"dd-mmm-yy"),"-"),"-")</f>
        <v>-</v>
      </c>
      <c r="T434" s="29" t="str">
        <f>IF(YEAR(T$3)=YEAR($E434),IF(MONTH($E434)=MONTH(T$3),TEXT($E434,"dd-mmm-yy"),"-"),"-")</f>
        <v>-</v>
      </c>
      <c r="U434" s="6" t="str">
        <f>IF(YEAR(U$3)=YEAR($E434),IF(MONTH($E434)=MONTH(U$3),TEXT($E434,"dd-mmm-yy"),"-"),"-")</f>
        <v>-</v>
      </c>
      <c r="V434" s="8" t="str">
        <f>IF(YEAR(V$3)=YEAR($E434),IF(MONTH($E434)=MONTH(V$3),TEXT($E434,"dd-mmm-yy"),"-"),"-")</f>
        <v>-</v>
      </c>
      <c r="W434" s="9" t="str">
        <f>IF(YEAR(W$3)=YEAR($E434),IF(MONTH($E434)=MONTH(W$3),TEXT($E434,"dd-mmm-yy"),"-"),"-")</f>
        <v>-</v>
      </c>
      <c r="X434" s="29" t="str">
        <f>IF(YEAR(X$3)=YEAR($E434),IF(MONTH($E434)=MONTH(X$3),TEXT($E434,"dd-mmm-yy"),"-"),"-")</f>
        <v>-</v>
      </c>
      <c r="Y434" s="6" t="str">
        <f>IF(YEAR(Y$3)=YEAR($E434),IF(MONTH($E434)=MONTH(Y$3),TEXT($E434,"dd-mmm-yy"),"-"),"-")</f>
        <v>-</v>
      </c>
      <c r="Z434" s="8" t="str">
        <f>IF(YEAR(Z$3)=YEAR($E434),IF(MONTH($E434)=MONTH(Z$3),TEXT($E434,"dd-mmm-yy"),"-"),"-")</f>
        <v>-</v>
      </c>
      <c r="AA434" s="9" t="str">
        <f>IF(YEAR(AA$3)=YEAR($E434),IF(MONTH($E434)=MONTH(AA$3),TEXT($E434,"dd-mmm-yy"),"-"),"-")</f>
        <v>-</v>
      </c>
      <c r="AB434" s="29" t="str">
        <f>IF(YEAR(AB$3)=YEAR($E434),IF(MONTH($E434)=MONTH(AB$3),TEXT($E434,"dd-mmm-yy"),"-"),"-")</f>
        <v>-</v>
      </c>
      <c r="AC434" s="6" t="str">
        <f>IF(YEAR(AC$3)=YEAR($E434),IF(MONTH($E434)=MONTH(AC$3),TEXT($E434,"dd-mmm-yy"),"-"),"-")</f>
        <v>-</v>
      </c>
      <c r="AD434" s="8" t="str">
        <f>IF(YEAR(AD$3)=YEAR($E434),IF(MONTH($E434)=MONTH(AD$3),TEXT($E434,"dd-mmm-yy"),"-"),"-")</f>
        <v>-</v>
      </c>
      <c r="AE434" s="9" t="str">
        <f>IF(YEAR(AE$3)=YEAR($E434),IF(MONTH($E434)=MONTH(AE$3),TEXT($E434,"dd-mmm-yy"),"-"),"-")</f>
        <v>-</v>
      </c>
      <c r="AF434" s="29" t="str">
        <f>IF(YEAR(AF$3)=YEAR($E434),IF(MONTH($E434)=MONTH(AF$3),TEXT($E434,"dd-mmm-yy"),"-"),"-")</f>
        <v>-</v>
      </c>
      <c r="AG434" s="6" t="str">
        <f>IF(YEAR(AG$3)=YEAR($E434),IF(MONTH($E434)=MONTH(AG$3),TEXT($E434,"dd-mmm-yy"),"-"),"-")</f>
        <v>-</v>
      </c>
      <c r="AH434" s="8" t="str">
        <f>IF(YEAR(AH$3)=YEAR($E434),IF(MONTH($E434)=MONTH(AH$3),TEXT($E434,"dd-mmm-yy"),"-"),"-")</f>
        <v>-</v>
      </c>
      <c r="AI434" s="9" t="str">
        <f>IF(YEAR(AI$3)=YEAR($E434),IF(MONTH($E434)=MONTH(AI$3),TEXT($E434,"dd-mmm-yy"),"-"),"-")</f>
        <v>-</v>
      </c>
      <c r="AJ434" s="29" t="str">
        <f>IF(YEAR(AJ$3)=YEAR($E434),IF(MONTH($E434)=MONTH(AJ$3),TEXT($E434,"dd-mmm-yy"),"-"),"-")</f>
        <v>-</v>
      </c>
      <c r="AK434" s="6" t="str">
        <f>IF(YEAR(AK$3)=YEAR($E434),IF(MONTH($E434)=MONTH(AK$3),TEXT($E434,"dd-mmm-yy"),"-"),"-")</f>
        <v>-</v>
      </c>
      <c r="AL434" s="8" t="str">
        <f>IF(YEAR(AL$3)=YEAR($E434),IF(MONTH($E434)=MONTH(AL$3),TEXT($E434,"dd-mmm-yy"),"-"),"-")</f>
        <v>-</v>
      </c>
      <c r="AM434" s="9" t="str">
        <f>IF(YEAR(AM$3)=YEAR($E434),IF(MONTH($E434)=MONTH(AM$3),TEXT($E434,"dd-mmm-yy"),"-"),"-")</f>
        <v>-</v>
      </c>
      <c r="AN434" s="29" t="str">
        <f>IF(YEAR(AN$3)=YEAR($E434),IF(MONTH($E434)=MONTH(AN$3),TEXT($E434,"dd-mmm-yy"),"-"),"-")</f>
        <v>-</v>
      </c>
      <c r="AO434" s="6" t="str">
        <f>IF(YEAR(AO$3)=YEAR($E434),IF(MONTH($E434)=MONTH(AO$3),TEXT($E434,"dd-mmm-yy"),"-"),"-")</f>
        <v>-</v>
      </c>
      <c r="AP434" s="8" t="str">
        <f>IF(YEAR(AP$3)=YEAR($E434),IF(MONTH($E434)=MONTH(AP$3),TEXT($E434,"dd-mmm-yy"),"-"),"-")</f>
        <v>-</v>
      </c>
      <c r="AQ434" s="9" t="str">
        <f>IF(YEAR(AQ$3)=YEAR($E434),IF(MONTH($E434)=MONTH(AQ$3),TEXT($E434,"dd-mmm-yy"),"-"),"-")</f>
        <v>-</v>
      </c>
      <c r="AR434" s="29" t="str">
        <f>IF(YEAR(AR$3)=YEAR($E434),IF(MONTH($E434)=MONTH(AR$3),TEXT($E434,"dd-mmm-yy"),"-"),"-")</f>
        <v>27-May-24</v>
      </c>
      <c r="AS434" s="6" t="str">
        <f>IF(YEAR(AS$3)=YEAR($E434),IF(MONTH($E434)=MONTH(AS$3),TEXT($E434,"dd-mmm-yy"),"-"),"-")</f>
        <v>-</v>
      </c>
      <c r="AT434" s="8" t="str">
        <f>IF(YEAR(AT$3)=YEAR($E434),IF(MONTH($E434)=MONTH(AT$3),TEXT($E434,"dd-mmm-yy"),"-"),"-")</f>
        <v>-</v>
      </c>
      <c r="AU434" s="9" t="str">
        <f>IF(YEAR(AU$3)=YEAR($E434),IF(MONTH($E434)=MONTH(AU$3),TEXT($E434,"dd-mmm-yy"),"-"),"-")</f>
        <v>-</v>
      </c>
      <c r="AV434" s="29" t="str">
        <f>IF(YEAR(AV$3)=YEAR($E434),IF(MONTH($E434)=MONTH(AV$3),TEXT($E434,"dd-mmm-yy"),"-"),"-")</f>
        <v>-</v>
      </c>
      <c r="AW434" s="6" t="str">
        <f>IF(YEAR(AW$3)=YEAR($E434),IF(MONTH($E434)=MONTH(AW$3),TEXT($E434,"dd-mmm-yy"),"-"),"-")</f>
        <v>-</v>
      </c>
    </row>
    <row r="435" spans="3:49" hidden="1" x14ac:dyDescent="0.25">
      <c r="C435" s="27" t="s">
        <v>2614</v>
      </c>
      <c r="D435" s="13">
        <v>45224.413194444445</v>
      </c>
      <c r="E435" s="13">
        <v>45441</v>
      </c>
      <c r="F435" s="28" t="s">
        <v>951</v>
      </c>
      <c r="G435" s="28" t="str">
        <f ca="1">IF(DG_Permit_Timeline[[#This Row],[Approval Expiry Date]]&lt;TODAY(),"Expired","Valid")</f>
        <v>Valid</v>
      </c>
      <c r="H435" s="28" t="str">
        <f ca="1">IF(TODAY()-DG_Permit_Timeline[[#This Row],[Approval Expiry Date]]&lt;60,"Recent","Obselete")</f>
        <v>Recent</v>
      </c>
      <c r="I435" s="29" t="str">
        <f>IF(YEAR(I$3)=YEAR($E435),IF(MONTH($E435)=MONTH(I$3),TEXT($E435,"dd-mmm-yy"),"-"),"-")</f>
        <v>-</v>
      </c>
      <c r="J435" s="8" t="str">
        <f>IF(YEAR(J$3)=YEAR($E435),IF(MONTH($E435)=MONTH(J$3),TEXT($E435,"dd-mmm-yy"),"-"),"-")</f>
        <v>-</v>
      </c>
      <c r="K435" s="9" t="str">
        <f>IF(YEAR(K$3)=YEAR($E435),IF(MONTH($E435)=MONTH(K$3),TEXT($E435,"dd-mmm-yy"),"-"),"-")</f>
        <v>-</v>
      </c>
      <c r="L435" s="29" t="str">
        <f>IF(YEAR(L$3)=YEAR($E435),IF(MONTH($E435)=MONTH(L$3),TEXT($E435,"dd-mmm-yy"),"-"),"-")</f>
        <v>-</v>
      </c>
      <c r="M435" s="6" t="str">
        <f>IF(YEAR(M$3)=YEAR($E435),IF(MONTH($E435)=MONTH(M$3),TEXT($E435,"dd-mmm-yy"),"-"),"-")</f>
        <v>-</v>
      </c>
      <c r="N435" s="8" t="str">
        <f>IF(YEAR(N$3)=YEAR($E435),IF(MONTH($E435)=MONTH(N$3),TEXT($E435,"dd-mmm-yy"),"-"),"-")</f>
        <v>-</v>
      </c>
      <c r="O435" s="9" t="str">
        <f>IF(YEAR(O$3)=YEAR($E435),IF(MONTH($E435)=MONTH(O$3),TEXT($E435,"dd-mmm-yy"),"-"),"-")</f>
        <v>-</v>
      </c>
      <c r="P435" s="29" t="str">
        <f>IF(YEAR(P$3)=YEAR($E435),IF(MONTH($E435)=MONTH(P$3),TEXT($E435,"dd-mmm-yy"),"-"),"-")</f>
        <v>-</v>
      </c>
      <c r="Q435" s="6" t="str">
        <f>IF(YEAR(Q$3)=YEAR($E435),IF(MONTH($E435)=MONTH(Q$3),TEXT($E435,"dd-mmm-yy"),"-"),"-")</f>
        <v>-</v>
      </c>
      <c r="R435" s="8" t="str">
        <f>IF(YEAR(R$3)=YEAR($E435),IF(MONTH($E435)=MONTH(R$3),TEXT($E435,"dd-mmm-yy"),"-"),"-")</f>
        <v>-</v>
      </c>
      <c r="S435" s="9" t="str">
        <f>IF(YEAR(S$3)=YEAR($E435),IF(MONTH($E435)=MONTH(S$3),TEXT($E435,"dd-mmm-yy"),"-"),"-")</f>
        <v>-</v>
      </c>
      <c r="T435" s="29" t="str">
        <f>IF(YEAR(T$3)=YEAR($E435),IF(MONTH($E435)=MONTH(T$3),TEXT($E435,"dd-mmm-yy"),"-"),"-")</f>
        <v>-</v>
      </c>
      <c r="U435" s="6" t="str">
        <f>IF(YEAR(U$3)=YEAR($E435),IF(MONTH($E435)=MONTH(U$3),TEXT($E435,"dd-mmm-yy"),"-"),"-")</f>
        <v>-</v>
      </c>
      <c r="V435" s="8" t="str">
        <f>IF(YEAR(V$3)=YEAR($E435),IF(MONTH($E435)=MONTH(V$3),TEXT($E435,"dd-mmm-yy"),"-"),"-")</f>
        <v>-</v>
      </c>
      <c r="W435" s="9" t="str">
        <f>IF(YEAR(W$3)=YEAR($E435),IF(MONTH($E435)=MONTH(W$3),TEXT($E435,"dd-mmm-yy"),"-"),"-")</f>
        <v>-</v>
      </c>
      <c r="X435" s="29" t="str">
        <f>IF(YEAR(X$3)=YEAR($E435),IF(MONTH($E435)=MONTH(X$3),TEXT($E435,"dd-mmm-yy"),"-"),"-")</f>
        <v>-</v>
      </c>
      <c r="Y435" s="6" t="str">
        <f>IF(YEAR(Y$3)=YEAR($E435),IF(MONTH($E435)=MONTH(Y$3),TEXT($E435,"dd-mmm-yy"),"-"),"-")</f>
        <v>-</v>
      </c>
      <c r="Z435" s="8" t="str">
        <f>IF(YEAR(Z$3)=YEAR($E435),IF(MONTH($E435)=MONTH(Z$3),TEXT($E435,"dd-mmm-yy"),"-"),"-")</f>
        <v>-</v>
      </c>
      <c r="AA435" s="9" t="str">
        <f>IF(YEAR(AA$3)=YEAR($E435),IF(MONTH($E435)=MONTH(AA$3),TEXT($E435,"dd-mmm-yy"),"-"),"-")</f>
        <v>-</v>
      </c>
      <c r="AB435" s="29" t="str">
        <f>IF(YEAR(AB$3)=YEAR($E435),IF(MONTH($E435)=MONTH(AB$3),TEXT($E435,"dd-mmm-yy"),"-"),"-")</f>
        <v>-</v>
      </c>
      <c r="AC435" s="6" t="str">
        <f>IF(YEAR(AC$3)=YEAR($E435),IF(MONTH($E435)=MONTH(AC$3),TEXT($E435,"dd-mmm-yy"),"-"),"-")</f>
        <v>-</v>
      </c>
      <c r="AD435" s="8" t="str">
        <f>IF(YEAR(AD$3)=YEAR($E435),IF(MONTH($E435)=MONTH(AD$3),TEXT($E435,"dd-mmm-yy"),"-"),"-")</f>
        <v>-</v>
      </c>
      <c r="AE435" s="9" t="str">
        <f>IF(YEAR(AE$3)=YEAR($E435),IF(MONTH($E435)=MONTH(AE$3),TEXT($E435,"dd-mmm-yy"),"-"),"-")</f>
        <v>-</v>
      </c>
      <c r="AF435" s="29" t="str">
        <f>IF(YEAR(AF$3)=YEAR($E435),IF(MONTH($E435)=MONTH(AF$3),TEXT($E435,"dd-mmm-yy"),"-"),"-")</f>
        <v>-</v>
      </c>
      <c r="AG435" s="6" t="str">
        <f>IF(YEAR(AG$3)=YEAR($E435),IF(MONTH($E435)=MONTH(AG$3),TEXT($E435,"dd-mmm-yy"),"-"),"-")</f>
        <v>-</v>
      </c>
      <c r="AH435" s="8" t="str">
        <f>IF(YEAR(AH$3)=YEAR($E435),IF(MONTH($E435)=MONTH(AH$3),TEXT($E435,"dd-mmm-yy"),"-"),"-")</f>
        <v>-</v>
      </c>
      <c r="AI435" s="9" t="str">
        <f>IF(YEAR(AI$3)=YEAR($E435),IF(MONTH($E435)=MONTH(AI$3),TEXT($E435,"dd-mmm-yy"),"-"),"-")</f>
        <v>-</v>
      </c>
      <c r="AJ435" s="29" t="str">
        <f>IF(YEAR(AJ$3)=YEAR($E435),IF(MONTH($E435)=MONTH(AJ$3),TEXT($E435,"dd-mmm-yy"),"-"),"-")</f>
        <v>-</v>
      </c>
      <c r="AK435" s="6" t="str">
        <f>IF(YEAR(AK$3)=YEAR($E435),IF(MONTH($E435)=MONTH(AK$3),TEXT($E435,"dd-mmm-yy"),"-"),"-")</f>
        <v>-</v>
      </c>
      <c r="AL435" s="8" t="str">
        <f>IF(YEAR(AL$3)=YEAR($E435),IF(MONTH($E435)=MONTH(AL$3),TEXT($E435,"dd-mmm-yy"),"-"),"-")</f>
        <v>-</v>
      </c>
      <c r="AM435" s="9" t="str">
        <f>IF(YEAR(AM$3)=YEAR($E435),IF(MONTH($E435)=MONTH(AM$3),TEXT($E435,"dd-mmm-yy"),"-"),"-")</f>
        <v>-</v>
      </c>
      <c r="AN435" s="29" t="str">
        <f>IF(YEAR(AN$3)=YEAR($E435),IF(MONTH($E435)=MONTH(AN$3),TEXT($E435,"dd-mmm-yy"),"-"),"-")</f>
        <v>-</v>
      </c>
      <c r="AO435" s="6" t="str">
        <f>IF(YEAR(AO$3)=YEAR($E435),IF(MONTH($E435)=MONTH(AO$3),TEXT($E435,"dd-mmm-yy"),"-"),"-")</f>
        <v>-</v>
      </c>
      <c r="AP435" s="8" t="str">
        <f>IF(YEAR(AP$3)=YEAR($E435),IF(MONTH($E435)=MONTH(AP$3),TEXT($E435,"dd-mmm-yy"),"-"),"-")</f>
        <v>-</v>
      </c>
      <c r="AQ435" s="9" t="str">
        <f>IF(YEAR(AQ$3)=YEAR($E435),IF(MONTH($E435)=MONTH(AQ$3),TEXT($E435,"dd-mmm-yy"),"-"),"-")</f>
        <v>-</v>
      </c>
      <c r="AR435" s="29" t="str">
        <f>IF(YEAR(AR$3)=YEAR($E435),IF(MONTH($E435)=MONTH(AR$3),TEXT($E435,"dd-mmm-yy"),"-"),"-")</f>
        <v>29-May-24</v>
      </c>
      <c r="AS435" s="6" t="str">
        <f>IF(YEAR(AS$3)=YEAR($E435),IF(MONTH($E435)=MONTH(AS$3),TEXT($E435,"dd-mmm-yy"),"-"),"-")</f>
        <v>-</v>
      </c>
      <c r="AT435" s="8" t="str">
        <f>IF(YEAR(AT$3)=YEAR($E435),IF(MONTH($E435)=MONTH(AT$3),TEXT($E435,"dd-mmm-yy"),"-"),"-")</f>
        <v>-</v>
      </c>
      <c r="AU435" s="9" t="str">
        <f>IF(YEAR(AU$3)=YEAR($E435),IF(MONTH($E435)=MONTH(AU$3),TEXT($E435,"dd-mmm-yy"),"-"),"-")</f>
        <v>-</v>
      </c>
      <c r="AV435" s="29" t="str">
        <f>IF(YEAR(AV$3)=YEAR($E435),IF(MONTH($E435)=MONTH(AV$3),TEXT($E435,"dd-mmm-yy"),"-"),"-")</f>
        <v>-</v>
      </c>
      <c r="AW435" s="6" t="str">
        <f>IF(YEAR(AW$3)=YEAR($E435),IF(MONTH($E435)=MONTH(AW$3),TEXT($E435,"dd-mmm-yy"),"-"),"-")</f>
        <v>-</v>
      </c>
    </row>
    <row r="436" spans="3:49" hidden="1" x14ac:dyDescent="0.25">
      <c r="C436" s="27" t="s">
        <v>2596</v>
      </c>
      <c r="D436" s="13">
        <v>45229.711111111108</v>
      </c>
      <c r="E436" s="13">
        <v>45443</v>
      </c>
      <c r="F436" s="28" t="s">
        <v>962</v>
      </c>
      <c r="G436" s="28" t="str">
        <f ca="1">IF(DG_Permit_Timeline[[#This Row],[Approval Expiry Date]]&lt;TODAY(),"Expired","Valid")</f>
        <v>Valid</v>
      </c>
      <c r="H436" s="28" t="str">
        <f ca="1">IF(TODAY()-DG_Permit_Timeline[[#This Row],[Approval Expiry Date]]&lt;60,"Recent","Obselete")</f>
        <v>Recent</v>
      </c>
      <c r="I436" s="29" t="str">
        <f>IF(YEAR(I$3)=YEAR($E436),IF(MONTH($E436)=MONTH(I$3),TEXT($E436,"dd-mmm-yy"),"-"),"-")</f>
        <v>-</v>
      </c>
      <c r="J436" s="8" t="str">
        <f>IF(YEAR(J$3)=YEAR($E436),IF(MONTH($E436)=MONTH(J$3),TEXT($E436,"dd-mmm-yy"),"-"),"-")</f>
        <v>-</v>
      </c>
      <c r="K436" s="9" t="str">
        <f>IF(YEAR(K$3)=YEAR($E436),IF(MONTH($E436)=MONTH(K$3),TEXT($E436,"dd-mmm-yy"),"-"),"-")</f>
        <v>-</v>
      </c>
      <c r="L436" s="29" t="str">
        <f>IF(YEAR(L$3)=YEAR($E436),IF(MONTH($E436)=MONTH(L$3),TEXT($E436,"dd-mmm-yy"),"-"),"-")</f>
        <v>-</v>
      </c>
      <c r="M436" s="6" t="str">
        <f>IF(YEAR(M$3)=YEAR($E436),IF(MONTH($E436)=MONTH(M$3),TEXT($E436,"dd-mmm-yy"),"-"),"-")</f>
        <v>-</v>
      </c>
      <c r="N436" s="8" t="str">
        <f>IF(YEAR(N$3)=YEAR($E436),IF(MONTH($E436)=MONTH(N$3),TEXT($E436,"dd-mmm-yy"),"-"),"-")</f>
        <v>-</v>
      </c>
      <c r="O436" s="9" t="str">
        <f>IF(YEAR(O$3)=YEAR($E436),IF(MONTH($E436)=MONTH(O$3),TEXT($E436,"dd-mmm-yy"),"-"),"-")</f>
        <v>-</v>
      </c>
      <c r="P436" s="29" t="str">
        <f>IF(YEAR(P$3)=YEAR($E436),IF(MONTH($E436)=MONTH(P$3),TEXT($E436,"dd-mmm-yy"),"-"),"-")</f>
        <v>-</v>
      </c>
      <c r="Q436" s="6" t="str">
        <f>IF(YEAR(Q$3)=YEAR($E436),IF(MONTH($E436)=MONTH(Q$3),TEXT($E436,"dd-mmm-yy"),"-"),"-")</f>
        <v>-</v>
      </c>
      <c r="R436" s="8" t="str">
        <f>IF(YEAR(R$3)=YEAR($E436),IF(MONTH($E436)=MONTH(R$3),TEXT($E436,"dd-mmm-yy"),"-"),"-")</f>
        <v>-</v>
      </c>
      <c r="S436" s="9" t="str">
        <f>IF(YEAR(S$3)=YEAR($E436),IF(MONTH($E436)=MONTH(S$3),TEXT($E436,"dd-mmm-yy"),"-"),"-")</f>
        <v>-</v>
      </c>
      <c r="T436" s="29" t="str">
        <f>IF(YEAR(T$3)=YEAR($E436),IF(MONTH($E436)=MONTH(T$3),TEXT($E436,"dd-mmm-yy"),"-"),"-")</f>
        <v>-</v>
      </c>
      <c r="U436" s="6" t="str">
        <f>IF(YEAR(U$3)=YEAR($E436),IF(MONTH($E436)=MONTH(U$3),TEXT($E436,"dd-mmm-yy"),"-"),"-")</f>
        <v>-</v>
      </c>
      <c r="V436" s="8" t="str">
        <f>IF(YEAR(V$3)=YEAR($E436),IF(MONTH($E436)=MONTH(V$3),TEXT($E436,"dd-mmm-yy"),"-"),"-")</f>
        <v>-</v>
      </c>
      <c r="W436" s="9" t="str">
        <f>IF(YEAR(W$3)=YEAR($E436),IF(MONTH($E436)=MONTH(W$3),TEXT($E436,"dd-mmm-yy"),"-"),"-")</f>
        <v>-</v>
      </c>
      <c r="X436" s="29" t="str">
        <f>IF(YEAR(X$3)=YEAR($E436),IF(MONTH($E436)=MONTH(X$3),TEXT($E436,"dd-mmm-yy"),"-"),"-")</f>
        <v>-</v>
      </c>
      <c r="Y436" s="6" t="str">
        <f>IF(YEAR(Y$3)=YEAR($E436),IF(MONTH($E436)=MONTH(Y$3),TEXT($E436,"dd-mmm-yy"),"-"),"-")</f>
        <v>-</v>
      </c>
      <c r="Z436" s="8" t="str">
        <f>IF(YEAR(Z$3)=YEAR($E436),IF(MONTH($E436)=MONTH(Z$3),TEXT($E436,"dd-mmm-yy"),"-"),"-")</f>
        <v>-</v>
      </c>
      <c r="AA436" s="9" t="str">
        <f>IF(YEAR(AA$3)=YEAR($E436),IF(MONTH($E436)=MONTH(AA$3),TEXT($E436,"dd-mmm-yy"),"-"),"-")</f>
        <v>-</v>
      </c>
      <c r="AB436" s="29" t="str">
        <f>IF(YEAR(AB$3)=YEAR($E436),IF(MONTH($E436)=MONTH(AB$3),TEXT($E436,"dd-mmm-yy"),"-"),"-")</f>
        <v>-</v>
      </c>
      <c r="AC436" s="6" t="str">
        <f>IF(YEAR(AC$3)=YEAR($E436),IF(MONTH($E436)=MONTH(AC$3),TEXT($E436,"dd-mmm-yy"),"-"),"-")</f>
        <v>-</v>
      </c>
      <c r="AD436" s="8" t="str">
        <f>IF(YEAR(AD$3)=YEAR($E436),IF(MONTH($E436)=MONTH(AD$3),TEXT($E436,"dd-mmm-yy"),"-"),"-")</f>
        <v>-</v>
      </c>
      <c r="AE436" s="9" t="str">
        <f>IF(YEAR(AE$3)=YEAR($E436),IF(MONTH($E436)=MONTH(AE$3),TEXT($E436,"dd-mmm-yy"),"-"),"-")</f>
        <v>-</v>
      </c>
      <c r="AF436" s="29" t="str">
        <f>IF(YEAR(AF$3)=YEAR($E436),IF(MONTH($E436)=MONTH(AF$3),TEXT($E436,"dd-mmm-yy"),"-"),"-")</f>
        <v>-</v>
      </c>
      <c r="AG436" s="6" t="str">
        <f>IF(YEAR(AG$3)=YEAR($E436),IF(MONTH($E436)=MONTH(AG$3),TEXT($E436,"dd-mmm-yy"),"-"),"-")</f>
        <v>-</v>
      </c>
      <c r="AH436" s="8" t="str">
        <f>IF(YEAR(AH$3)=YEAR($E436),IF(MONTH($E436)=MONTH(AH$3),TEXT($E436,"dd-mmm-yy"),"-"),"-")</f>
        <v>-</v>
      </c>
      <c r="AI436" s="9" t="str">
        <f>IF(YEAR(AI$3)=YEAR($E436),IF(MONTH($E436)=MONTH(AI$3),TEXT($E436,"dd-mmm-yy"),"-"),"-")</f>
        <v>-</v>
      </c>
      <c r="AJ436" s="29" t="str">
        <f>IF(YEAR(AJ$3)=YEAR($E436),IF(MONTH($E436)=MONTH(AJ$3),TEXT($E436,"dd-mmm-yy"),"-"),"-")</f>
        <v>-</v>
      </c>
      <c r="AK436" s="6" t="str">
        <f>IF(YEAR(AK$3)=YEAR($E436),IF(MONTH($E436)=MONTH(AK$3),TEXT($E436,"dd-mmm-yy"),"-"),"-")</f>
        <v>-</v>
      </c>
      <c r="AL436" s="8" t="str">
        <f>IF(YEAR(AL$3)=YEAR($E436),IF(MONTH($E436)=MONTH(AL$3),TEXT($E436,"dd-mmm-yy"),"-"),"-")</f>
        <v>-</v>
      </c>
      <c r="AM436" s="9" t="str">
        <f>IF(YEAR(AM$3)=YEAR($E436),IF(MONTH($E436)=MONTH(AM$3),TEXT($E436,"dd-mmm-yy"),"-"),"-")</f>
        <v>-</v>
      </c>
      <c r="AN436" s="29" t="str">
        <f>IF(YEAR(AN$3)=YEAR($E436),IF(MONTH($E436)=MONTH(AN$3),TEXT($E436,"dd-mmm-yy"),"-"),"-")</f>
        <v>-</v>
      </c>
      <c r="AO436" s="6" t="str">
        <f>IF(YEAR(AO$3)=YEAR($E436),IF(MONTH($E436)=MONTH(AO$3),TEXT($E436,"dd-mmm-yy"),"-"),"-")</f>
        <v>-</v>
      </c>
      <c r="AP436" s="8" t="str">
        <f>IF(YEAR(AP$3)=YEAR($E436),IF(MONTH($E436)=MONTH(AP$3),TEXT($E436,"dd-mmm-yy"),"-"),"-")</f>
        <v>-</v>
      </c>
      <c r="AQ436" s="9" t="str">
        <f>IF(YEAR(AQ$3)=YEAR($E436),IF(MONTH($E436)=MONTH(AQ$3),TEXT($E436,"dd-mmm-yy"),"-"),"-")</f>
        <v>-</v>
      </c>
      <c r="AR436" s="29" t="str">
        <f>IF(YEAR(AR$3)=YEAR($E436),IF(MONTH($E436)=MONTH(AR$3),TEXT($E436,"dd-mmm-yy"),"-"),"-")</f>
        <v>31-May-24</v>
      </c>
      <c r="AS436" s="6" t="str">
        <f>IF(YEAR(AS$3)=YEAR($E436),IF(MONTH($E436)=MONTH(AS$3),TEXT($E436,"dd-mmm-yy"),"-"),"-")</f>
        <v>-</v>
      </c>
      <c r="AT436" s="8" t="str">
        <f>IF(YEAR(AT$3)=YEAR($E436),IF(MONTH($E436)=MONTH(AT$3),TEXT($E436,"dd-mmm-yy"),"-"),"-")</f>
        <v>-</v>
      </c>
      <c r="AU436" s="9" t="str">
        <f>IF(YEAR(AU$3)=YEAR($E436),IF(MONTH($E436)=MONTH(AU$3),TEXT($E436,"dd-mmm-yy"),"-"),"-")</f>
        <v>-</v>
      </c>
      <c r="AV436" s="29" t="str">
        <f>IF(YEAR(AV$3)=YEAR($E436),IF(MONTH($E436)=MONTH(AV$3),TEXT($E436,"dd-mmm-yy"),"-"),"-")</f>
        <v>-</v>
      </c>
      <c r="AW436" s="6" t="str">
        <f>IF(YEAR(AW$3)=YEAR($E436),IF(MONTH($E436)=MONTH(AW$3),TEXT($E436,"dd-mmm-yy"),"-"),"-")</f>
        <v>-</v>
      </c>
    </row>
    <row r="437" spans="3:49" hidden="1" x14ac:dyDescent="0.25">
      <c r="C437" s="27" t="s">
        <v>2862</v>
      </c>
      <c r="D437" s="13">
        <v>45315.580555555556</v>
      </c>
      <c r="E437" s="13">
        <v>45443</v>
      </c>
      <c r="F437" s="28" t="s">
        <v>953</v>
      </c>
      <c r="G437" s="28" t="str">
        <f ca="1">IF(DG_Permit_Timeline[[#This Row],[Approval Expiry Date]]&lt;TODAY(),"Expired","Valid")</f>
        <v>Valid</v>
      </c>
      <c r="H437" s="28" t="str">
        <f ca="1">IF(TODAY()-DG_Permit_Timeline[[#This Row],[Approval Expiry Date]]&lt;60,"Recent","Obselete")</f>
        <v>Recent</v>
      </c>
      <c r="I437" s="29" t="str">
        <f>IF(YEAR(I$3)=YEAR($E437),IF(MONTH($E437)=MONTH(I$3),TEXT($E437,"dd-mmm-yy"),"-"),"-")</f>
        <v>-</v>
      </c>
      <c r="J437" s="8" t="str">
        <f>IF(YEAR(J$3)=YEAR($E437),IF(MONTH($E437)=MONTH(J$3),TEXT($E437,"dd-mmm-yy"),"-"),"-")</f>
        <v>-</v>
      </c>
      <c r="K437" s="9" t="str">
        <f>IF(YEAR(K$3)=YEAR($E437),IF(MONTH($E437)=MONTH(K$3),TEXT($E437,"dd-mmm-yy"),"-"),"-")</f>
        <v>-</v>
      </c>
      <c r="L437" s="29" t="str">
        <f>IF(YEAR(L$3)=YEAR($E437),IF(MONTH($E437)=MONTH(L$3),TEXT($E437,"dd-mmm-yy"),"-"),"-")</f>
        <v>-</v>
      </c>
      <c r="M437" s="6" t="str">
        <f>IF(YEAR(M$3)=YEAR($E437),IF(MONTH($E437)=MONTH(M$3),TEXT($E437,"dd-mmm-yy"),"-"),"-")</f>
        <v>-</v>
      </c>
      <c r="N437" s="8" t="str">
        <f>IF(YEAR(N$3)=YEAR($E437),IF(MONTH($E437)=MONTH(N$3),TEXT($E437,"dd-mmm-yy"),"-"),"-")</f>
        <v>-</v>
      </c>
      <c r="O437" s="9" t="str">
        <f>IF(YEAR(O$3)=YEAR($E437),IF(MONTH($E437)=MONTH(O$3),TEXT($E437,"dd-mmm-yy"),"-"),"-")</f>
        <v>-</v>
      </c>
      <c r="P437" s="29" t="str">
        <f>IF(YEAR(P$3)=YEAR($E437),IF(MONTH($E437)=MONTH(P$3),TEXT($E437,"dd-mmm-yy"),"-"),"-")</f>
        <v>-</v>
      </c>
      <c r="Q437" s="6" t="str">
        <f>IF(YEAR(Q$3)=YEAR($E437),IF(MONTH($E437)=MONTH(Q$3),TEXT($E437,"dd-mmm-yy"),"-"),"-")</f>
        <v>-</v>
      </c>
      <c r="R437" s="8" t="str">
        <f>IF(YEAR(R$3)=YEAR($E437),IF(MONTH($E437)=MONTH(R$3),TEXT($E437,"dd-mmm-yy"),"-"),"-")</f>
        <v>-</v>
      </c>
      <c r="S437" s="9" t="str">
        <f>IF(YEAR(S$3)=YEAR($E437),IF(MONTH($E437)=MONTH(S$3),TEXT($E437,"dd-mmm-yy"),"-"),"-")</f>
        <v>-</v>
      </c>
      <c r="T437" s="29" t="str">
        <f>IF(YEAR(T$3)=YEAR($E437),IF(MONTH($E437)=MONTH(T$3),TEXT($E437,"dd-mmm-yy"),"-"),"-")</f>
        <v>-</v>
      </c>
      <c r="U437" s="6" t="str">
        <f>IF(YEAR(U$3)=YEAR($E437),IF(MONTH($E437)=MONTH(U$3),TEXT($E437,"dd-mmm-yy"),"-"),"-")</f>
        <v>-</v>
      </c>
      <c r="V437" s="8" t="str">
        <f>IF(YEAR(V$3)=YEAR($E437),IF(MONTH($E437)=MONTH(V$3),TEXT($E437,"dd-mmm-yy"),"-"),"-")</f>
        <v>-</v>
      </c>
      <c r="W437" s="9" t="str">
        <f>IF(YEAR(W$3)=YEAR($E437),IF(MONTH($E437)=MONTH(W$3),TEXT($E437,"dd-mmm-yy"),"-"),"-")</f>
        <v>-</v>
      </c>
      <c r="X437" s="29" t="str">
        <f>IF(YEAR(X$3)=YEAR($E437),IF(MONTH($E437)=MONTH(X$3),TEXT($E437,"dd-mmm-yy"),"-"),"-")</f>
        <v>-</v>
      </c>
      <c r="Y437" s="6" t="str">
        <f>IF(YEAR(Y$3)=YEAR($E437),IF(MONTH($E437)=MONTH(Y$3),TEXT($E437,"dd-mmm-yy"),"-"),"-")</f>
        <v>-</v>
      </c>
      <c r="Z437" s="8" t="str">
        <f>IF(YEAR(Z$3)=YEAR($E437),IF(MONTH($E437)=MONTH(Z$3),TEXT($E437,"dd-mmm-yy"),"-"),"-")</f>
        <v>-</v>
      </c>
      <c r="AA437" s="9" t="str">
        <f>IF(YEAR(AA$3)=YEAR($E437),IF(MONTH($E437)=MONTH(AA$3),TEXT($E437,"dd-mmm-yy"),"-"),"-")</f>
        <v>-</v>
      </c>
      <c r="AB437" s="29" t="str">
        <f>IF(YEAR(AB$3)=YEAR($E437),IF(MONTH($E437)=MONTH(AB$3),TEXT($E437,"dd-mmm-yy"),"-"),"-")</f>
        <v>-</v>
      </c>
      <c r="AC437" s="6" t="str">
        <f>IF(YEAR(AC$3)=YEAR($E437),IF(MONTH($E437)=MONTH(AC$3),TEXT($E437,"dd-mmm-yy"),"-"),"-")</f>
        <v>-</v>
      </c>
      <c r="AD437" s="8" t="str">
        <f>IF(YEAR(AD$3)=YEAR($E437),IF(MONTH($E437)=MONTH(AD$3),TEXT($E437,"dd-mmm-yy"),"-"),"-")</f>
        <v>-</v>
      </c>
      <c r="AE437" s="9" t="str">
        <f>IF(YEAR(AE$3)=YEAR($E437),IF(MONTH($E437)=MONTH(AE$3),TEXT($E437,"dd-mmm-yy"),"-"),"-")</f>
        <v>-</v>
      </c>
      <c r="AF437" s="29" t="str">
        <f>IF(YEAR(AF$3)=YEAR($E437),IF(MONTH($E437)=MONTH(AF$3),TEXT($E437,"dd-mmm-yy"),"-"),"-")</f>
        <v>-</v>
      </c>
      <c r="AG437" s="6" t="str">
        <f>IF(YEAR(AG$3)=YEAR($E437),IF(MONTH($E437)=MONTH(AG$3),TEXT($E437,"dd-mmm-yy"),"-"),"-")</f>
        <v>-</v>
      </c>
      <c r="AH437" s="8" t="str">
        <f>IF(YEAR(AH$3)=YEAR($E437),IF(MONTH($E437)=MONTH(AH$3),TEXT($E437,"dd-mmm-yy"),"-"),"-")</f>
        <v>-</v>
      </c>
      <c r="AI437" s="9" t="str">
        <f>IF(YEAR(AI$3)=YEAR($E437),IF(MONTH($E437)=MONTH(AI$3),TEXT($E437,"dd-mmm-yy"),"-"),"-")</f>
        <v>-</v>
      </c>
      <c r="AJ437" s="29" t="str">
        <f>IF(YEAR(AJ$3)=YEAR($E437),IF(MONTH($E437)=MONTH(AJ$3),TEXT($E437,"dd-mmm-yy"),"-"),"-")</f>
        <v>-</v>
      </c>
      <c r="AK437" s="6" t="str">
        <f>IF(YEAR(AK$3)=YEAR($E437),IF(MONTH($E437)=MONTH(AK$3),TEXT($E437,"dd-mmm-yy"),"-"),"-")</f>
        <v>-</v>
      </c>
      <c r="AL437" s="8" t="str">
        <f>IF(YEAR(AL$3)=YEAR($E437),IF(MONTH($E437)=MONTH(AL$3),TEXT($E437,"dd-mmm-yy"),"-"),"-")</f>
        <v>-</v>
      </c>
      <c r="AM437" s="9" t="str">
        <f>IF(YEAR(AM$3)=YEAR($E437),IF(MONTH($E437)=MONTH(AM$3),TEXT($E437,"dd-mmm-yy"),"-"),"-")</f>
        <v>-</v>
      </c>
      <c r="AN437" s="29" t="str">
        <f>IF(YEAR(AN$3)=YEAR($E437),IF(MONTH($E437)=MONTH(AN$3),TEXT($E437,"dd-mmm-yy"),"-"),"-")</f>
        <v>-</v>
      </c>
      <c r="AO437" s="6" t="str">
        <f>IF(YEAR(AO$3)=YEAR($E437),IF(MONTH($E437)=MONTH(AO$3),TEXT($E437,"dd-mmm-yy"),"-"),"-")</f>
        <v>-</v>
      </c>
      <c r="AP437" s="8" t="str">
        <f>IF(YEAR(AP$3)=YEAR($E437),IF(MONTH($E437)=MONTH(AP$3),TEXT($E437,"dd-mmm-yy"),"-"),"-")</f>
        <v>-</v>
      </c>
      <c r="AQ437" s="9" t="str">
        <f>IF(YEAR(AQ$3)=YEAR($E437),IF(MONTH($E437)=MONTH(AQ$3),TEXT($E437,"dd-mmm-yy"),"-"),"-")</f>
        <v>-</v>
      </c>
      <c r="AR437" s="29" t="str">
        <f>IF(YEAR(AR$3)=YEAR($E437),IF(MONTH($E437)=MONTH(AR$3),TEXT($E437,"dd-mmm-yy"),"-"),"-")</f>
        <v>31-May-24</v>
      </c>
      <c r="AS437" s="6" t="str">
        <f>IF(YEAR(AS$3)=YEAR($E437),IF(MONTH($E437)=MONTH(AS$3),TEXT($E437,"dd-mmm-yy"),"-"),"-")</f>
        <v>-</v>
      </c>
      <c r="AT437" s="8" t="str">
        <f>IF(YEAR(AT$3)=YEAR($E437),IF(MONTH($E437)=MONTH(AT$3),TEXT($E437,"dd-mmm-yy"),"-"),"-")</f>
        <v>-</v>
      </c>
      <c r="AU437" s="9" t="str">
        <f>IF(YEAR(AU$3)=YEAR($E437),IF(MONTH($E437)=MONTH(AU$3),TEXT($E437,"dd-mmm-yy"),"-"),"-")</f>
        <v>-</v>
      </c>
      <c r="AV437" s="29" t="str">
        <f>IF(YEAR(AV$3)=YEAR($E437),IF(MONTH($E437)=MONTH(AV$3),TEXT($E437,"dd-mmm-yy"),"-"),"-")</f>
        <v>-</v>
      </c>
      <c r="AW437" s="6" t="str">
        <f>IF(YEAR(AW$3)=YEAR($E437),IF(MONTH($E437)=MONTH(AW$3),TEXT($E437,"dd-mmm-yy"),"-"),"-")</f>
        <v>-</v>
      </c>
    </row>
    <row r="438" spans="3:49" hidden="1" x14ac:dyDescent="0.25">
      <c r="C438" s="27" t="s">
        <v>2273</v>
      </c>
      <c r="D438" s="13">
        <v>45200.934027777781</v>
      </c>
      <c r="E438" s="13">
        <v>45443</v>
      </c>
      <c r="F438" s="28" t="s">
        <v>947</v>
      </c>
      <c r="G438" s="28" t="str">
        <f ca="1">IF(DG_Permit_Timeline[[#This Row],[Approval Expiry Date]]&lt;TODAY(),"Expired","Valid")</f>
        <v>Valid</v>
      </c>
      <c r="H438" s="28" t="str">
        <f ca="1">IF(TODAY()-DG_Permit_Timeline[[#This Row],[Approval Expiry Date]]&lt;60,"Recent","Obselete")</f>
        <v>Recent</v>
      </c>
      <c r="I438" s="29" t="str">
        <f>IF(YEAR(I$3)=YEAR($E438),IF(MONTH($E438)=MONTH(I$3),TEXT($E438,"dd-mmm-yy"),"-"),"-")</f>
        <v>-</v>
      </c>
      <c r="J438" s="8" t="str">
        <f>IF(YEAR(J$3)=YEAR($E438),IF(MONTH($E438)=MONTH(J$3),TEXT($E438,"dd-mmm-yy"),"-"),"-")</f>
        <v>-</v>
      </c>
      <c r="K438" s="9" t="str">
        <f>IF(YEAR(K$3)=YEAR($E438),IF(MONTH($E438)=MONTH(K$3),TEXT($E438,"dd-mmm-yy"),"-"),"-")</f>
        <v>-</v>
      </c>
      <c r="L438" s="29" t="str">
        <f>IF(YEAR(L$3)=YEAR($E438),IF(MONTH($E438)=MONTH(L$3),TEXT($E438,"dd-mmm-yy"),"-"),"-")</f>
        <v>-</v>
      </c>
      <c r="M438" s="6" t="str">
        <f>IF(YEAR(M$3)=YEAR($E438),IF(MONTH($E438)=MONTH(M$3),TEXT($E438,"dd-mmm-yy"),"-"),"-")</f>
        <v>-</v>
      </c>
      <c r="N438" s="8" t="str">
        <f>IF(YEAR(N$3)=YEAR($E438),IF(MONTH($E438)=MONTH(N$3),TEXT($E438,"dd-mmm-yy"),"-"),"-")</f>
        <v>-</v>
      </c>
      <c r="O438" s="9" t="str">
        <f>IF(YEAR(O$3)=YEAR($E438),IF(MONTH($E438)=MONTH(O$3),TEXT($E438,"dd-mmm-yy"),"-"),"-")</f>
        <v>-</v>
      </c>
      <c r="P438" s="29" t="str">
        <f>IF(YEAR(P$3)=YEAR($E438),IF(MONTH($E438)=MONTH(P$3),TEXT($E438,"dd-mmm-yy"),"-"),"-")</f>
        <v>-</v>
      </c>
      <c r="Q438" s="6" t="str">
        <f>IF(YEAR(Q$3)=YEAR($E438),IF(MONTH($E438)=MONTH(Q$3),TEXT($E438,"dd-mmm-yy"),"-"),"-")</f>
        <v>-</v>
      </c>
      <c r="R438" s="8" t="str">
        <f>IF(YEAR(R$3)=YEAR($E438),IF(MONTH($E438)=MONTH(R$3),TEXT($E438,"dd-mmm-yy"),"-"),"-")</f>
        <v>-</v>
      </c>
      <c r="S438" s="9" t="str">
        <f>IF(YEAR(S$3)=YEAR($E438),IF(MONTH($E438)=MONTH(S$3),TEXT($E438,"dd-mmm-yy"),"-"),"-")</f>
        <v>-</v>
      </c>
      <c r="T438" s="29" t="str">
        <f>IF(YEAR(T$3)=YEAR($E438),IF(MONTH($E438)=MONTH(T$3),TEXT($E438,"dd-mmm-yy"),"-"),"-")</f>
        <v>-</v>
      </c>
      <c r="U438" s="6" t="str">
        <f>IF(YEAR(U$3)=YEAR($E438),IF(MONTH($E438)=MONTH(U$3),TEXT($E438,"dd-mmm-yy"),"-"),"-")</f>
        <v>-</v>
      </c>
      <c r="V438" s="8" t="str">
        <f>IF(YEAR(V$3)=YEAR($E438),IF(MONTH($E438)=MONTH(V$3),TEXT($E438,"dd-mmm-yy"),"-"),"-")</f>
        <v>-</v>
      </c>
      <c r="W438" s="9" t="str">
        <f>IF(YEAR(W$3)=YEAR($E438),IF(MONTH($E438)=MONTH(W$3),TEXT($E438,"dd-mmm-yy"),"-"),"-")</f>
        <v>-</v>
      </c>
      <c r="X438" s="29" t="str">
        <f>IF(YEAR(X$3)=YEAR($E438),IF(MONTH($E438)=MONTH(X$3),TEXT($E438,"dd-mmm-yy"),"-"),"-")</f>
        <v>-</v>
      </c>
      <c r="Y438" s="6" t="str">
        <f>IF(YEAR(Y$3)=YEAR($E438),IF(MONTH($E438)=MONTH(Y$3),TEXT($E438,"dd-mmm-yy"),"-"),"-")</f>
        <v>-</v>
      </c>
      <c r="Z438" s="8" t="str">
        <f>IF(YEAR(Z$3)=YEAR($E438),IF(MONTH($E438)=MONTH(Z$3),TEXT($E438,"dd-mmm-yy"),"-"),"-")</f>
        <v>-</v>
      </c>
      <c r="AA438" s="9" t="str">
        <f>IF(YEAR(AA$3)=YEAR($E438),IF(MONTH($E438)=MONTH(AA$3),TEXT($E438,"dd-mmm-yy"),"-"),"-")</f>
        <v>-</v>
      </c>
      <c r="AB438" s="29" t="str">
        <f>IF(YEAR(AB$3)=YEAR($E438),IF(MONTH($E438)=MONTH(AB$3),TEXT($E438,"dd-mmm-yy"),"-"),"-")</f>
        <v>-</v>
      </c>
      <c r="AC438" s="6" t="str">
        <f>IF(YEAR(AC$3)=YEAR($E438),IF(MONTH($E438)=MONTH(AC$3),TEXT($E438,"dd-mmm-yy"),"-"),"-")</f>
        <v>-</v>
      </c>
      <c r="AD438" s="8" t="str">
        <f>IF(YEAR(AD$3)=YEAR($E438),IF(MONTH($E438)=MONTH(AD$3),TEXT($E438,"dd-mmm-yy"),"-"),"-")</f>
        <v>-</v>
      </c>
      <c r="AE438" s="9" t="str">
        <f>IF(YEAR(AE$3)=YEAR($E438),IF(MONTH($E438)=MONTH(AE$3),TEXT($E438,"dd-mmm-yy"),"-"),"-")</f>
        <v>-</v>
      </c>
      <c r="AF438" s="29" t="str">
        <f>IF(YEAR(AF$3)=YEAR($E438),IF(MONTH($E438)=MONTH(AF$3),TEXT($E438,"dd-mmm-yy"),"-"),"-")</f>
        <v>-</v>
      </c>
      <c r="AG438" s="6" t="str">
        <f>IF(YEAR(AG$3)=YEAR($E438),IF(MONTH($E438)=MONTH(AG$3),TEXT($E438,"dd-mmm-yy"),"-"),"-")</f>
        <v>-</v>
      </c>
      <c r="AH438" s="8" t="str">
        <f>IF(YEAR(AH$3)=YEAR($E438),IF(MONTH($E438)=MONTH(AH$3),TEXT($E438,"dd-mmm-yy"),"-"),"-")</f>
        <v>-</v>
      </c>
      <c r="AI438" s="9" t="str">
        <f>IF(YEAR(AI$3)=YEAR($E438),IF(MONTH($E438)=MONTH(AI$3),TEXT($E438,"dd-mmm-yy"),"-"),"-")</f>
        <v>-</v>
      </c>
      <c r="AJ438" s="29" t="str">
        <f>IF(YEAR(AJ$3)=YEAR($E438),IF(MONTH($E438)=MONTH(AJ$3),TEXT($E438,"dd-mmm-yy"),"-"),"-")</f>
        <v>-</v>
      </c>
      <c r="AK438" s="6" t="str">
        <f>IF(YEAR(AK$3)=YEAR($E438),IF(MONTH($E438)=MONTH(AK$3),TEXT($E438,"dd-mmm-yy"),"-"),"-")</f>
        <v>-</v>
      </c>
      <c r="AL438" s="8" t="str">
        <f>IF(YEAR(AL$3)=YEAR($E438),IF(MONTH($E438)=MONTH(AL$3),TEXT($E438,"dd-mmm-yy"),"-"),"-")</f>
        <v>-</v>
      </c>
      <c r="AM438" s="9" t="str">
        <f>IF(YEAR(AM$3)=YEAR($E438),IF(MONTH($E438)=MONTH(AM$3),TEXT($E438,"dd-mmm-yy"),"-"),"-")</f>
        <v>-</v>
      </c>
      <c r="AN438" s="29" t="str">
        <f>IF(YEAR(AN$3)=YEAR($E438),IF(MONTH($E438)=MONTH(AN$3),TEXT($E438,"dd-mmm-yy"),"-"),"-")</f>
        <v>-</v>
      </c>
      <c r="AO438" s="6" t="str">
        <f>IF(YEAR(AO$3)=YEAR($E438),IF(MONTH($E438)=MONTH(AO$3),TEXT($E438,"dd-mmm-yy"),"-"),"-")</f>
        <v>-</v>
      </c>
      <c r="AP438" s="8" t="str">
        <f>IF(YEAR(AP$3)=YEAR($E438),IF(MONTH($E438)=MONTH(AP$3),TEXT($E438,"dd-mmm-yy"),"-"),"-")</f>
        <v>-</v>
      </c>
      <c r="AQ438" s="9" t="str">
        <f>IF(YEAR(AQ$3)=YEAR($E438),IF(MONTH($E438)=MONTH(AQ$3),TEXT($E438,"dd-mmm-yy"),"-"),"-")</f>
        <v>-</v>
      </c>
      <c r="AR438" s="29" t="str">
        <f>IF(YEAR(AR$3)=YEAR($E438),IF(MONTH($E438)=MONTH(AR$3),TEXT($E438,"dd-mmm-yy"),"-"),"-")</f>
        <v>31-May-24</v>
      </c>
      <c r="AS438" s="6" t="str">
        <f>IF(YEAR(AS$3)=YEAR($E438),IF(MONTH($E438)=MONTH(AS$3),TEXT($E438,"dd-mmm-yy"),"-"),"-")</f>
        <v>-</v>
      </c>
      <c r="AT438" s="8" t="str">
        <f>IF(YEAR(AT$3)=YEAR($E438),IF(MONTH($E438)=MONTH(AT$3),TEXT($E438,"dd-mmm-yy"),"-"),"-")</f>
        <v>-</v>
      </c>
      <c r="AU438" s="9" t="str">
        <f>IF(YEAR(AU$3)=YEAR($E438),IF(MONTH($E438)=MONTH(AU$3),TEXT($E438,"dd-mmm-yy"),"-"),"-")</f>
        <v>-</v>
      </c>
      <c r="AV438" s="29" t="str">
        <f>IF(YEAR(AV$3)=YEAR($E438),IF(MONTH($E438)=MONTH(AV$3),TEXT($E438,"dd-mmm-yy"),"-"),"-")</f>
        <v>-</v>
      </c>
      <c r="AW438" s="6" t="str">
        <f>IF(YEAR(AW$3)=YEAR($E438),IF(MONTH($E438)=MONTH(AW$3),TEXT($E438,"dd-mmm-yy"),"-"),"-")</f>
        <v>-</v>
      </c>
    </row>
    <row r="439" spans="3:49" hidden="1" x14ac:dyDescent="0.25">
      <c r="C439" s="27" t="s">
        <v>2576</v>
      </c>
      <c r="D439" s="13">
        <v>45225.420138888891</v>
      </c>
      <c r="E439" s="13">
        <v>45443</v>
      </c>
      <c r="F439" s="28" t="s">
        <v>964</v>
      </c>
      <c r="G439" s="28" t="str">
        <f ca="1">IF(DG_Permit_Timeline[[#This Row],[Approval Expiry Date]]&lt;TODAY(),"Expired","Valid")</f>
        <v>Valid</v>
      </c>
      <c r="H439" s="28" t="str">
        <f ca="1">IF(TODAY()-DG_Permit_Timeline[[#This Row],[Approval Expiry Date]]&lt;60,"Recent","Obselete")</f>
        <v>Recent</v>
      </c>
      <c r="I439" s="29" t="str">
        <f>IF(YEAR(I$3)=YEAR($E439),IF(MONTH($E439)=MONTH(I$3),TEXT($E439,"dd-mmm-yy"),"-"),"-")</f>
        <v>-</v>
      </c>
      <c r="J439" s="8" t="str">
        <f>IF(YEAR(J$3)=YEAR($E439),IF(MONTH($E439)=MONTH(J$3),TEXT($E439,"dd-mmm-yy"),"-"),"-")</f>
        <v>-</v>
      </c>
      <c r="K439" s="9" t="str">
        <f>IF(YEAR(K$3)=YEAR($E439),IF(MONTH($E439)=MONTH(K$3),TEXT($E439,"dd-mmm-yy"),"-"),"-")</f>
        <v>-</v>
      </c>
      <c r="L439" s="29" t="str">
        <f>IF(YEAR(L$3)=YEAR($E439),IF(MONTH($E439)=MONTH(L$3),TEXT($E439,"dd-mmm-yy"),"-"),"-")</f>
        <v>-</v>
      </c>
      <c r="M439" s="6" t="str">
        <f>IF(YEAR(M$3)=YEAR($E439),IF(MONTH($E439)=MONTH(M$3),TEXT($E439,"dd-mmm-yy"),"-"),"-")</f>
        <v>-</v>
      </c>
      <c r="N439" s="8" t="str">
        <f>IF(YEAR(N$3)=YEAR($E439),IF(MONTH($E439)=MONTH(N$3),TEXT($E439,"dd-mmm-yy"),"-"),"-")</f>
        <v>-</v>
      </c>
      <c r="O439" s="9" t="str">
        <f>IF(YEAR(O$3)=YEAR($E439),IF(MONTH($E439)=MONTH(O$3),TEXT($E439,"dd-mmm-yy"),"-"),"-")</f>
        <v>-</v>
      </c>
      <c r="P439" s="29" t="str">
        <f>IF(YEAR(P$3)=YEAR($E439),IF(MONTH($E439)=MONTH(P$3),TEXT($E439,"dd-mmm-yy"),"-"),"-")</f>
        <v>-</v>
      </c>
      <c r="Q439" s="6" t="str">
        <f>IF(YEAR(Q$3)=YEAR($E439),IF(MONTH($E439)=MONTH(Q$3),TEXT($E439,"dd-mmm-yy"),"-"),"-")</f>
        <v>-</v>
      </c>
      <c r="R439" s="8" t="str">
        <f>IF(YEAR(R$3)=YEAR($E439),IF(MONTH($E439)=MONTH(R$3),TEXT($E439,"dd-mmm-yy"),"-"),"-")</f>
        <v>-</v>
      </c>
      <c r="S439" s="9" t="str">
        <f>IF(YEAR(S$3)=YEAR($E439),IF(MONTH($E439)=MONTH(S$3),TEXT($E439,"dd-mmm-yy"),"-"),"-")</f>
        <v>-</v>
      </c>
      <c r="T439" s="29" t="str">
        <f>IF(YEAR(T$3)=YEAR($E439),IF(MONTH($E439)=MONTH(T$3),TEXT($E439,"dd-mmm-yy"),"-"),"-")</f>
        <v>-</v>
      </c>
      <c r="U439" s="6" t="str">
        <f>IF(YEAR(U$3)=YEAR($E439),IF(MONTH($E439)=MONTH(U$3),TEXT($E439,"dd-mmm-yy"),"-"),"-")</f>
        <v>-</v>
      </c>
      <c r="V439" s="8" t="str">
        <f>IF(YEAR(V$3)=YEAR($E439),IF(MONTH($E439)=MONTH(V$3),TEXT($E439,"dd-mmm-yy"),"-"),"-")</f>
        <v>-</v>
      </c>
      <c r="W439" s="9" t="str">
        <f>IF(YEAR(W$3)=YEAR($E439),IF(MONTH($E439)=MONTH(W$3),TEXT($E439,"dd-mmm-yy"),"-"),"-")</f>
        <v>-</v>
      </c>
      <c r="X439" s="29" t="str">
        <f>IF(YEAR(X$3)=YEAR($E439),IF(MONTH($E439)=MONTH(X$3),TEXT($E439,"dd-mmm-yy"),"-"),"-")</f>
        <v>-</v>
      </c>
      <c r="Y439" s="6" t="str">
        <f>IF(YEAR(Y$3)=YEAR($E439),IF(MONTH($E439)=MONTH(Y$3),TEXT($E439,"dd-mmm-yy"),"-"),"-")</f>
        <v>-</v>
      </c>
      <c r="Z439" s="8" t="str">
        <f>IF(YEAR(Z$3)=YEAR($E439),IF(MONTH($E439)=MONTH(Z$3),TEXT($E439,"dd-mmm-yy"),"-"),"-")</f>
        <v>-</v>
      </c>
      <c r="AA439" s="9" t="str">
        <f>IF(YEAR(AA$3)=YEAR($E439),IF(MONTH($E439)=MONTH(AA$3),TEXT($E439,"dd-mmm-yy"),"-"),"-")</f>
        <v>-</v>
      </c>
      <c r="AB439" s="29" t="str">
        <f>IF(YEAR(AB$3)=YEAR($E439),IF(MONTH($E439)=MONTH(AB$3),TEXT($E439,"dd-mmm-yy"),"-"),"-")</f>
        <v>-</v>
      </c>
      <c r="AC439" s="6" t="str">
        <f>IF(YEAR(AC$3)=YEAR($E439),IF(MONTH($E439)=MONTH(AC$3),TEXT($E439,"dd-mmm-yy"),"-"),"-")</f>
        <v>-</v>
      </c>
      <c r="AD439" s="8" t="str">
        <f>IF(YEAR(AD$3)=YEAR($E439),IF(MONTH($E439)=MONTH(AD$3),TEXT($E439,"dd-mmm-yy"),"-"),"-")</f>
        <v>-</v>
      </c>
      <c r="AE439" s="9" t="str">
        <f>IF(YEAR(AE$3)=YEAR($E439),IF(MONTH($E439)=MONTH(AE$3),TEXT($E439,"dd-mmm-yy"),"-"),"-")</f>
        <v>-</v>
      </c>
      <c r="AF439" s="29" t="str">
        <f>IF(YEAR(AF$3)=YEAR($E439),IF(MONTH($E439)=MONTH(AF$3),TEXT($E439,"dd-mmm-yy"),"-"),"-")</f>
        <v>-</v>
      </c>
      <c r="AG439" s="6" t="str">
        <f>IF(YEAR(AG$3)=YEAR($E439),IF(MONTH($E439)=MONTH(AG$3),TEXT($E439,"dd-mmm-yy"),"-"),"-")</f>
        <v>-</v>
      </c>
      <c r="AH439" s="8" t="str">
        <f>IF(YEAR(AH$3)=YEAR($E439),IF(MONTH($E439)=MONTH(AH$3),TEXT($E439,"dd-mmm-yy"),"-"),"-")</f>
        <v>-</v>
      </c>
      <c r="AI439" s="9" t="str">
        <f>IF(YEAR(AI$3)=YEAR($E439),IF(MONTH($E439)=MONTH(AI$3),TEXT($E439,"dd-mmm-yy"),"-"),"-")</f>
        <v>-</v>
      </c>
      <c r="AJ439" s="29" t="str">
        <f>IF(YEAR(AJ$3)=YEAR($E439),IF(MONTH($E439)=MONTH(AJ$3),TEXT($E439,"dd-mmm-yy"),"-"),"-")</f>
        <v>-</v>
      </c>
      <c r="AK439" s="6" t="str">
        <f>IF(YEAR(AK$3)=YEAR($E439),IF(MONTH($E439)=MONTH(AK$3),TEXT($E439,"dd-mmm-yy"),"-"),"-")</f>
        <v>-</v>
      </c>
      <c r="AL439" s="8" t="str">
        <f>IF(YEAR(AL$3)=YEAR($E439),IF(MONTH($E439)=MONTH(AL$3),TEXT($E439,"dd-mmm-yy"),"-"),"-")</f>
        <v>-</v>
      </c>
      <c r="AM439" s="9" t="str">
        <f>IF(YEAR(AM$3)=YEAR($E439),IF(MONTH($E439)=MONTH(AM$3),TEXT($E439,"dd-mmm-yy"),"-"),"-")</f>
        <v>-</v>
      </c>
      <c r="AN439" s="29" t="str">
        <f>IF(YEAR(AN$3)=YEAR($E439),IF(MONTH($E439)=MONTH(AN$3),TEXT($E439,"dd-mmm-yy"),"-"),"-")</f>
        <v>-</v>
      </c>
      <c r="AO439" s="6" t="str">
        <f>IF(YEAR(AO$3)=YEAR($E439),IF(MONTH($E439)=MONTH(AO$3),TEXT($E439,"dd-mmm-yy"),"-"),"-")</f>
        <v>-</v>
      </c>
      <c r="AP439" s="8" t="str">
        <f>IF(YEAR(AP$3)=YEAR($E439),IF(MONTH($E439)=MONTH(AP$3),TEXT($E439,"dd-mmm-yy"),"-"),"-")</f>
        <v>-</v>
      </c>
      <c r="AQ439" s="9" t="str">
        <f>IF(YEAR(AQ$3)=YEAR($E439),IF(MONTH($E439)=MONTH(AQ$3),TEXT($E439,"dd-mmm-yy"),"-"),"-")</f>
        <v>-</v>
      </c>
      <c r="AR439" s="29" t="str">
        <f>IF(YEAR(AR$3)=YEAR($E439),IF(MONTH($E439)=MONTH(AR$3),TEXT($E439,"dd-mmm-yy"),"-"),"-")</f>
        <v>31-May-24</v>
      </c>
      <c r="AS439" s="6" t="str">
        <f>IF(YEAR(AS$3)=YEAR($E439),IF(MONTH($E439)=MONTH(AS$3),TEXT($E439,"dd-mmm-yy"),"-"),"-")</f>
        <v>-</v>
      </c>
      <c r="AT439" s="8" t="str">
        <f>IF(YEAR(AT$3)=YEAR($E439),IF(MONTH($E439)=MONTH(AT$3),TEXT($E439,"dd-mmm-yy"),"-"),"-")</f>
        <v>-</v>
      </c>
      <c r="AU439" s="9" t="str">
        <f>IF(YEAR(AU$3)=YEAR($E439),IF(MONTH($E439)=MONTH(AU$3),TEXT($E439,"dd-mmm-yy"),"-"),"-")</f>
        <v>-</v>
      </c>
      <c r="AV439" s="29" t="str">
        <f>IF(YEAR(AV$3)=YEAR($E439),IF(MONTH($E439)=MONTH(AV$3),TEXT($E439,"dd-mmm-yy"),"-"),"-")</f>
        <v>-</v>
      </c>
      <c r="AW439" s="6" t="str">
        <f>IF(YEAR(AW$3)=YEAR($E439),IF(MONTH($E439)=MONTH(AW$3),TEXT($E439,"dd-mmm-yy"),"-"),"-")</f>
        <v>-</v>
      </c>
    </row>
    <row r="440" spans="3:49" hidden="1" x14ac:dyDescent="0.25">
      <c r="C440" s="27" t="s">
        <v>2761</v>
      </c>
      <c r="D440" s="13">
        <v>45238.452777777777</v>
      </c>
      <c r="E440" s="13">
        <v>45443</v>
      </c>
      <c r="F440" s="28" t="s">
        <v>932</v>
      </c>
      <c r="G440" s="28" t="str">
        <f ca="1">IF(DG_Permit_Timeline[[#This Row],[Approval Expiry Date]]&lt;TODAY(),"Expired","Valid")</f>
        <v>Valid</v>
      </c>
      <c r="H440" s="28" t="str">
        <f ca="1">IF(TODAY()-DG_Permit_Timeline[[#This Row],[Approval Expiry Date]]&lt;60,"Recent","Obselete")</f>
        <v>Recent</v>
      </c>
      <c r="I440" s="29" t="str">
        <f>IF(YEAR(I$3)=YEAR($E440),IF(MONTH($E440)=MONTH(I$3),TEXT($E440,"dd-mmm-yy"),"-"),"-")</f>
        <v>-</v>
      </c>
      <c r="J440" s="8" t="str">
        <f>IF(YEAR(J$3)=YEAR($E440),IF(MONTH($E440)=MONTH(J$3),TEXT($E440,"dd-mmm-yy"),"-"),"-")</f>
        <v>-</v>
      </c>
      <c r="K440" s="9" t="str">
        <f>IF(YEAR(K$3)=YEAR($E440),IF(MONTH($E440)=MONTH(K$3),TEXT($E440,"dd-mmm-yy"),"-"),"-")</f>
        <v>-</v>
      </c>
      <c r="L440" s="29" t="str">
        <f>IF(YEAR(L$3)=YEAR($E440),IF(MONTH($E440)=MONTH(L$3),TEXT($E440,"dd-mmm-yy"),"-"),"-")</f>
        <v>-</v>
      </c>
      <c r="M440" s="6" t="str">
        <f>IF(YEAR(M$3)=YEAR($E440),IF(MONTH($E440)=MONTH(M$3),TEXT($E440,"dd-mmm-yy"),"-"),"-")</f>
        <v>-</v>
      </c>
      <c r="N440" s="8" t="str">
        <f>IF(YEAR(N$3)=YEAR($E440),IF(MONTH($E440)=MONTH(N$3),TEXT($E440,"dd-mmm-yy"),"-"),"-")</f>
        <v>-</v>
      </c>
      <c r="O440" s="9" t="str">
        <f>IF(YEAR(O$3)=YEAR($E440),IF(MONTH($E440)=MONTH(O$3),TEXT($E440,"dd-mmm-yy"),"-"),"-")</f>
        <v>-</v>
      </c>
      <c r="P440" s="29" t="str">
        <f>IF(YEAR(P$3)=YEAR($E440),IF(MONTH($E440)=MONTH(P$3),TEXT($E440,"dd-mmm-yy"),"-"),"-")</f>
        <v>-</v>
      </c>
      <c r="Q440" s="6" t="str">
        <f>IF(YEAR(Q$3)=YEAR($E440),IF(MONTH($E440)=MONTH(Q$3),TEXT($E440,"dd-mmm-yy"),"-"),"-")</f>
        <v>-</v>
      </c>
      <c r="R440" s="8" t="str">
        <f>IF(YEAR(R$3)=YEAR($E440),IF(MONTH($E440)=MONTH(R$3),TEXT($E440,"dd-mmm-yy"),"-"),"-")</f>
        <v>-</v>
      </c>
      <c r="S440" s="9" t="str">
        <f>IF(YEAR(S$3)=YEAR($E440),IF(MONTH($E440)=MONTH(S$3),TEXT($E440,"dd-mmm-yy"),"-"),"-")</f>
        <v>-</v>
      </c>
      <c r="T440" s="29" t="str">
        <f>IF(YEAR(T$3)=YEAR($E440),IF(MONTH($E440)=MONTH(T$3),TEXT($E440,"dd-mmm-yy"),"-"),"-")</f>
        <v>-</v>
      </c>
      <c r="U440" s="6" t="str">
        <f>IF(YEAR(U$3)=YEAR($E440),IF(MONTH($E440)=MONTH(U$3),TEXT($E440,"dd-mmm-yy"),"-"),"-")</f>
        <v>-</v>
      </c>
      <c r="V440" s="8" t="str">
        <f>IF(YEAR(V$3)=YEAR($E440),IF(MONTH($E440)=MONTH(V$3),TEXT($E440,"dd-mmm-yy"),"-"),"-")</f>
        <v>-</v>
      </c>
      <c r="W440" s="9" t="str">
        <f>IF(YEAR(W$3)=YEAR($E440),IF(MONTH($E440)=MONTH(W$3),TEXT($E440,"dd-mmm-yy"),"-"),"-")</f>
        <v>-</v>
      </c>
      <c r="X440" s="29" t="str">
        <f>IF(YEAR(X$3)=YEAR($E440),IF(MONTH($E440)=MONTH(X$3),TEXT($E440,"dd-mmm-yy"),"-"),"-")</f>
        <v>-</v>
      </c>
      <c r="Y440" s="6" t="str">
        <f>IF(YEAR(Y$3)=YEAR($E440),IF(MONTH($E440)=MONTH(Y$3),TEXT($E440,"dd-mmm-yy"),"-"),"-")</f>
        <v>-</v>
      </c>
      <c r="Z440" s="8" t="str">
        <f>IF(YEAR(Z$3)=YEAR($E440),IF(MONTH($E440)=MONTH(Z$3),TEXT($E440,"dd-mmm-yy"),"-"),"-")</f>
        <v>-</v>
      </c>
      <c r="AA440" s="9" t="str">
        <f>IF(YEAR(AA$3)=YEAR($E440),IF(MONTH($E440)=MONTH(AA$3),TEXT($E440,"dd-mmm-yy"),"-"),"-")</f>
        <v>-</v>
      </c>
      <c r="AB440" s="29" t="str">
        <f>IF(YEAR(AB$3)=YEAR($E440),IF(MONTH($E440)=MONTH(AB$3),TEXT($E440,"dd-mmm-yy"),"-"),"-")</f>
        <v>-</v>
      </c>
      <c r="AC440" s="6" t="str">
        <f>IF(YEAR(AC$3)=YEAR($E440),IF(MONTH($E440)=MONTH(AC$3),TEXT($E440,"dd-mmm-yy"),"-"),"-")</f>
        <v>-</v>
      </c>
      <c r="AD440" s="8" t="str">
        <f>IF(YEAR(AD$3)=YEAR($E440),IF(MONTH($E440)=MONTH(AD$3),TEXT($E440,"dd-mmm-yy"),"-"),"-")</f>
        <v>-</v>
      </c>
      <c r="AE440" s="9" t="str">
        <f>IF(YEAR(AE$3)=YEAR($E440),IF(MONTH($E440)=MONTH(AE$3),TEXT($E440,"dd-mmm-yy"),"-"),"-")</f>
        <v>-</v>
      </c>
      <c r="AF440" s="29" t="str">
        <f>IF(YEAR(AF$3)=YEAR($E440),IF(MONTH($E440)=MONTH(AF$3),TEXT($E440,"dd-mmm-yy"),"-"),"-")</f>
        <v>-</v>
      </c>
      <c r="AG440" s="6" t="str">
        <f>IF(YEAR(AG$3)=YEAR($E440),IF(MONTH($E440)=MONTH(AG$3),TEXT($E440,"dd-mmm-yy"),"-"),"-")</f>
        <v>-</v>
      </c>
      <c r="AH440" s="8" t="str">
        <f>IF(YEAR(AH$3)=YEAR($E440),IF(MONTH($E440)=MONTH(AH$3),TEXT($E440,"dd-mmm-yy"),"-"),"-")</f>
        <v>-</v>
      </c>
      <c r="AI440" s="9" t="str">
        <f>IF(YEAR(AI$3)=YEAR($E440),IF(MONTH($E440)=MONTH(AI$3),TEXT($E440,"dd-mmm-yy"),"-"),"-")</f>
        <v>-</v>
      </c>
      <c r="AJ440" s="29" t="str">
        <f>IF(YEAR(AJ$3)=YEAR($E440),IF(MONTH($E440)=MONTH(AJ$3),TEXT($E440,"dd-mmm-yy"),"-"),"-")</f>
        <v>-</v>
      </c>
      <c r="AK440" s="6" t="str">
        <f>IF(YEAR(AK$3)=YEAR($E440),IF(MONTH($E440)=MONTH(AK$3),TEXT($E440,"dd-mmm-yy"),"-"),"-")</f>
        <v>-</v>
      </c>
      <c r="AL440" s="8" t="str">
        <f>IF(YEAR(AL$3)=YEAR($E440),IF(MONTH($E440)=MONTH(AL$3),TEXT($E440,"dd-mmm-yy"),"-"),"-")</f>
        <v>-</v>
      </c>
      <c r="AM440" s="9" t="str">
        <f>IF(YEAR(AM$3)=YEAR($E440),IF(MONTH($E440)=MONTH(AM$3),TEXT($E440,"dd-mmm-yy"),"-"),"-")</f>
        <v>-</v>
      </c>
      <c r="AN440" s="29" t="str">
        <f>IF(YEAR(AN$3)=YEAR($E440),IF(MONTH($E440)=MONTH(AN$3),TEXT($E440,"dd-mmm-yy"),"-"),"-")</f>
        <v>-</v>
      </c>
      <c r="AO440" s="6" t="str">
        <f>IF(YEAR(AO$3)=YEAR($E440),IF(MONTH($E440)=MONTH(AO$3),TEXT($E440,"dd-mmm-yy"),"-"),"-")</f>
        <v>-</v>
      </c>
      <c r="AP440" s="8" t="str">
        <f>IF(YEAR(AP$3)=YEAR($E440),IF(MONTH($E440)=MONTH(AP$3),TEXT($E440,"dd-mmm-yy"),"-"),"-")</f>
        <v>-</v>
      </c>
      <c r="AQ440" s="9" t="str">
        <f>IF(YEAR(AQ$3)=YEAR($E440),IF(MONTH($E440)=MONTH(AQ$3),TEXT($E440,"dd-mmm-yy"),"-"),"-")</f>
        <v>-</v>
      </c>
      <c r="AR440" s="29" t="str">
        <f>IF(YEAR(AR$3)=YEAR($E440),IF(MONTH($E440)=MONTH(AR$3),TEXT($E440,"dd-mmm-yy"),"-"),"-")</f>
        <v>31-May-24</v>
      </c>
      <c r="AS440" s="6" t="str">
        <f>IF(YEAR(AS$3)=YEAR($E440),IF(MONTH($E440)=MONTH(AS$3),TEXT($E440,"dd-mmm-yy"),"-"),"-")</f>
        <v>-</v>
      </c>
      <c r="AT440" s="8" t="str">
        <f>IF(YEAR(AT$3)=YEAR($E440),IF(MONTH($E440)=MONTH(AT$3),TEXT($E440,"dd-mmm-yy"),"-"),"-")</f>
        <v>-</v>
      </c>
      <c r="AU440" s="9" t="str">
        <f>IF(YEAR(AU$3)=YEAR($E440),IF(MONTH($E440)=MONTH(AU$3),TEXT($E440,"dd-mmm-yy"),"-"),"-")</f>
        <v>-</v>
      </c>
      <c r="AV440" s="29" t="str">
        <f>IF(YEAR(AV$3)=YEAR($E440),IF(MONTH($E440)=MONTH(AV$3),TEXT($E440,"dd-mmm-yy"),"-"),"-")</f>
        <v>-</v>
      </c>
      <c r="AW440" s="6" t="str">
        <f>IF(YEAR(AW$3)=YEAR($E440),IF(MONTH($E440)=MONTH(AW$3),TEXT($E440,"dd-mmm-yy"),"-"),"-")</f>
        <v>-</v>
      </c>
    </row>
    <row r="441" spans="3:49" hidden="1" x14ac:dyDescent="0.25">
      <c r="C441" s="27" t="s">
        <v>2556</v>
      </c>
      <c r="D441" s="13">
        <v>45197.470138888886</v>
      </c>
      <c r="E441" s="13">
        <v>45452</v>
      </c>
      <c r="F441" s="28" t="s">
        <v>948</v>
      </c>
      <c r="G441" s="28" t="str">
        <f ca="1">IF(DG_Permit_Timeline[[#This Row],[Approval Expiry Date]]&lt;TODAY(),"Expired","Valid")</f>
        <v>Valid</v>
      </c>
      <c r="H441" s="28" t="str">
        <f ca="1">IF(TODAY()-DG_Permit_Timeline[[#This Row],[Approval Expiry Date]]&lt;60,"Recent","Obselete")</f>
        <v>Recent</v>
      </c>
      <c r="I441" s="29" t="str">
        <f>IF(YEAR(I$3)=YEAR($E441),IF(MONTH($E441)=MONTH(I$3),TEXT($E441,"dd-mmm-yy"),"-"),"-")</f>
        <v>-</v>
      </c>
      <c r="J441" s="8" t="str">
        <f>IF(YEAR(J$3)=YEAR($E441),IF(MONTH($E441)=MONTH(J$3),TEXT($E441,"dd-mmm-yy"),"-"),"-")</f>
        <v>-</v>
      </c>
      <c r="K441" s="9" t="str">
        <f>IF(YEAR(K$3)=YEAR($E441),IF(MONTH($E441)=MONTH(K$3),TEXT($E441,"dd-mmm-yy"),"-"),"-")</f>
        <v>-</v>
      </c>
      <c r="L441" s="29" t="str">
        <f>IF(YEAR(L$3)=YEAR($E441),IF(MONTH($E441)=MONTH(L$3),TEXT($E441,"dd-mmm-yy"),"-"),"-")</f>
        <v>-</v>
      </c>
      <c r="M441" s="6" t="str">
        <f>IF(YEAR(M$3)=YEAR($E441),IF(MONTH($E441)=MONTH(M$3),TEXT($E441,"dd-mmm-yy"),"-"),"-")</f>
        <v>-</v>
      </c>
      <c r="N441" s="8" t="str">
        <f>IF(YEAR(N$3)=YEAR($E441),IF(MONTH($E441)=MONTH(N$3),TEXT($E441,"dd-mmm-yy"),"-"),"-")</f>
        <v>-</v>
      </c>
      <c r="O441" s="9" t="str">
        <f>IF(YEAR(O$3)=YEAR($E441),IF(MONTH($E441)=MONTH(O$3),TEXT($E441,"dd-mmm-yy"),"-"),"-")</f>
        <v>-</v>
      </c>
      <c r="P441" s="29" t="str">
        <f>IF(YEAR(P$3)=YEAR($E441),IF(MONTH($E441)=MONTH(P$3),TEXT($E441,"dd-mmm-yy"),"-"),"-")</f>
        <v>-</v>
      </c>
      <c r="Q441" s="6" t="str">
        <f>IF(YEAR(Q$3)=YEAR($E441),IF(MONTH($E441)=MONTH(Q$3),TEXT($E441,"dd-mmm-yy"),"-"),"-")</f>
        <v>-</v>
      </c>
      <c r="R441" s="8" t="str">
        <f>IF(YEAR(R$3)=YEAR($E441),IF(MONTH($E441)=MONTH(R$3),TEXT($E441,"dd-mmm-yy"),"-"),"-")</f>
        <v>-</v>
      </c>
      <c r="S441" s="9" t="str">
        <f>IF(YEAR(S$3)=YEAR($E441),IF(MONTH($E441)=MONTH(S$3),TEXT($E441,"dd-mmm-yy"),"-"),"-")</f>
        <v>-</v>
      </c>
      <c r="T441" s="29" t="str">
        <f>IF(YEAR(T$3)=YEAR($E441),IF(MONTH($E441)=MONTH(T$3),TEXT($E441,"dd-mmm-yy"),"-"),"-")</f>
        <v>-</v>
      </c>
      <c r="U441" s="6" t="str">
        <f>IF(YEAR(U$3)=YEAR($E441),IF(MONTH($E441)=MONTH(U$3),TEXT($E441,"dd-mmm-yy"),"-"),"-")</f>
        <v>-</v>
      </c>
      <c r="V441" s="8" t="str">
        <f>IF(YEAR(V$3)=YEAR($E441),IF(MONTH($E441)=MONTH(V$3),TEXT($E441,"dd-mmm-yy"),"-"),"-")</f>
        <v>-</v>
      </c>
      <c r="W441" s="9" t="str">
        <f>IF(YEAR(W$3)=YEAR($E441),IF(MONTH($E441)=MONTH(W$3),TEXT($E441,"dd-mmm-yy"),"-"),"-")</f>
        <v>-</v>
      </c>
      <c r="X441" s="29" t="str">
        <f>IF(YEAR(X$3)=YEAR($E441),IF(MONTH($E441)=MONTH(X$3),TEXT($E441,"dd-mmm-yy"),"-"),"-")</f>
        <v>-</v>
      </c>
      <c r="Y441" s="6" t="str">
        <f>IF(YEAR(Y$3)=YEAR($E441),IF(MONTH($E441)=MONTH(Y$3),TEXT($E441,"dd-mmm-yy"),"-"),"-")</f>
        <v>-</v>
      </c>
      <c r="Z441" s="8" t="str">
        <f>IF(YEAR(Z$3)=YEAR($E441),IF(MONTH($E441)=MONTH(Z$3),TEXT($E441,"dd-mmm-yy"),"-"),"-")</f>
        <v>-</v>
      </c>
      <c r="AA441" s="9" t="str">
        <f>IF(YEAR(AA$3)=YEAR($E441),IF(MONTH($E441)=MONTH(AA$3),TEXT($E441,"dd-mmm-yy"),"-"),"-")</f>
        <v>-</v>
      </c>
      <c r="AB441" s="29" t="str">
        <f>IF(YEAR(AB$3)=YEAR($E441),IF(MONTH($E441)=MONTH(AB$3),TEXT($E441,"dd-mmm-yy"),"-"),"-")</f>
        <v>-</v>
      </c>
      <c r="AC441" s="6" t="str">
        <f>IF(YEAR(AC$3)=YEAR($E441),IF(MONTH($E441)=MONTH(AC$3),TEXT($E441,"dd-mmm-yy"),"-"),"-")</f>
        <v>-</v>
      </c>
      <c r="AD441" s="8" t="str">
        <f>IF(YEAR(AD$3)=YEAR($E441),IF(MONTH($E441)=MONTH(AD$3),TEXT($E441,"dd-mmm-yy"),"-"),"-")</f>
        <v>-</v>
      </c>
      <c r="AE441" s="9" t="str">
        <f>IF(YEAR(AE$3)=YEAR($E441),IF(MONTH($E441)=MONTH(AE$3),TEXT($E441,"dd-mmm-yy"),"-"),"-")</f>
        <v>-</v>
      </c>
      <c r="AF441" s="29" t="str">
        <f>IF(YEAR(AF$3)=YEAR($E441),IF(MONTH($E441)=MONTH(AF$3),TEXT($E441,"dd-mmm-yy"),"-"),"-")</f>
        <v>-</v>
      </c>
      <c r="AG441" s="6" t="str">
        <f>IF(YEAR(AG$3)=YEAR($E441),IF(MONTH($E441)=MONTH(AG$3),TEXT($E441,"dd-mmm-yy"),"-"),"-")</f>
        <v>-</v>
      </c>
      <c r="AH441" s="8" t="str">
        <f>IF(YEAR(AH$3)=YEAR($E441),IF(MONTH($E441)=MONTH(AH$3),TEXT($E441,"dd-mmm-yy"),"-"),"-")</f>
        <v>-</v>
      </c>
      <c r="AI441" s="9" t="str">
        <f>IF(YEAR(AI$3)=YEAR($E441),IF(MONTH($E441)=MONTH(AI$3),TEXT($E441,"dd-mmm-yy"),"-"),"-")</f>
        <v>-</v>
      </c>
      <c r="AJ441" s="29" t="str">
        <f>IF(YEAR(AJ$3)=YEAR($E441),IF(MONTH($E441)=MONTH(AJ$3),TEXT($E441,"dd-mmm-yy"),"-"),"-")</f>
        <v>-</v>
      </c>
      <c r="AK441" s="6" t="str">
        <f>IF(YEAR(AK$3)=YEAR($E441),IF(MONTH($E441)=MONTH(AK$3),TEXT($E441,"dd-mmm-yy"),"-"),"-")</f>
        <v>-</v>
      </c>
      <c r="AL441" s="8" t="str">
        <f>IF(YEAR(AL$3)=YEAR($E441),IF(MONTH($E441)=MONTH(AL$3),TEXT($E441,"dd-mmm-yy"),"-"),"-")</f>
        <v>-</v>
      </c>
      <c r="AM441" s="9" t="str">
        <f>IF(YEAR(AM$3)=YEAR($E441),IF(MONTH($E441)=MONTH(AM$3),TEXT($E441,"dd-mmm-yy"),"-"),"-")</f>
        <v>-</v>
      </c>
      <c r="AN441" s="29" t="str">
        <f>IF(YEAR(AN$3)=YEAR($E441),IF(MONTH($E441)=MONTH(AN$3),TEXT($E441,"dd-mmm-yy"),"-"),"-")</f>
        <v>-</v>
      </c>
      <c r="AO441" s="6" t="str">
        <f>IF(YEAR(AO$3)=YEAR($E441),IF(MONTH($E441)=MONTH(AO$3),TEXT($E441,"dd-mmm-yy"),"-"),"-")</f>
        <v>-</v>
      </c>
      <c r="AP441" s="8" t="str">
        <f>IF(YEAR(AP$3)=YEAR($E441),IF(MONTH($E441)=MONTH(AP$3),TEXT($E441,"dd-mmm-yy"),"-"),"-")</f>
        <v>-</v>
      </c>
      <c r="AQ441" s="9" t="str">
        <f>IF(YEAR(AQ$3)=YEAR($E441),IF(MONTH($E441)=MONTH(AQ$3),TEXT($E441,"dd-mmm-yy"),"-"),"-")</f>
        <v>-</v>
      </c>
      <c r="AR441" s="29" t="str">
        <f>IF(YEAR(AR$3)=YEAR($E441),IF(MONTH($E441)=MONTH(AR$3),TEXT($E441,"dd-mmm-yy"),"-"),"-")</f>
        <v>-</v>
      </c>
      <c r="AS441" s="6" t="str">
        <f>IF(YEAR(AS$3)=YEAR($E441),IF(MONTH($E441)=MONTH(AS$3),TEXT($E441,"dd-mmm-yy"),"-"),"-")</f>
        <v>09-Jun-24</v>
      </c>
      <c r="AT441" s="8" t="str">
        <f>IF(YEAR(AT$3)=YEAR($E441),IF(MONTH($E441)=MONTH(AT$3),TEXT($E441,"dd-mmm-yy"),"-"),"-")</f>
        <v>-</v>
      </c>
      <c r="AU441" s="9" t="str">
        <f>IF(YEAR(AU$3)=YEAR($E441),IF(MONTH($E441)=MONTH(AU$3),TEXT($E441,"dd-mmm-yy"),"-"),"-")</f>
        <v>-</v>
      </c>
      <c r="AV441" s="29" t="str">
        <f>IF(YEAR(AV$3)=YEAR($E441),IF(MONTH($E441)=MONTH(AV$3),TEXT($E441,"dd-mmm-yy"),"-"),"-")</f>
        <v>-</v>
      </c>
      <c r="AW441" s="6" t="str">
        <f>IF(YEAR(AW$3)=YEAR($E441),IF(MONTH($E441)=MONTH(AW$3),TEXT($E441,"dd-mmm-yy"),"-"),"-")</f>
        <v>-</v>
      </c>
    </row>
    <row r="442" spans="3:49" hidden="1" x14ac:dyDescent="0.25">
      <c r="C442" s="27" t="s">
        <v>2763</v>
      </c>
      <c r="D442" s="13">
        <v>45246.744444444441</v>
      </c>
      <c r="E442" s="13">
        <v>45454</v>
      </c>
      <c r="F442" s="28" t="s">
        <v>897</v>
      </c>
      <c r="G442" s="28" t="str">
        <f ca="1">IF(DG_Permit_Timeline[[#This Row],[Approval Expiry Date]]&lt;TODAY(),"Expired","Valid")</f>
        <v>Valid</v>
      </c>
      <c r="H442" s="28" t="str">
        <f ca="1">IF(TODAY()-DG_Permit_Timeline[[#This Row],[Approval Expiry Date]]&lt;60,"Recent","Obselete")</f>
        <v>Recent</v>
      </c>
      <c r="I442" s="29" t="str">
        <f>IF(YEAR(I$3)=YEAR($E442),IF(MONTH($E442)=MONTH(I$3),TEXT($E442,"dd-mmm-yy"),"-"),"-")</f>
        <v>-</v>
      </c>
      <c r="J442" s="8" t="str">
        <f>IF(YEAR(J$3)=YEAR($E442),IF(MONTH($E442)=MONTH(J$3),TEXT($E442,"dd-mmm-yy"),"-"),"-")</f>
        <v>-</v>
      </c>
      <c r="K442" s="9" t="str">
        <f>IF(YEAR(K$3)=YEAR($E442),IF(MONTH($E442)=MONTH(K$3),TEXT($E442,"dd-mmm-yy"),"-"),"-")</f>
        <v>-</v>
      </c>
      <c r="L442" s="29" t="str">
        <f>IF(YEAR(L$3)=YEAR($E442),IF(MONTH($E442)=MONTH(L$3),TEXT($E442,"dd-mmm-yy"),"-"),"-")</f>
        <v>-</v>
      </c>
      <c r="M442" s="6" t="str">
        <f>IF(YEAR(M$3)=YEAR($E442),IF(MONTH($E442)=MONTH(M$3),TEXT($E442,"dd-mmm-yy"),"-"),"-")</f>
        <v>-</v>
      </c>
      <c r="N442" s="8" t="str">
        <f>IF(YEAR(N$3)=YEAR($E442),IF(MONTH($E442)=MONTH(N$3),TEXT($E442,"dd-mmm-yy"),"-"),"-")</f>
        <v>-</v>
      </c>
      <c r="O442" s="9" t="str">
        <f>IF(YEAR(O$3)=YEAR($E442),IF(MONTH($E442)=MONTH(O$3),TEXT($E442,"dd-mmm-yy"),"-"),"-")</f>
        <v>-</v>
      </c>
      <c r="P442" s="29" t="str">
        <f>IF(YEAR(P$3)=YEAR($E442),IF(MONTH($E442)=MONTH(P$3),TEXT($E442,"dd-mmm-yy"),"-"),"-")</f>
        <v>-</v>
      </c>
      <c r="Q442" s="6" t="str">
        <f>IF(YEAR(Q$3)=YEAR($E442),IF(MONTH($E442)=MONTH(Q$3),TEXT($E442,"dd-mmm-yy"),"-"),"-")</f>
        <v>-</v>
      </c>
      <c r="R442" s="8" t="str">
        <f>IF(YEAR(R$3)=YEAR($E442),IF(MONTH($E442)=MONTH(R$3),TEXT($E442,"dd-mmm-yy"),"-"),"-")</f>
        <v>-</v>
      </c>
      <c r="S442" s="9" t="str">
        <f>IF(YEAR(S$3)=YEAR($E442),IF(MONTH($E442)=MONTH(S$3),TEXT($E442,"dd-mmm-yy"),"-"),"-")</f>
        <v>-</v>
      </c>
      <c r="T442" s="29" t="str">
        <f>IF(YEAR(T$3)=YEAR($E442),IF(MONTH($E442)=MONTH(T$3),TEXT($E442,"dd-mmm-yy"),"-"),"-")</f>
        <v>-</v>
      </c>
      <c r="U442" s="6" t="str">
        <f>IF(YEAR(U$3)=YEAR($E442),IF(MONTH($E442)=MONTH(U$3),TEXT($E442,"dd-mmm-yy"),"-"),"-")</f>
        <v>-</v>
      </c>
      <c r="V442" s="8" t="str">
        <f>IF(YEAR(V$3)=YEAR($E442),IF(MONTH($E442)=MONTH(V$3),TEXT($E442,"dd-mmm-yy"),"-"),"-")</f>
        <v>-</v>
      </c>
      <c r="W442" s="9" t="str">
        <f>IF(YEAR(W$3)=YEAR($E442),IF(MONTH($E442)=MONTH(W$3),TEXT($E442,"dd-mmm-yy"),"-"),"-")</f>
        <v>-</v>
      </c>
      <c r="X442" s="29" t="str">
        <f>IF(YEAR(X$3)=YEAR($E442),IF(MONTH($E442)=MONTH(X$3),TEXT($E442,"dd-mmm-yy"),"-"),"-")</f>
        <v>-</v>
      </c>
      <c r="Y442" s="6" t="str">
        <f>IF(YEAR(Y$3)=YEAR($E442),IF(MONTH($E442)=MONTH(Y$3),TEXT($E442,"dd-mmm-yy"),"-"),"-")</f>
        <v>-</v>
      </c>
      <c r="Z442" s="8" t="str">
        <f>IF(YEAR(Z$3)=YEAR($E442),IF(MONTH($E442)=MONTH(Z$3),TEXT($E442,"dd-mmm-yy"),"-"),"-")</f>
        <v>-</v>
      </c>
      <c r="AA442" s="9" t="str">
        <f>IF(YEAR(AA$3)=YEAR($E442),IF(MONTH($E442)=MONTH(AA$3),TEXT($E442,"dd-mmm-yy"),"-"),"-")</f>
        <v>-</v>
      </c>
      <c r="AB442" s="29" t="str">
        <f>IF(YEAR(AB$3)=YEAR($E442),IF(MONTH($E442)=MONTH(AB$3),TEXT($E442,"dd-mmm-yy"),"-"),"-")</f>
        <v>-</v>
      </c>
      <c r="AC442" s="6" t="str">
        <f>IF(YEAR(AC$3)=YEAR($E442),IF(MONTH($E442)=MONTH(AC$3),TEXT($E442,"dd-mmm-yy"),"-"),"-")</f>
        <v>-</v>
      </c>
      <c r="AD442" s="8" t="str">
        <f>IF(YEAR(AD$3)=YEAR($E442),IF(MONTH($E442)=MONTH(AD$3),TEXT($E442,"dd-mmm-yy"),"-"),"-")</f>
        <v>-</v>
      </c>
      <c r="AE442" s="9" t="str">
        <f>IF(YEAR(AE$3)=YEAR($E442),IF(MONTH($E442)=MONTH(AE$3),TEXT($E442,"dd-mmm-yy"),"-"),"-")</f>
        <v>-</v>
      </c>
      <c r="AF442" s="29" t="str">
        <f>IF(YEAR(AF$3)=YEAR($E442),IF(MONTH($E442)=MONTH(AF$3),TEXT($E442,"dd-mmm-yy"),"-"),"-")</f>
        <v>-</v>
      </c>
      <c r="AG442" s="6" t="str">
        <f>IF(YEAR(AG$3)=YEAR($E442),IF(MONTH($E442)=MONTH(AG$3),TEXT($E442,"dd-mmm-yy"),"-"),"-")</f>
        <v>-</v>
      </c>
      <c r="AH442" s="8" t="str">
        <f>IF(YEAR(AH$3)=YEAR($E442),IF(MONTH($E442)=MONTH(AH$3),TEXT($E442,"dd-mmm-yy"),"-"),"-")</f>
        <v>-</v>
      </c>
      <c r="AI442" s="9" t="str">
        <f>IF(YEAR(AI$3)=YEAR($E442),IF(MONTH($E442)=MONTH(AI$3),TEXT($E442,"dd-mmm-yy"),"-"),"-")</f>
        <v>-</v>
      </c>
      <c r="AJ442" s="29" t="str">
        <f>IF(YEAR(AJ$3)=YEAR($E442),IF(MONTH($E442)=MONTH(AJ$3),TEXT($E442,"dd-mmm-yy"),"-"),"-")</f>
        <v>-</v>
      </c>
      <c r="AK442" s="6" t="str">
        <f>IF(YEAR(AK$3)=YEAR($E442),IF(MONTH($E442)=MONTH(AK$3),TEXT($E442,"dd-mmm-yy"),"-"),"-")</f>
        <v>-</v>
      </c>
      <c r="AL442" s="8" t="str">
        <f>IF(YEAR(AL$3)=YEAR($E442),IF(MONTH($E442)=MONTH(AL$3),TEXT($E442,"dd-mmm-yy"),"-"),"-")</f>
        <v>-</v>
      </c>
      <c r="AM442" s="9" t="str">
        <f>IF(YEAR(AM$3)=YEAR($E442),IF(MONTH($E442)=MONTH(AM$3),TEXT($E442,"dd-mmm-yy"),"-"),"-")</f>
        <v>-</v>
      </c>
      <c r="AN442" s="29" t="str">
        <f>IF(YEAR(AN$3)=YEAR($E442),IF(MONTH($E442)=MONTH(AN$3),TEXT($E442,"dd-mmm-yy"),"-"),"-")</f>
        <v>-</v>
      </c>
      <c r="AO442" s="6" t="str">
        <f>IF(YEAR(AO$3)=YEAR($E442),IF(MONTH($E442)=MONTH(AO$3),TEXT($E442,"dd-mmm-yy"),"-"),"-")</f>
        <v>-</v>
      </c>
      <c r="AP442" s="8" t="str">
        <f>IF(YEAR(AP$3)=YEAR($E442),IF(MONTH($E442)=MONTH(AP$3),TEXT($E442,"dd-mmm-yy"),"-"),"-")</f>
        <v>-</v>
      </c>
      <c r="AQ442" s="9" t="str">
        <f>IF(YEAR(AQ$3)=YEAR($E442),IF(MONTH($E442)=MONTH(AQ$3),TEXT($E442,"dd-mmm-yy"),"-"),"-")</f>
        <v>-</v>
      </c>
      <c r="AR442" s="29" t="str">
        <f>IF(YEAR(AR$3)=YEAR($E442),IF(MONTH($E442)=MONTH(AR$3),TEXT($E442,"dd-mmm-yy"),"-"),"-")</f>
        <v>-</v>
      </c>
      <c r="AS442" s="6" t="str">
        <f>IF(YEAR(AS$3)=YEAR($E442),IF(MONTH($E442)=MONTH(AS$3),TEXT($E442,"dd-mmm-yy"),"-"),"-")</f>
        <v>11-Jun-24</v>
      </c>
      <c r="AT442" s="8" t="str">
        <f>IF(YEAR(AT$3)=YEAR($E442),IF(MONTH($E442)=MONTH(AT$3),TEXT($E442,"dd-mmm-yy"),"-"),"-")</f>
        <v>-</v>
      </c>
      <c r="AU442" s="9" t="str">
        <f>IF(YEAR(AU$3)=YEAR($E442),IF(MONTH($E442)=MONTH(AU$3),TEXT($E442,"dd-mmm-yy"),"-"),"-")</f>
        <v>-</v>
      </c>
      <c r="AV442" s="29" t="str">
        <f>IF(YEAR(AV$3)=YEAR($E442),IF(MONTH($E442)=MONTH(AV$3),TEXT($E442,"dd-mmm-yy"),"-"),"-")</f>
        <v>-</v>
      </c>
      <c r="AW442" s="6" t="str">
        <f>IF(YEAR(AW$3)=YEAR($E442),IF(MONTH($E442)=MONTH(AW$3),TEXT($E442,"dd-mmm-yy"),"-"),"-")</f>
        <v>-</v>
      </c>
    </row>
    <row r="443" spans="3:49" hidden="1" x14ac:dyDescent="0.25">
      <c r="C443" s="27" t="s">
        <v>2525</v>
      </c>
      <c r="D443" s="13">
        <v>45184.704861111109</v>
      </c>
      <c r="E443" s="13">
        <v>45454</v>
      </c>
      <c r="F443" s="28" t="s">
        <v>904</v>
      </c>
      <c r="G443" s="28" t="str">
        <f ca="1">IF(DG_Permit_Timeline[[#This Row],[Approval Expiry Date]]&lt;TODAY(),"Expired","Valid")</f>
        <v>Valid</v>
      </c>
      <c r="H443" s="28" t="str">
        <f ca="1">IF(TODAY()-DG_Permit_Timeline[[#This Row],[Approval Expiry Date]]&lt;60,"Recent","Obselete")</f>
        <v>Recent</v>
      </c>
      <c r="I443" s="29" t="str">
        <f>IF(YEAR(I$3)=YEAR($E443),IF(MONTH($E443)=MONTH(I$3),TEXT($E443,"dd-mmm-yy"),"-"),"-")</f>
        <v>-</v>
      </c>
      <c r="J443" s="8" t="str">
        <f>IF(YEAR(J$3)=YEAR($E443),IF(MONTH($E443)=MONTH(J$3),TEXT($E443,"dd-mmm-yy"),"-"),"-")</f>
        <v>-</v>
      </c>
      <c r="K443" s="9" t="str">
        <f>IF(YEAR(K$3)=YEAR($E443),IF(MONTH($E443)=MONTH(K$3),TEXT($E443,"dd-mmm-yy"),"-"),"-")</f>
        <v>-</v>
      </c>
      <c r="L443" s="29" t="str">
        <f>IF(YEAR(L$3)=YEAR($E443),IF(MONTH($E443)=MONTH(L$3),TEXT($E443,"dd-mmm-yy"),"-"),"-")</f>
        <v>-</v>
      </c>
      <c r="M443" s="6" t="str">
        <f>IF(YEAR(M$3)=YEAR($E443),IF(MONTH($E443)=MONTH(M$3),TEXT($E443,"dd-mmm-yy"),"-"),"-")</f>
        <v>-</v>
      </c>
      <c r="N443" s="8" t="str">
        <f>IF(YEAR(N$3)=YEAR($E443),IF(MONTH($E443)=MONTH(N$3),TEXT($E443,"dd-mmm-yy"),"-"),"-")</f>
        <v>-</v>
      </c>
      <c r="O443" s="9" t="str">
        <f>IF(YEAR(O$3)=YEAR($E443),IF(MONTH($E443)=MONTH(O$3),TEXT($E443,"dd-mmm-yy"),"-"),"-")</f>
        <v>-</v>
      </c>
      <c r="P443" s="29" t="str">
        <f>IF(YEAR(P$3)=YEAR($E443),IF(MONTH($E443)=MONTH(P$3),TEXT($E443,"dd-mmm-yy"),"-"),"-")</f>
        <v>-</v>
      </c>
      <c r="Q443" s="6" t="str">
        <f>IF(YEAR(Q$3)=YEAR($E443),IF(MONTH($E443)=MONTH(Q$3),TEXT($E443,"dd-mmm-yy"),"-"),"-")</f>
        <v>-</v>
      </c>
      <c r="R443" s="8" t="str">
        <f>IF(YEAR(R$3)=YEAR($E443),IF(MONTH($E443)=MONTH(R$3),TEXT($E443,"dd-mmm-yy"),"-"),"-")</f>
        <v>-</v>
      </c>
      <c r="S443" s="9" t="str">
        <f>IF(YEAR(S$3)=YEAR($E443),IF(MONTH($E443)=MONTH(S$3),TEXT($E443,"dd-mmm-yy"),"-"),"-")</f>
        <v>-</v>
      </c>
      <c r="T443" s="29" t="str">
        <f>IF(YEAR(T$3)=YEAR($E443),IF(MONTH($E443)=MONTH(T$3),TEXT($E443,"dd-mmm-yy"),"-"),"-")</f>
        <v>-</v>
      </c>
      <c r="U443" s="6" t="str">
        <f>IF(YEAR(U$3)=YEAR($E443),IF(MONTH($E443)=MONTH(U$3),TEXT($E443,"dd-mmm-yy"),"-"),"-")</f>
        <v>-</v>
      </c>
      <c r="V443" s="8" t="str">
        <f>IF(YEAR(V$3)=YEAR($E443),IF(MONTH($E443)=MONTH(V$3),TEXT($E443,"dd-mmm-yy"),"-"),"-")</f>
        <v>-</v>
      </c>
      <c r="W443" s="9" t="str">
        <f>IF(YEAR(W$3)=YEAR($E443),IF(MONTH($E443)=MONTH(W$3),TEXT($E443,"dd-mmm-yy"),"-"),"-")</f>
        <v>-</v>
      </c>
      <c r="X443" s="29" t="str">
        <f>IF(YEAR(X$3)=YEAR($E443),IF(MONTH($E443)=MONTH(X$3),TEXT($E443,"dd-mmm-yy"),"-"),"-")</f>
        <v>-</v>
      </c>
      <c r="Y443" s="6" t="str">
        <f>IF(YEAR(Y$3)=YEAR($E443),IF(MONTH($E443)=MONTH(Y$3),TEXT($E443,"dd-mmm-yy"),"-"),"-")</f>
        <v>-</v>
      </c>
      <c r="Z443" s="8" t="str">
        <f>IF(YEAR(Z$3)=YEAR($E443),IF(MONTH($E443)=MONTH(Z$3),TEXT($E443,"dd-mmm-yy"),"-"),"-")</f>
        <v>-</v>
      </c>
      <c r="AA443" s="9" t="str">
        <f>IF(YEAR(AA$3)=YEAR($E443),IF(MONTH($E443)=MONTH(AA$3),TEXT($E443,"dd-mmm-yy"),"-"),"-")</f>
        <v>-</v>
      </c>
      <c r="AB443" s="29" t="str">
        <f>IF(YEAR(AB$3)=YEAR($E443),IF(MONTH($E443)=MONTH(AB$3),TEXT($E443,"dd-mmm-yy"),"-"),"-")</f>
        <v>-</v>
      </c>
      <c r="AC443" s="6" t="str">
        <f>IF(YEAR(AC$3)=YEAR($E443),IF(MONTH($E443)=MONTH(AC$3),TEXT($E443,"dd-mmm-yy"),"-"),"-")</f>
        <v>-</v>
      </c>
      <c r="AD443" s="8" t="str">
        <f>IF(YEAR(AD$3)=YEAR($E443),IF(MONTH($E443)=MONTH(AD$3),TEXT($E443,"dd-mmm-yy"),"-"),"-")</f>
        <v>-</v>
      </c>
      <c r="AE443" s="9" t="str">
        <f>IF(YEAR(AE$3)=YEAR($E443),IF(MONTH($E443)=MONTH(AE$3),TEXT($E443,"dd-mmm-yy"),"-"),"-")</f>
        <v>-</v>
      </c>
      <c r="AF443" s="29" t="str">
        <f>IF(YEAR(AF$3)=YEAR($E443),IF(MONTH($E443)=MONTH(AF$3),TEXT($E443,"dd-mmm-yy"),"-"),"-")</f>
        <v>-</v>
      </c>
      <c r="AG443" s="6" t="str">
        <f>IF(YEAR(AG$3)=YEAR($E443),IF(MONTH($E443)=MONTH(AG$3),TEXT($E443,"dd-mmm-yy"),"-"),"-")</f>
        <v>-</v>
      </c>
      <c r="AH443" s="8" t="str">
        <f>IF(YEAR(AH$3)=YEAR($E443),IF(MONTH($E443)=MONTH(AH$3),TEXT($E443,"dd-mmm-yy"),"-"),"-")</f>
        <v>-</v>
      </c>
      <c r="AI443" s="9" t="str">
        <f>IF(YEAR(AI$3)=YEAR($E443),IF(MONTH($E443)=MONTH(AI$3),TEXT($E443,"dd-mmm-yy"),"-"),"-")</f>
        <v>-</v>
      </c>
      <c r="AJ443" s="29" t="str">
        <f>IF(YEAR(AJ$3)=YEAR($E443),IF(MONTH($E443)=MONTH(AJ$3),TEXT($E443,"dd-mmm-yy"),"-"),"-")</f>
        <v>-</v>
      </c>
      <c r="AK443" s="6" t="str">
        <f>IF(YEAR(AK$3)=YEAR($E443),IF(MONTH($E443)=MONTH(AK$3),TEXT($E443,"dd-mmm-yy"),"-"),"-")</f>
        <v>-</v>
      </c>
      <c r="AL443" s="8" t="str">
        <f>IF(YEAR(AL$3)=YEAR($E443),IF(MONTH($E443)=MONTH(AL$3),TEXT($E443,"dd-mmm-yy"),"-"),"-")</f>
        <v>-</v>
      </c>
      <c r="AM443" s="9" t="str">
        <f>IF(YEAR(AM$3)=YEAR($E443),IF(MONTH($E443)=MONTH(AM$3),TEXT($E443,"dd-mmm-yy"),"-"),"-")</f>
        <v>-</v>
      </c>
      <c r="AN443" s="29" t="str">
        <f>IF(YEAR(AN$3)=YEAR($E443),IF(MONTH($E443)=MONTH(AN$3),TEXT($E443,"dd-mmm-yy"),"-"),"-")</f>
        <v>-</v>
      </c>
      <c r="AO443" s="6" t="str">
        <f>IF(YEAR(AO$3)=YEAR($E443),IF(MONTH($E443)=MONTH(AO$3),TEXT($E443,"dd-mmm-yy"),"-"),"-")</f>
        <v>-</v>
      </c>
      <c r="AP443" s="8" t="str">
        <f>IF(YEAR(AP$3)=YEAR($E443),IF(MONTH($E443)=MONTH(AP$3),TEXT($E443,"dd-mmm-yy"),"-"),"-")</f>
        <v>-</v>
      </c>
      <c r="AQ443" s="9" t="str">
        <f>IF(YEAR(AQ$3)=YEAR($E443),IF(MONTH($E443)=MONTH(AQ$3),TEXT($E443,"dd-mmm-yy"),"-"),"-")</f>
        <v>-</v>
      </c>
      <c r="AR443" s="29" t="str">
        <f>IF(YEAR(AR$3)=YEAR($E443),IF(MONTH($E443)=MONTH(AR$3),TEXT($E443,"dd-mmm-yy"),"-"),"-")</f>
        <v>-</v>
      </c>
      <c r="AS443" s="6" t="str">
        <f>IF(YEAR(AS$3)=YEAR($E443),IF(MONTH($E443)=MONTH(AS$3),TEXT($E443,"dd-mmm-yy"),"-"),"-")</f>
        <v>11-Jun-24</v>
      </c>
      <c r="AT443" s="8" t="str">
        <f>IF(YEAR(AT$3)=YEAR($E443),IF(MONTH($E443)=MONTH(AT$3),TEXT($E443,"dd-mmm-yy"),"-"),"-")</f>
        <v>-</v>
      </c>
      <c r="AU443" s="9" t="str">
        <f>IF(YEAR(AU$3)=YEAR($E443),IF(MONTH($E443)=MONTH(AU$3),TEXT($E443,"dd-mmm-yy"),"-"),"-")</f>
        <v>-</v>
      </c>
      <c r="AV443" s="29" t="str">
        <f>IF(YEAR(AV$3)=YEAR($E443),IF(MONTH($E443)=MONTH(AV$3),TEXT($E443,"dd-mmm-yy"),"-"),"-")</f>
        <v>-</v>
      </c>
      <c r="AW443" s="6" t="str">
        <f>IF(YEAR(AW$3)=YEAR($E443),IF(MONTH($E443)=MONTH(AW$3),TEXT($E443,"dd-mmm-yy"),"-"),"-")</f>
        <v>-</v>
      </c>
    </row>
    <row r="444" spans="3:49" hidden="1" x14ac:dyDescent="0.25">
      <c r="C444" s="27" t="s">
        <v>2834</v>
      </c>
      <c r="D444" s="13">
        <v>45246.439583333333</v>
      </c>
      <c r="E444" s="13">
        <v>45455</v>
      </c>
      <c r="F444" s="28" t="s">
        <v>2187</v>
      </c>
      <c r="G444" s="28" t="str">
        <f ca="1">IF(DG_Permit_Timeline[[#This Row],[Approval Expiry Date]]&lt;TODAY(),"Expired","Valid")</f>
        <v>Valid</v>
      </c>
      <c r="H444" s="28" t="str">
        <f ca="1">IF(TODAY()-DG_Permit_Timeline[[#This Row],[Approval Expiry Date]]&lt;60,"Recent","Obselete")</f>
        <v>Recent</v>
      </c>
      <c r="I444" s="29" t="str">
        <f>IF(YEAR(I$3)=YEAR($E444),IF(MONTH($E444)=MONTH(I$3),TEXT($E444,"dd-mmm-yy"),"-"),"-")</f>
        <v>-</v>
      </c>
      <c r="J444" s="8" t="str">
        <f>IF(YEAR(J$3)=YEAR($E444),IF(MONTH($E444)=MONTH(J$3),TEXT($E444,"dd-mmm-yy"),"-"),"-")</f>
        <v>-</v>
      </c>
      <c r="K444" s="9" t="str">
        <f>IF(YEAR(K$3)=YEAR($E444),IF(MONTH($E444)=MONTH(K$3),TEXT($E444,"dd-mmm-yy"),"-"),"-")</f>
        <v>-</v>
      </c>
      <c r="L444" s="29" t="str">
        <f>IF(YEAR(L$3)=YEAR($E444),IF(MONTH($E444)=MONTH(L$3),TEXT($E444,"dd-mmm-yy"),"-"),"-")</f>
        <v>-</v>
      </c>
      <c r="M444" s="6" t="str">
        <f>IF(YEAR(M$3)=YEAR($E444),IF(MONTH($E444)=MONTH(M$3),TEXT($E444,"dd-mmm-yy"),"-"),"-")</f>
        <v>-</v>
      </c>
      <c r="N444" s="8" t="str">
        <f>IF(YEAR(N$3)=YEAR($E444),IF(MONTH($E444)=MONTH(N$3),TEXT($E444,"dd-mmm-yy"),"-"),"-")</f>
        <v>-</v>
      </c>
      <c r="O444" s="9" t="str">
        <f>IF(YEAR(O$3)=YEAR($E444),IF(MONTH($E444)=MONTH(O$3),TEXT($E444,"dd-mmm-yy"),"-"),"-")</f>
        <v>-</v>
      </c>
      <c r="P444" s="29" t="str">
        <f>IF(YEAR(P$3)=YEAR($E444),IF(MONTH($E444)=MONTH(P$3),TEXT($E444,"dd-mmm-yy"),"-"),"-")</f>
        <v>-</v>
      </c>
      <c r="Q444" s="6" t="str">
        <f>IF(YEAR(Q$3)=YEAR($E444),IF(MONTH($E444)=MONTH(Q$3),TEXT($E444,"dd-mmm-yy"),"-"),"-")</f>
        <v>-</v>
      </c>
      <c r="R444" s="8" t="str">
        <f>IF(YEAR(R$3)=YEAR($E444),IF(MONTH($E444)=MONTH(R$3),TEXT($E444,"dd-mmm-yy"),"-"),"-")</f>
        <v>-</v>
      </c>
      <c r="S444" s="9" t="str">
        <f>IF(YEAR(S$3)=YEAR($E444),IF(MONTH($E444)=MONTH(S$3),TEXT($E444,"dd-mmm-yy"),"-"),"-")</f>
        <v>-</v>
      </c>
      <c r="T444" s="29" t="str">
        <f>IF(YEAR(T$3)=YEAR($E444),IF(MONTH($E444)=MONTH(T$3),TEXT($E444,"dd-mmm-yy"),"-"),"-")</f>
        <v>-</v>
      </c>
      <c r="U444" s="6" t="str">
        <f>IF(YEAR(U$3)=YEAR($E444),IF(MONTH($E444)=MONTH(U$3),TEXT($E444,"dd-mmm-yy"),"-"),"-")</f>
        <v>-</v>
      </c>
      <c r="V444" s="8" t="str">
        <f>IF(YEAR(V$3)=YEAR($E444),IF(MONTH($E444)=MONTH(V$3),TEXT($E444,"dd-mmm-yy"),"-"),"-")</f>
        <v>-</v>
      </c>
      <c r="W444" s="9" t="str">
        <f>IF(YEAR(W$3)=YEAR($E444),IF(MONTH($E444)=MONTH(W$3),TEXT($E444,"dd-mmm-yy"),"-"),"-")</f>
        <v>-</v>
      </c>
      <c r="X444" s="29" t="str">
        <f>IF(YEAR(X$3)=YEAR($E444),IF(MONTH($E444)=MONTH(X$3),TEXT($E444,"dd-mmm-yy"),"-"),"-")</f>
        <v>-</v>
      </c>
      <c r="Y444" s="6" t="str">
        <f>IF(YEAR(Y$3)=YEAR($E444),IF(MONTH($E444)=MONTH(Y$3),TEXT($E444,"dd-mmm-yy"),"-"),"-")</f>
        <v>-</v>
      </c>
      <c r="Z444" s="8" t="str">
        <f>IF(YEAR(Z$3)=YEAR($E444),IF(MONTH($E444)=MONTH(Z$3),TEXT($E444,"dd-mmm-yy"),"-"),"-")</f>
        <v>-</v>
      </c>
      <c r="AA444" s="9" t="str">
        <f>IF(YEAR(AA$3)=YEAR($E444),IF(MONTH($E444)=MONTH(AA$3),TEXT($E444,"dd-mmm-yy"),"-"),"-")</f>
        <v>-</v>
      </c>
      <c r="AB444" s="29" t="str">
        <f>IF(YEAR(AB$3)=YEAR($E444),IF(MONTH($E444)=MONTH(AB$3),TEXT($E444,"dd-mmm-yy"),"-"),"-")</f>
        <v>-</v>
      </c>
      <c r="AC444" s="6" t="str">
        <f>IF(YEAR(AC$3)=YEAR($E444),IF(MONTH($E444)=MONTH(AC$3),TEXT($E444,"dd-mmm-yy"),"-"),"-")</f>
        <v>-</v>
      </c>
      <c r="AD444" s="8" t="str">
        <f>IF(YEAR(AD$3)=YEAR($E444),IF(MONTH($E444)=MONTH(AD$3),TEXT($E444,"dd-mmm-yy"),"-"),"-")</f>
        <v>-</v>
      </c>
      <c r="AE444" s="9" t="str">
        <f>IF(YEAR(AE$3)=YEAR($E444),IF(MONTH($E444)=MONTH(AE$3),TEXT($E444,"dd-mmm-yy"),"-"),"-")</f>
        <v>-</v>
      </c>
      <c r="AF444" s="29" t="str">
        <f>IF(YEAR(AF$3)=YEAR($E444),IF(MONTH($E444)=MONTH(AF$3),TEXT($E444,"dd-mmm-yy"),"-"),"-")</f>
        <v>-</v>
      </c>
      <c r="AG444" s="6" t="str">
        <f>IF(YEAR(AG$3)=YEAR($E444),IF(MONTH($E444)=MONTH(AG$3),TEXT($E444,"dd-mmm-yy"),"-"),"-")</f>
        <v>-</v>
      </c>
      <c r="AH444" s="8" t="str">
        <f>IF(YEAR(AH$3)=YEAR($E444),IF(MONTH($E444)=MONTH(AH$3),TEXT($E444,"dd-mmm-yy"),"-"),"-")</f>
        <v>-</v>
      </c>
      <c r="AI444" s="9" t="str">
        <f>IF(YEAR(AI$3)=YEAR($E444),IF(MONTH($E444)=MONTH(AI$3),TEXT($E444,"dd-mmm-yy"),"-"),"-")</f>
        <v>-</v>
      </c>
      <c r="AJ444" s="29" t="str">
        <f>IF(YEAR(AJ$3)=YEAR($E444),IF(MONTH($E444)=MONTH(AJ$3),TEXT($E444,"dd-mmm-yy"),"-"),"-")</f>
        <v>-</v>
      </c>
      <c r="AK444" s="6" t="str">
        <f>IF(YEAR(AK$3)=YEAR($E444),IF(MONTH($E444)=MONTH(AK$3),TEXT($E444,"dd-mmm-yy"),"-"),"-")</f>
        <v>-</v>
      </c>
      <c r="AL444" s="8" t="str">
        <f>IF(YEAR(AL$3)=YEAR($E444),IF(MONTH($E444)=MONTH(AL$3),TEXT($E444,"dd-mmm-yy"),"-"),"-")</f>
        <v>-</v>
      </c>
      <c r="AM444" s="9" t="str">
        <f>IF(YEAR(AM$3)=YEAR($E444),IF(MONTH($E444)=MONTH(AM$3),TEXT($E444,"dd-mmm-yy"),"-"),"-")</f>
        <v>-</v>
      </c>
      <c r="AN444" s="29" t="str">
        <f>IF(YEAR(AN$3)=YEAR($E444),IF(MONTH($E444)=MONTH(AN$3),TEXT($E444,"dd-mmm-yy"),"-"),"-")</f>
        <v>-</v>
      </c>
      <c r="AO444" s="6" t="str">
        <f>IF(YEAR(AO$3)=YEAR($E444),IF(MONTH($E444)=MONTH(AO$3),TEXT($E444,"dd-mmm-yy"),"-"),"-")</f>
        <v>-</v>
      </c>
      <c r="AP444" s="8" t="str">
        <f>IF(YEAR(AP$3)=YEAR($E444),IF(MONTH($E444)=MONTH(AP$3),TEXT($E444,"dd-mmm-yy"),"-"),"-")</f>
        <v>-</v>
      </c>
      <c r="AQ444" s="9" t="str">
        <f>IF(YEAR(AQ$3)=YEAR($E444),IF(MONTH($E444)=MONTH(AQ$3),TEXT($E444,"dd-mmm-yy"),"-"),"-")</f>
        <v>-</v>
      </c>
      <c r="AR444" s="29" t="str">
        <f>IF(YEAR(AR$3)=YEAR($E444),IF(MONTH($E444)=MONTH(AR$3),TEXT($E444,"dd-mmm-yy"),"-"),"-")</f>
        <v>-</v>
      </c>
      <c r="AS444" s="6" t="str">
        <f>IF(YEAR(AS$3)=YEAR($E444),IF(MONTH($E444)=MONTH(AS$3),TEXT($E444,"dd-mmm-yy"),"-"),"-")</f>
        <v>12-Jun-24</v>
      </c>
      <c r="AT444" s="8" t="str">
        <f>IF(YEAR(AT$3)=YEAR($E444),IF(MONTH($E444)=MONTH(AT$3),TEXT($E444,"dd-mmm-yy"),"-"),"-")</f>
        <v>-</v>
      </c>
      <c r="AU444" s="9" t="str">
        <f>IF(YEAR(AU$3)=YEAR($E444),IF(MONTH($E444)=MONTH(AU$3),TEXT($E444,"dd-mmm-yy"),"-"),"-")</f>
        <v>-</v>
      </c>
      <c r="AV444" s="29" t="str">
        <f>IF(YEAR(AV$3)=YEAR($E444),IF(MONTH($E444)=MONTH(AV$3),TEXT($E444,"dd-mmm-yy"),"-"),"-")</f>
        <v>-</v>
      </c>
      <c r="AW444" s="6" t="str">
        <f>IF(YEAR(AW$3)=YEAR($E444),IF(MONTH($E444)=MONTH(AW$3),TEXT($E444,"dd-mmm-yy"),"-"),"-")</f>
        <v>-</v>
      </c>
    </row>
    <row r="445" spans="3:49" hidden="1" x14ac:dyDescent="0.25">
      <c r="C445" s="27" t="s">
        <v>2725</v>
      </c>
      <c r="D445" s="13">
        <v>45264.44027777778</v>
      </c>
      <c r="E445" s="13">
        <v>45459</v>
      </c>
      <c r="F445" s="28" t="s">
        <v>924</v>
      </c>
      <c r="G445" s="28" t="str">
        <f ca="1">IF(DG_Permit_Timeline[[#This Row],[Approval Expiry Date]]&lt;TODAY(),"Expired","Valid")</f>
        <v>Valid</v>
      </c>
      <c r="H445" s="28" t="str">
        <f ca="1">IF(TODAY()-DG_Permit_Timeline[[#This Row],[Approval Expiry Date]]&lt;60,"Recent","Obselete")</f>
        <v>Recent</v>
      </c>
      <c r="I445" s="29" t="str">
        <f>IF(YEAR(I$3)=YEAR($E445),IF(MONTH($E445)=MONTH(I$3),TEXT($E445,"dd-mmm-yy"),"-"),"-")</f>
        <v>-</v>
      </c>
      <c r="J445" s="8" t="str">
        <f>IF(YEAR(J$3)=YEAR($E445),IF(MONTH($E445)=MONTH(J$3),TEXT($E445,"dd-mmm-yy"),"-"),"-")</f>
        <v>-</v>
      </c>
      <c r="K445" s="9" t="str">
        <f>IF(YEAR(K$3)=YEAR($E445),IF(MONTH($E445)=MONTH(K$3),TEXT($E445,"dd-mmm-yy"),"-"),"-")</f>
        <v>-</v>
      </c>
      <c r="L445" s="29" t="str">
        <f>IF(YEAR(L$3)=YEAR($E445),IF(MONTH($E445)=MONTH(L$3),TEXT($E445,"dd-mmm-yy"),"-"),"-")</f>
        <v>-</v>
      </c>
      <c r="M445" s="6" t="str">
        <f>IF(YEAR(M$3)=YEAR($E445),IF(MONTH($E445)=MONTH(M$3),TEXT($E445,"dd-mmm-yy"),"-"),"-")</f>
        <v>-</v>
      </c>
      <c r="N445" s="8" t="str">
        <f>IF(YEAR(N$3)=YEAR($E445),IF(MONTH($E445)=MONTH(N$3),TEXT($E445,"dd-mmm-yy"),"-"),"-")</f>
        <v>-</v>
      </c>
      <c r="O445" s="9" t="str">
        <f>IF(YEAR(O$3)=YEAR($E445),IF(MONTH($E445)=MONTH(O$3),TEXT($E445,"dd-mmm-yy"),"-"),"-")</f>
        <v>-</v>
      </c>
      <c r="P445" s="29" t="str">
        <f>IF(YEAR(P$3)=YEAR($E445),IF(MONTH($E445)=MONTH(P$3),TEXT($E445,"dd-mmm-yy"),"-"),"-")</f>
        <v>-</v>
      </c>
      <c r="Q445" s="6" t="str">
        <f>IF(YEAR(Q$3)=YEAR($E445),IF(MONTH($E445)=MONTH(Q$3),TEXT($E445,"dd-mmm-yy"),"-"),"-")</f>
        <v>-</v>
      </c>
      <c r="R445" s="8" t="str">
        <f>IF(YEAR(R$3)=YEAR($E445),IF(MONTH($E445)=MONTH(R$3),TEXT($E445,"dd-mmm-yy"),"-"),"-")</f>
        <v>-</v>
      </c>
      <c r="S445" s="9" t="str">
        <f>IF(YEAR(S$3)=YEAR($E445),IF(MONTH($E445)=MONTH(S$3),TEXT($E445,"dd-mmm-yy"),"-"),"-")</f>
        <v>-</v>
      </c>
      <c r="T445" s="29" t="str">
        <f>IF(YEAR(T$3)=YEAR($E445),IF(MONTH($E445)=MONTH(T$3),TEXT($E445,"dd-mmm-yy"),"-"),"-")</f>
        <v>-</v>
      </c>
      <c r="U445" s="6" t="str">
        <f>IF(YEAR(U$3)=YEAR($E445),IF(MONTH($E445)=MONTH(U$3),TEXT($E445,"dd-mmm-yy"),"-"),"-")</f>
        <v>-</v>
      </c>
      <c r="V445" s="8" t="str">
        <f>IF(YEAR(V$3)=YEAR($E445),IF(MONTH($E445)=MONTH(V$3),TEXT($E445,"dd-mmm-yy"),"-"),"-")</f>
        <v>-</v>
      </c>
      <c r="W445" s="9" t="str">
        <f>IF(YEAR(W$3)=YEAR($E445),IF(MONTH($E445)=MONTH(W$3),TEXT($E445,"dd-mmm-yy"),"-"),"-")</f>
        <v>-</v>
      </c>
      <c r="X445" s="29" t="str">
        <f>IF(YEAR(X$3)=YEAR($E445),IF(MONTH($E445)=MONTH(X$3),TEXT($E445,"dd-mmm-yy"),"-"),"-")</f>
        <v>-</v>
      </c>
      <c r="Y445" s="6" t="str">
        <f>IF(YEAR(Y$3)=YEAR($E445),IF(MONTH($E445)=MONTH(Y$3),TEXT($E445,"dd-mmm-yy"),"-"),"-")</f>
        <v>-</v>
      </c>
      <c r="Z445" s="8" t="str">
        <f>IF(YEAR(Z$3)=YEAR($E445),IF(MONTH($E445)=MONTH(Z$3),TEXT($E445,"dd-mmm-yy"),"-"),"-")</f>
        <v>-</v>
      </c>
      <c r="AA445" s="9" t="str">
        <f>IF(YEAR(AA$3)=YEAR($E445),IF(MONTH($E445)=MONTH(AA$3),TEXT($E445,"dd-mmm-yy"),"-"),"-")</f>
        <v>-</v>
      </c>
      <c r="AB445" s="29" t="str">
        <f>IF(YEAR(AB$3)=YEAR($E445),IF(MONTH($E445)=MONTH(AB$3),TEXT($E445,"dd-mmm-yy"),"-"),"-")</f>
        <v>-</v>
      </c>
      <c r="AC445" s="6" t="str">
        <f>IF(YEAR(AC$3)=YEAR($E445),IF(MONTH($E445)=MONTH(AC$3),TEXT($E445,"dd-mmm-yy"),"-"),"-")</f>
        <v>-</v>
      </c>
      <c r="AD445" s="8" t="str">
        <f>IF(YEAR(AD$3)=YEAR($E445),IF(MONTH($E445)=MONTH(AD$3),TEXT($E445,"dd-mmm-yy"),"-"),"-")</f>
        <v>-</v>
      </c>
      <c r="AE445" s="9" t="str">
        <f>IF(YEAR(AE$3)=YEAR($E445),IF(MONTH($E445)=MONTH(AE$3),TEXT($E445,"dd-mmm-yy"),"-"),"-")</f>
        <v>-</v>
      </c>
      <c r="AF445" s="29" t="str">
        <f>IF(YEAR(AF$3)=YEAR($E445),IF(MONTH($E445)=MONTH(AF$3),TEXT($E445,"dd-mmm-yy"),"-"),"-")</f>
        <v>-</v>
      </c>
      <c r="AG445" s="6" t="str">
        <f>IF(YEAR(AG$3)=YEAR($E445),IF(MONTH($E445)=MONTH(AG$3),TEXT($E445,"dd-mmm-yy"),"-"),"-")</f>
        <v>-</v>
      </c>
      <c r="AH445" s="8" t="str">
        <f>IF(YEAR(AH$3)=YEAR($E445),IF(MONTH($E445)=MONTH(AH$3),TEXT($E445,"dd-mmm-yy"),"-"),"-")</f>
        <v>-</v>
      </c>
      <c r="AI445" s="9" t="str">
        <f>IF(YEAR(AI$3)=YEAR($E445),IF(MONTH($E445)=MONTH(AI$3),TEXT($E445,"dd-mmm-yy"),"-"),"-")</f>
        <v>-</v>
      </c>
      <c r="AJ445" s="29" t="str">
        <f>IF(YEAR(AJ$3)=YEAR($E445),IF(MONTH($E445)=MONTH(AJ$3),TEXT($E445,"dd-mmm-yy"),"-"),"-")</f>
        <v>-</v>
      </c>
      <c r="AK445" s="6" t="str">
        <f>IF(YEAR(AK$3)=YEAR($E445),IF(MONTH($E445)=MONTH(AK$3),TEXT($E445,"dd-mmm-yy"),"-"),"-")</f>
        <v>-</v>
      </c>
      <c r="AL445" s="8" t="str">
        <f>IF(YEAR(AL$3)=YEAR($E445),IF(MONTH($E445)=MONTH(AL$3),TEXT($E445,"dd-mmm-yy"),"-"),"-")</f>
        <v>-</v>
      </c>
      <c r="AM445" s="9" t="str">
        <f>IF(YEAR(AM$3)=YEAR($E445),IF(MONTH($E445)=MONTH(AM$3),TEXT($E445,"dd-mmm-yy"),"-"),"-")</f>
        <v>-</v>
      </c>
      <c r="AN445" s="29" t="str">
        <f>IF(YEAR(AN$3)=YEAR($E445),IF(MONTH($E445)=MONTH(AN$3),TEXT($E445,"dd-mmm-yy"),"-"),"-")</f>
        <v>-</v>
      </c>
      <c r="AO445" s="6" t="str">
        <f>IF(YEAR(AO$3)=YEAR($E445),IF(MONTH($E445)=MONTH(AO$3),TEXT($E445,"dd-mmm-yy"),"-"),"-")</f>
        <v>-</v>
      </c>
      <c r="AP445" s="8" t="str">
        <f>IF(YEAR(AP$3)=YEAR($E445),IF(MONTH($E445)=MONTH(AP$3),TEXT($E445,"dd-mmm-yy"),"-"),"-")</f>
        <v>-</v>
      </c>
      <c r="AQ445" s="9" t="str">
        <f>IF(YEAR(AQ$3)=YEAR($E445),IF(MONTH($E445)=MONTH(AQ$3),TEXT($E445,"dd-mmm-yy"),"-"),"-")</f>
        <v>-</v>
      </c>
      <c r="AR445" s="29" t="str">
        <f>IF(YEAR(AR$3)=YEAR($E445),IF(MONTH($E445)=MONTH(AR$3),TEXT($E445,"dd-mmm-yy"),"-"),"-")</f>
        <v>-</v>
      </c>
      <c r="AS445" s="6" t="str">
        <f>IF(YEAR(AS$3)=YEAR($E445),IF(MONTH($E445)=MONTH(AS$3),TEXT($E445,"dd-mmm-yy"),"-"),"-")</f>
        <v>16-Jun-24</v>
      </c>
      <c r="AT445" s="8" t="str">
        <f>IF(YEAR(AT$3)=YEAR($E445),IF(MONTH($E445)=MONTH(AT$3),TEXT($E445,"dd-mmm-yy"),"-"),"-")</f>
        <v>-</v>
      </c>
      <c r="AU445" s="9" t="str">
        <f>IF(YEAR(AU$3)=YEAR($E445),IF(MONTH($E445)=MONTH(AU$3),TEXT($E445,"dd-mmm-yy"),"-"),"-")</f>
        <v>-</v>
      </c>
      <c r="AV445" s="29" t="str">
        <f>IF(YEAR(AV$3)=YEAR($E445),IF(MONTH($E445)=MONTH(AV$3),TEXT($E445,"dd-mmm-yy"),"-"),"-")</f>
        <v>-</v>
      </c>
      <c r="AW445" s="6" t="str">
        <f>IF(YEAR(AW$3)=YEAR($E445),IF(MONTH($E445)=MONTH(AW$3),TEXT($E445,"dd-mmm-yy"),"-"),"-")</f>
        <v>-</v>
      </c>
    </row>
    <row r="446" spans="3:49" hidden="1" x14ac:dyDescent="0.25">
      <c r="C446" s="27" t="s">
        <v>2754</v>
      </c>
      <c r="D446" s="13">
        <v>45251.374305555553</v>
      </c>
      <c r="E446" s="13">
        <v>45461</v>
      </c>
      <c r="F446" s="28" t="s">
        <v>965</v>
      </c>
      <c r="G446" s="28" t="str">
        <f ca="1">IF(DG_Permit_Timeline[[#This Row],[Approval Expiry Date]]&lt;TODAY(),"Expired","Valid")</f>
        <v>Valid</v>
      </c>
      <c r="H446" s="28" t="str">
        <f ca="1">IF(TODAY()-DG_Permit_Timeline[[#This Row],[Approval Expiry Date]]&lt;60,"Recent","Obselete")</f>
        <v>Recent</v>
      </c>
      <c r="I446" s="29" t="str">
        <f>IF(YEAR(I$3)=YEAR($E446),IF(MONTH($E446)=MONTH(I$3),TEXT($E446,"dd-mmm-yy"),"-"),"-")</f>
        <v>-</v>
      </c>
      <c r="J446" s="8" t="str">
        <f>IF(YEAR(J$3)=YEAR($E446),IF(MONTH($E446)=MONTH(J$3),TEXT($E446,"dd-mmm-yy"),"-"),"-")</f>
        <v>-</v>
      </c>
      <c r="K446" s="9" t="str">
        <f>IF(YEAR(K$3)=YEAR($E446),IF(MONTH($E446)=MONTH(K$3),TEXT($E446,"dd-mmm-yy"),"-"),"-")</f>
        <v>-</v>
      </c>
      <c r="L446" s="29" t="str">
        <f>IF(YEAR(L$3)=YEAR($E446),IF(MONTH($E446)=MONTH(L$3),TEXT($E446,"dd-mmm-yy"),"-"),"-")</f>
        <v>-</v>
      </c>
      <c r="M446" s="6" t="str">
        <f>IF(YEAR(M$3)=YEAR($E446),IF(MONTH($E446)=MONTH(M$3),TEXT($E446,"dd-mmm-yy"),"-"),"-")</f>
        <v>-</v>
      </c>
      <c r="N446" s="8" t="str">
        <f>IF(YEAR(N$3)=YEAR($E446),IF(MONTH($E446)=MONTH(N$3),TEXT($E446,"dd-mmm-yy"),"-"),"-")</f>
        <v>-</v>
      </c>
      <c r="O446" s="9" t="str">
        <f>IF(YEAR(O$3)=YEAR($E446),IF(MONTH($E446)=MONTH(O$3),TEXT($E446,"dd-mmm-yy"),"-"),"-")</f>
        <v>-</v>
      </c>
      <c r="P446" s="29" t="str">
        <f>IF(YEAR(P$3)=YEAR($E446),IF(MONTH($E446)=MONTH(P$3),TEXT($E446,"dd-mmm-yy"),"-"),"-")</f>
        <v>-</v>
      </c>
      <c r="Q446" s="6" t="str">
        <f>IF(YEAR(Q$3)=YEAR($E446),IF(MONTH($E446)=MONTH(Q$3),TEXT($E446,"dd-mmm-yy"),"-"),"-")</f>
        <v>-</v>
      </c>
      <c r="R446" s="8" t="str">
        <f>IF(YEAR(R$3)=YEAR($E446),IF(MONTH($E446)=MONTH(R$3),TEXT($E446,"dd-mmm-yy"),"-"),"-")</f>
        <v>-</v>
      </c>
      <c r="S446" s="9" t="str">
        <f>IF(YEAR(S$3)=YEAR($E446),IF(MONTH($E446)=MONTH(S$3),TEXT($E446,"dd-mmm-yy"),"-"),"-")</f>
        <v>-</v>
      </c>
      <c r="T446" s="29" t="str">
        <f>IF(YEAR(T$3)=YEAR($E446),IF(MONTH($E446)=MONTH(T$3),TEXT($E446,"dd-mmm-yy"),"-"),"-")</f>
        <v>-</v>
      </c>
      <c r="U446" s="6" t="str">
        <f>IF(YEAR(U$3)=YEAR($E446),IF(MONTH($E446)=MONTH(U$3),TEXT($E446,"dd-mmm-yy"),"-"),"-")</f>
        <v>-</v>
      </c>
      <c r="V446" s="8" t="str">
        <f>IF(YEAR(V$3)=YEAR($E446),IF(MONTH($E446)=MONTH(V$3),TEXT($E446,"dd-mmm-yy"),"-"),"-")</f>
        <v>-</v>
      </c>
      <c r="W446" s="9" t="str">
        <f>IF(YEAR(W$3)=YEAR($E446),IF(MONTH($E446)=MONTH(W$3),TEXT($E446,"dd-mmm-yy"),"-"),"-")</f>
        <v>-</v>
      </c>
      <c r="X446" s="29" t="str">
        <f>IF(YEAR(X$3)=YEAR($E446),IF(MONTH($E446)=MONTH(X$3),TEXT($E446,"dd-mmm-yy"),"-"),"-")</f>
        <v>-</v>
      </c>
      <c r="Y446" s="6" t="str">
        <f>IF(YEAR(Y$3)=YEAR($E446),IF(MONTH($E446)=MONTH(Y$3),TEXT($E446,"dd-mmm-yy"),"-"),"-")</f>
        <v>-</v>
      </c>
      <c r="Z446" s="8" t="str">
        <f>IF(YEAR(Z$3)=YEAR($E446),IF(MONTH($E446)=MONTH(Z$3),TEXT($E446,"dd-mmm-yy"),"-"),"-")</f>
        <v>-</v>
      </c>
      <c r="AA446" s="9" t="str">
        <f>IF(YEAR(AA$3)=YEAR($E446),IF(MONTH($E446)=MONTH(AA$3),TEXT($E446,"dd-mmm-yy"),"-"),"-")</f>
        <v>-</v>
      </c>
      <c r="AB446" s="29" t="str">
        <f>IF(YEAR(AB$3)=YEAR($E446),IF(MONTH($E446)=MONTH(AB$3),TEXT($E446,"dd-mmm-yy"),"-"),"-")</f>
        <v>-</v>
      </c>
      <c r="AC446" s="6" t="str">
        <f>IF(YEAR(AC$3)=YEAR($E446),IF(MONTH($E446)=MONTH(AC$3),TEXT($E446,"dd-mmm-yy"),"-"),"-")</f>
        <v>-</v>
      </c>
      <c r="AD446" s="8" t="str">
        <f>IF(YEAR(AD$3)=YEAR($E446),IF(MONTH($E446)=MONTH(AD$3),TEXT($E446,"dd-mmm-yy"),"-"),"-")</f>
        <v>-</v>
      </c>
      <c r="AE446" s="9" t="str">
        <f>IF(YEAR(AE$3)=YEAR($E446),IF(MONTH($E446)=MONTH(AE$3),TEXT($E446,"dd-mmm-yy"),"-"),"-")</f>
        <v>-</v>
      </c>
      <c r="AF446" s="29" t="str">
        <f>IF(YEAR(AF$3)=YEAR($E446),IF(MONTH($E446)=MONTH(AF$3),TEXT($E446,"dd-mmm-yy"),"-"),"-")</f>
        <v>-</v>
      </c>
      <c r="AG446" s="6" t="str">
        <f>IF(YEAR(AG$3)=YEAR($E446),IF(MONTH($E446)=MONTH(AG$3),TEXT($E446,"dd-mmm-yy"),"-"),"-")</f>
        <v>-</v>
      </c>
      <c r="AH446" s="8" t="str">
        <f>IF(YEAR(AH$3)=YEAR($E446),IF(MONTH($E446)=MONTH(AH$3),TEXT($E446,"dd-mmm-yy"),"-"),"-")</f>
        <v>-</v>
      </c>
      <c r="AI446" s="9" t="str">
        <f>IF(YEAR(AI$3)=YEAR($E446),IF(MONTH($E446)=MONTH(AI$3),TEXT($E446,"dd-mmm-yy"),"-"),"-")</f>
        <v>-</v>
      </c>
      <c r="AJ446" s="29" t="str">
        <f>IF(YEAR(AJ$3)=YEAR($E446),IF(MONTH($E446)=MONTH(AJ$3),TEXT($E446,"dd-mmm-yy"),"-"),"-")</f>
        <v>-</v>
      </c>
      <c r="AK446" s="6" t="str">
        <f>IF(YEAR(AK$3)=YEAR($E446),IF(MONTH($E446)=MONTH(AK$3),TEXT($E446,"dd-mmm-yy"),"-"),"-")</f>
        <v>-</v>
      </c>
      <c r="AL446" s="8" t="str">
        <f>IF(YEAR(AL$3)=YEAR($E446),IF(MONTH($E446)=MONTH(AL$3),TEXT($E446,"dd-mmm-yy"),"-"),"-")</f>
        <v>-</v>
      </c>
      <c r="AM446" s="9" t="str">
        <f>IF(YEAR(AM$3)=YEAR($E446),IF(MONTH($E446)=MONTH(AM$3),TEXT($E446,"dd-mmm-yy"),"-"),"-")</f>
        <v>-</v>
      </c>
      <c r="AN446" s="29" t="str">
        <f>IF(YEAR(AN$3)=YEAR($E446),IF(MONTH($E446)=MONTH(AN$3),TEXT($E446,"dd-mmm-yy"),"-"),"-")</f>
        <v>-</v>
      </c>
      <c r="AO446" s="6" t="str">
        <f>IF(YEAR(AO$3)=YEAR($E446),IF(MONTH($E446)=MONTH(AO$3),TEXT($E446,"dd-mmm-yy"),"-"),"-")</f>
        <v>-</v>
      </c>
      <c r="AP446" s="8" t="str">
        <f>IF(YEAR(AP$3)=YEAR($E446),IF(MONTH($E446)=MONTH(AP$3),TEXT($E446,"dd-mmm-yy"),"-"),"-")</f>
        <v>-</v>
      </c>
      <c r="AQ446" s="9" t="str">
        <f>IF(YEAR(AQ$3)=YEAR($E446),IF(MONTH($E446)=MONTH(AQ$3),TEXT($E446,"dd-mmm-yy"),"-"),"-")</f>
        <v>-</v>
      </c>
      <c r="AR446" s="29" t="str">
        <f>IF(YEAR(AR$3)=YEAR($E446),IF(MONTH($E446)=MONTH(AR$3),TEXT($E446,"dd-mmm-yy"),"-"),"-")</f>
        <v>-</v>
      </c>
      <c r="AS446" s="6" t="str">
        <f>IF(YEAR(AS$3)=YEAR($E446),IF(MONTH($E446)=MONTH(AS$3),TEXT($E446,"dd-mmm-yy"),"-"),"-")</f>
        <v>18-Jun-24</v>
      </c>
      <c r="AT446" s="8" t="str">
        <f>IF(YEAR(AT$3)=YEAR($E446),IF(MONTH($E446)=MONTH(AT$3),TEXT($E446,"dd-mmm-yy"),"-"),"-")</f>
        <v>-</v>
      </c>
      <c r="AU446" s="9" t="str">
        <f>IF(YEAR(AU$3)=YEAR($E446),IF(MONTH($E446)=MONTH(AU$3),TEXT($E446,"dd-mmm-yy"),"-"),"-")</f>
        <v>-</v>
      </c>
      <c r="AV446" s="29" t="str">
        <f>IF(YEAR(AV$3)=YEAR($E446),IF(MONTH($E446)=MONTH(AV$3),TEXT($E446,"dd-mmm-yy"),"-"),"-")</f>
        <v>-</v>
      </c>
      <c r="AW446" s="6" t="str">
        <f>IF(YEAR(AW$3)=YEAR($E446),IF(MONTH($E446)=MONTH(AW$3),TEXT($E446,"dd-mmm-yy"),"-"),"-")</f>
        <v>-</v>
      </c>
    </row>
    <row r="447" spans="3:49" hidden="1" x14ac:dyDescent="0.25">
      <c r="C447" s="27" t="s">
        <v>2864</v>
      </c>
      <c r="D447" s="13">
        <v>45233.419444444444</v>
      </c>
      <c r="E447" s="13">
        <v>45462</v>
      </c>
      <c r="F447" s="28" t="s">
        <v>920</v>
      </c>
      <c r="G447" s="28" t="str">
        <f ca="1">IF(DG_Permit_Timeline[[#This Row],[Approval Expiry Date]]&lt;TODAY(),"Expired","Valid")</f>
        <v>Valid</v>
      </c>
      <c r="H447" s="28" t="str">
        <f ca="1">IF(TODAY()-DG_Permit_Timeline[[#This Row],[Approval Expiry Date]]&lt;60,"Recent","Obselete")</f>
        <v>Recent</v>
      </c>
      <c r="I447" s="29" t="str">
        <f>IF(YEAR(I$3)=YEAR($E447),IF(MONTH($E447)=MONTH(I$3),TEXT($E447,"dd-mmm-yy"),"-"),"-")</f>
        <v>-</v>
      </c>
      <c r="J447" s="8" t="str">
        <f>IF(YEAR(J$3)=YEAR($E447),IF(MONTH($E447)=MONTH(J$3),TEXT($E447,"dd-mmm-yy"),"-"),"-")</f>
        <v>-</v>
      </c>
      <c r="K447" s="9" t="str">
        <f>IF(YEAR(K$3)=YEAR($E447),IF(MONTH($E447)=MONTH(K$3),TEXT($E447,"dd-mmm-yy"),"-"),"-")</f>
        <v>-</v>
      </c>
      <c r="L447" s="29" t="str">
        <f>IF(YEAR(L$3)=YEAR($E447),IF(MONTH($E447)=MONTH(L$3),TEXT($E447,"dd-mmm-yy"),"-"),"-")</f>
        <v>-</v>
      </c>
      <c r="M447" s="6" t="str">
        <f>IF(YEAR(M$3)=YEAR($E447),IF(MONTH($E447)=MONTH(M$3),TEXT($E447,"dd-mmm-yy"),"-"),"-")</f>
        <v>-</v>
      </c>
      <c r="N447" s="8" t="str">
        <f>IF(YEAR(N$3)=YEAR($E447),IF(MONTH($E447)=MONTH(N$3),TEXT($E447,"dd-mmm-yy"),"-"),"-")</f>
        <v>-</v>
      </c>
      <c r="O447" s="9" t="str">
        <f>IF(YEAR(O$3)=YEAR($E447),IF(MONTH($E447)=MONTH(O$3),TEXT($E447,"dd-mmm-yy"),"-"),"-")</f>
        <v>-</v>
      </c>
      <c r="P447" s="29" t="str">
        <f>IF(YEAR(P$3)=YEAR($E447),IF(MONTH($E447)=MONTH(P$3),TEXT($E447,"dd-mmm-yy"),"-"),"-")</f>
        <v>-</v>
      </c>
      <c r="Q447" s="6" t="str">
        <f>IF(YEAR(Q$3)=YEAR($E447),IF(MONTH($E447)=MONTH(Q$3),TEXT($E447,"dd-mmm-yy"),"-"),"-")</f>
        <v>-</v>
      </c>
      <c r="R447" s="8" t="str">
        <f>IF(YEAR(R$3)=YEAR($E447),IF(MONTH($E447)=MONTH(R$3),TEXT($E447,"dd-mmm-yy"),"-"),"-")</f>
        <v>-</v>
      </c>
      <c r="S447" s="9" t="str">
        <f>IF(YEAR(S$3)=YEAR($E447),IF(MONTH($E447)=MONTH(S$3),TEXT($E447,"dd-mmm-yy"),"-"),"-")</f>
        <v>-</v>
      </c>
      <c r="T447" s="29" t="str">
        <f>IF(YEAR(T$3)=YEAR($E447),IF(MONTH($E447)=MONTH(T$3),TEXT($E447,"dd-mmm-yy"),"-"),"-")</f>
        <v>-</v>
      </c>
      <c r="U447" s="6" t="str">
        <f>IF(YEAR(U$3)=YEAR($E447),IF(MONTH($E447)=MONTH(U$3),TEXT($E447,"dd-mmm-yy"),"-"),"-")</f>
        <v>-</v>
      </c>
      <c r="V447" s="8" t="str">
        <f>IF(YEAR(V$3)=YEAR($E447),IF(MONTH($E447)=MONTH(V$3),TEXT($E447,"dd-mmm-yy"),"-"),"-")</f>
        <v>-</v>
      </c>
      <c r="W447" s="9" t="str">
        <f>IF(YEAR(W$3)=YEAR($E447),IF(MONTH($E447)=MONTH(W$3),TEXT($E447,"dd-mmm-yy"),"-"),"-")</f>
        <v>-</v>
      </c>
      <c r="X447" s="29" t="str">
        <f>IF(YEAR(X$3)=YEAR($E447),IF(MONTH($E447)=MONTH(X$3),TEXT($E447,"dd-mmm-yy"),"-"),"-")</f>
        <v>-</v>
      </c>
      <c r="Y447" s="6" t="str">
        <f>IF(YEAR(Y$3)=YEAR($E447),IF(MONTH($E447)=MONTH(Y$3),TEXT($E447,"dd-mmm-yy"),"-"),"-")</f>
        <v>-</v>
      </c>
      <c r="Z447" s="8" t="str">
        <f>IF(YEAR(Z$3)=YEAR($E447),IF(MONTH($E447)=MONTH(Z$3),TEXT($E447,"dd-mmm-yy"),"-"),"-")</f>
        <v>-</v>
      </c>
      <c r="AA447" s="9" t="str">
        <f>IF(YEAR(AA$3)=YEAR($E447),IF(MONTH($E447)=MONTH(AA$3),TEXT($E447,"dd-mmm-yy"),"-"),"-")</f>
        <v>-</v>
      </c>
      <c r="AB447" s="29" t="str">
        <f>IF(YEAR(AB$3)=YEAR($E447),IF(MONTH($E447)=MONTH(AB$3),TEXT($E447,"dd-mmm-yy"),"-"),"-")</f>
        <v>-</v>
      </c>
      <c r="AC447" s="6" t="str">
        <f>IF(YEAR(AC$3)=YEAR($E447),IF(MONTH($E447)=MONTH(AC$3),TEXT($E447,"dd-mmm-yy"),"-"),"-")</f>
        <v>-</v>
      </c>
      <c r="AD447" s="8" t="str">
        <f>IF(YEAR(AD$3)=YEAR($E447),IF(MONTH($E447)=MONTH(AD$3),TEXT($E447,"dd-mmm-yy"),"-"),"-")</f>
        <v>-</v>
      </c>
      <c r="AE447" s="9" t="str">
        <f>IF(YEAR(AE$3)=YEAR($E447),IF(MONTH($E447)=MONTH(AE$3),TEXT($E447,"dd-mmm-yy"),"-"),"-")</f>
        <v>-</v>
      </c>
      <c r="AF447" s="29" t="str">
        <f>IF(YEAR(AF$3)=YEAR($E447),IF(MONTH($E447)=MONTH(AF$3),TEXT($E447,"dd-mmm-yy"),"-"),"-")</f>
        <v>-</v>
      </c>
      <c r="AG447" s="6" t="str">
        <f>IF(YEAR(AG$3)=YEAR($E447),IF(MONTH($E447)=MONTH(AG$3),TEXT($E447,"dd-mmm-yy"),"-"),"-")</f>
        <v>-</v>
      </c>
      <c r="AH447" s="8" t="str">
        <f>IF(YEAR(AH$3)=YEAR($E447),IF(MONTH($E447)=MONTH(AH$3),TEXT($E447,"dd-mmm-yy"),"-"),"-")</f>
        <v>-</v>
      </c>
      <c r="AI447" s="9" t="str">
        <f>IF(YEAR(AI$3)=YEAR($E447),IF(MONTH($E447)=MONTH(AI$3),TEXT($E447,"dd-mmm-yy"),"-"),"-")</f>
        <v>-</v>
      </c>
      <c r="AJ447" s="29" t="str">
        <f>IF(YEAR(AJ$3)=YEAR($E447),IF(MONTH($E447)=MONTH(AJ$3),TEXT($E447,"dd-mmm-yy"),"-"),"-")</f>
        <v>-</v>
      </c>
      <c r="AK447" s="6" t="str">
        <f>IF(YEAR(AK$3)=YEAR($E447),IF(MONTH($E447)=MONTH(AK$3),TEXT($E447,"dd-mmm-yy"),"-"),"-")</f>
        <v>-</v>
      </c>
      <c r="AL447" s="8" t="str">
        <f>IF(YEAR(AL$3)=YEAR($E447),IF(MONTH($E447)=MONTH(AL$3),TEXT($E447,"dd-mmm-yy"),"-"),"-")</f>
        <v>-</v>
      </c>
      <c r="AM447" s="9" t="str">
        <f>IF(YEAR(AM$3)=YEAR($E447),IF(MONTH($E447)=MONTH(AM$3),TEXT($E447,"dd-mmm-yy"),"-"),"-")</f>
        <v>-</v>
      </c>
      <c r="AN447" s="29" t="str">
        <f>IF(YEAR(AN$3)=YEAR($E447),IF(MONTH($E447)=MONTH(AN$3),TEXT($E447,"dd-mmm-yy"),"-"),"-")</f>
        <v>-</v>
      </c>
      <c r="AO447" s="6" t="str">
        <f>IF(YEAR(AO$3)=YEAR($E447),IF(MONTH($E447)=MONTH(AO$3),TEXT($E447,"dd-mmm-yy"),"-"),"-")</f>
        <v>-</v>
      </c>
      <c r="AP447" s="8" t="str">
        <f>IF(YEAR(AP$3)=YEAR($E447),IF(MONTH($E447)=MONTH(AP$3),TEXT($E447,"dd-mmm-yy"),"-"),"-")</f>
        <v>-</v>
      </c>
      <c r="AQ447" s="9" t="str">
        <f>IF(YEAR(AQ$3)=YEAR($E447),IF(MONTH($E447)=MONTH(AQ$3),TEXT($E447,"dd-mmm-yy"),"-"),"-")</f>
        <v>-</v>
      </c>
      <c r="AR447" s="29" t="str">
        <f>IF(YEAR(AR$3)=YEAR($E447),IF(MONTH($E447)=MONTH(AR$3),TEXT($E447,"dd-mmm-yy"),"-"),"-")</f>
        <v>-</v>
      </c>
      <c r="AS447" s="6" t="str">
        <f>IF(YEAR(AS$3)=YEAR($E447),IF(MONTH($E447)=MONTH(AS$3),TEXT($E447,"dd-mmm-yy"),"-"),"-")</f>
        <v>19-Jun-24</v>
      </c>
      <c r="AT447" s="8" t="str">
        <f>IF(YEAR(AT$3)=YEAR($E447),IF(MONTH($E447)=MONTH(AT$3),TEXT($E447,"dd-mmm-yy"),"-"),"-")</f>
        <v>-</v>
      </c>
      <c r="AU447" s="9" t="str">
        <f>IF(YEAR(AU$3)=YEAR($E447),IF(MONTH($E447)=MONTH(AU$3),TEXT($E447,"dd-mmm-yy"),"-"),"-")</f>
        <v>-</v>
      </c>
      <c r="AV447" s="29" t="str">
        <f>IF(YEAR(AV$3)=YEAR($E447),IF(MONTH($E447)=MONTH(AV$3),TEXT($E447,"dd-mmm-yy"),"-"),"-")</f>
        <v>-</v>
      </c>
      <c r="AW447" s="6" t="str">
        <f>IF(YEAR(AW$3)=YEAR($E447),IF(MONTH($E447)=MONTH(AW$3),TEXT($E447,"dd-mmm-yy"),"-"),"-")</f>
        <v>-</v>
      </c>
    </row>
    <row r="448" spans="3:49" hidden="1" x14ac:dyDescent="0.25">
      <c r="C448" s="27" t="s">
        <v>2682</v>
      </c>
      <c r="D448" s="13">
        <v>45243.002083333333</v>
      </c>
      <c r="E448" s="13">
        <v>45463</v>
      </c>
      <c r="F448" s="28" t="s">
        <v>939</v>
      </c>
      <c r="G448" s="28" t="str">
        <f ca="1">IF(DG_Permit_Timeline[[#This Row],[Approval Expiry Date]]&lt;TODAY(),"Expired","Valid")</f>
        <v>Valid</v>
      </c>
      <c r="H448" s="28" t="str">
        <f ca="1">IF(TODAY()-DG_Permit_Timeline[[#This Row],[Approval Expiry Date]]&lt;60,"Recent","Obselete")</f>
        <v>Recent</v>
      </c>
      <c r="I448" s="29" t="str">
        <f>IF(YEAR(I$3)=YEAR($E448),IF(MONTH($E448)=MONTH(I$3),TEXT($E448,"dd-mmm-yy"),"-"),"-")</f>
        <v>-</v>
      </c>
      <c r="J448" s="8" t="str">
        <f>IF(YEAR(J$3)=YEAR($E448),IF(MONTH($E448)=MONTH(J$3),TEXT($E448,"dd-mmm-yy"),"-"),"-")</f>
        <v>-</v>
      </c>
      <c r="K448" s="9" t="str">
        <f>IF(YEAR(K$3)=YEAR($E448),IF(MONTH($E448)=MONTH(K$3),TEXT($E448,"dd-mmm-yy"),"-"),"-")</f>
        <v>-</v>
      </c>
      <c r="L448" s="29" t="str">
        <f>IF(YEAR(L$3)=YEAR($E448),IF(MONTH($E448)=MONTH(L$3),TEXT($E448,"dd-mmm-yy"),"-"),"-")</f>
        <v>-</v>
      </c>
      <c r="M448" s="6" t="str">
        <f>IF(YEAR(M$3)=YEAR($E448),IF(MONTH($E448)=MONTH(M$3),TEXT($E448,"dd-mmm-yy"),"-"),"-")</f>
        <v>-</v>
      </c>
      <c r="N448" s="8" t="str">
        <f>IF(YEAR(N$3)=YEAR($E448),IF(MONTH($E448)=MONTH(N$3),TEXT($E448,"dd-mmm-yy"),"-"),"-")</f>
        <v>-</v>
      </c>
      <c r="O448" s="9" t="str">
        <f>IF(YEAR(O$3)=YEAR($E448),IF(MONTH($E448)=MONTH(O$3),TEXT($E448,"dd-mmm-yy"),"-"),"-")</f>
        <v>-</v>
      </c>
      <c r="P448" s="29" t="str">
        <f>IF(YEAR(P$3)=YEAR($E448),IF(MONTH($E448)=MONTH(P$3),TEXT($E448,"dd-mmm-yy"),"-"),"-")</f>
        <v>-</v>
      </c>
      <c r="Q448" s="6" t="str">
        <f>IF(YEAR(Q$3)=YEAR($E448),IF(MONTH($E448)=MONTH(Q$3),TEXT($E448,"dd-mmm-yy"),"-"),"-")</f>
        <v>-</v>
      </c>
      <c r="R448" s="8" t="str">
        <f>IF(YEAR(R$3)=YEAR($E448),IF(MONTH($E448)=MONTH(R$3),TEXT($E448,"dd-mmm-yy"),"-"),"-")</f>
        <v>-</v>
      </c>
      <c r="S448" s="9" t="str">
        <f>IF(YEAR(S$3)=YEAR($E448),IF(MONTH($E448)=MONTH(S$3),TEXT($E448,"dd-mmm-yy"),"-"),"-")</f>
        <v>-</v>
      </c>
      <c r="T448" s="29" t="str">
        <f>IF(YEAR(T$3)=YEAR($E448),IF(MONTH($E448)=MONTH(T$3),TEXT($E448,"dd-mmm-yy"),"-"),"-")</f>
        <v>-</v>
      </c>
      <c r="U448" s="6" t="str">
        <f>IF(YEAR(U$3)=YEAR($E448),IF(MONTH($E448)=MONTH(U$3),TEXT($E448,"dd-mmm-yy"),"-"),"-")</f>
        <v>-</v>
      </c>
      <c r="V448" s="8" t="str">
        <f>IF(YEAR(V$3)=YEAR($E448),IF(MONTH($E448)=MONTH(V$3),TEXT($E448,"dd-mmm-yy"),"-"),"-")</f>
        <v>-</v>
      </c>
      <c r="W448" s="9" t="str">
        <f>IF(YEAR(W$3)=YEAR($E448),IF(MONTH($E448)=MONTH(W$3),TEXT($E448,"dd-mmm-yy"),"-"),"-")</f>
        <v>-</v>
      </c>
      <c r="X448" s="29" t="str">
        <f>IF(YEAR(X$3)=YEAR($E448),IF(MONTH($E448)=MONTH(X$3),TEXT($E448,"dd-mmm-yy"),"-"),"-")</f>
        <v>-</v>
      </c>
      <c r="Y448" s="6" t="str">
        <f>IF(YEAR(Y$3)=YEAR($E448),IF(MONTH($E448)=MONTH(Y$3),TEXT($E448,"dd-mmm-yy"),"-"),"-")</f>
        <v>-</v>
      </c>
      <c r="Z448" s="8" t="str">
        <f>IF(YEAR(Z$3)=YEAR($E448),IF(MONTH($E448)=MONTH(Z$3),TEXT($E448,"dd-mmm-yy"),"-"),"-")</f>
        <v>-</v>
      </c>
      <c r="AA448" s="9" t="str">
        <f>IF(YEAR(AA$3)=YEAR($E448),IF(MONTH($E448)=MONTH(AA$3),TEXT($E448,"dd-mmm-yy"),"-"),"-")</f>
        <v>-</v>
      </c>
      <c r="AB448" s="29" t="str">
        <f>IF(YEAR(AB$3)=YEAR($E448),IF(MONTH($E448)=MONTH(AB$3),TEXT($E448,"dd-mmm-yy"),"-"),"-")</f>
        <v>-</v>
      </c>
      <c r="AC448" s="6" t="str">
        <f>IF(YEAR(AC$3)=YEAR($E448),IF(MONTH($E448)=MONTH(AC$3),TEXT($E448,"dd-mmm-yy"),"-"),"-")</f>
        <v>-</v>
      </c>
      <c r="AD448" s="8" t="str">
        <f>IF(YEAR(AD$3)=YEAR($E448),IF(MONTH($E448)=MONTH(AD$3),TEXT($E448,"dd-mmm-yy"),"-"),"-")</f>
        <v>-</v>
      </c>
      <c r="AE448" s="9" t="str">
        <f>IF(YEAR(AE$3)=YEAR($E448),IF(MONTH($E448)=MONTH(AE$3),TEXT($E448,"dd-mmm-yy"),"-"),"-")</f>
        <v>-</v>
      </c>
      <c r="AF448" s="29" t="str">
        <f>IF(YEAR(AF$3)=YEAR($E448),IF(MONTH($E448)=MONTH(AF$3),TEXT($E448,"dd-mmm-yy"),"-"),"-")</f>
        <v>-</v>
      </c>
      <c r="AG448" s="6" t="str">
        <f>IF(YEAR(AG$3)=YEAR($E448),IF(MONTH($E448)=MONTH(AG$3),TEXT($E448,"dd-mmm-yy"),"-"),"-")</f>
        <v>-</v>
      </c>
      <c r="AH448" s="8" t="str">
        <f>IF(YEAR(AH$3)=YEAR($E448),IF(MONTH($E448)=MONTH(AH$3),TEXT($E448,"dd-mmm-yy"),"-"),"-")</f>
        <v>-</v>
      </c>
      <c r="AI448" s="9" t="str">
        <f>IF(YEAR(AI$3)=YEAR($E448),IF(MONTH($E448)=MONTH(AI$3),TEXT($E448,"dd-mmm-yy"),"-"),"-")</f>
        <v>-</v>
      </c>
      <c r="AJ448" s="29" t="str">
        <f>IF(YEAR(AJ$3)=YEAR($E448),IF(MONTH($E448)=MONTH(AJ$3),TEXT($E448,"dd-mmm-yy"),"-"),"-")</f>
        <v>-</v>
      </c>
      <c r="AK448" s="6" t="str">
        <f>IF(YEAR(AK$3)=YEAR($E448),IF(MONTH($E448)=MONTH(AK$3),TEXT($E448,"dd-mmm-yy"),"-"),"-")</f>
        <v>-</v>
      </c>
      <c r="AL448" s="8" t="str">
        <f>IF(YEAR(AL$3)=YEAR($E448),IF(MONTH($E448)=MONTH(AL$3),TEXT($E448,"dd-mmm-yy"),"-"),"-")</f>
        <v>-</v>
      </c>
      <c r="AM448" s="9" t="str">
        <f>IF(YEAR(AM$3)=YEAR($E448),IF(MONTH($E448)=MONTH(AM$3),TEXT($E448,"dd-mmm-yy"),"-"),"-")</f>
        <v>-</v>
      </c>
      <c r="AN448" s="29" t="str">
        <f>IF(YEAR(AN$3)=YEAR($E448),IF(MONTH($E448)=MONTH(AN$3),TEXT($E448,"dd-mmm-yy"),"-"),"-")</f>
        <v>-</v>
      </c>
      <c r="AO448" s="6" t="str">
        <f>IF(YEAR(AO$3)=YEAR($E448),IF(MONTH($E448)=MONTH(AO$3),TEXT($E448,"dd-mmm-yy"),"-"),"-")</f>
        <v>-</v>
      </c>
      <c r="AP448" s="8" t="str">
        <f>IF(YEAR(AP$3)=YEAR($E448),IF(MONTH($E448)=MONTH(AP$3),TEXT($E448,"dd-mmm-yy"),"-"),"-")</f>
        <v>-</v>
      </c>
      <c r="AQ448" s="9" t="str">
        <f>IF(YEAR(AQ$3)=YEAR($E448),IF(MONTH($E448)=MONTH(AQ$3),TEXT($E448,"dd-mmm-yy"),"-"),"-")</f>
        <v>-</v>
      </c>
      <c r="AR448" s="29" t="str">
        <f>IF(YEAR(AR$3)=YEAR($E448),IF(MONTH($E448)=MONTH(AR$3),TEXT($E448,"dd-mmm-yy"),"-"),"-")</f>
        <v>-</v>
      </c>
      <c r="AS448" s="6" t="str">
        <f>IF(YEAR(AS$3)=YEAR($E448),IF(MONTH($E448)=MONTH(AS$3),TEXT($E448,"dd-mmm-yy"),"-"),"-")</f>
        <v>20-Jun-24</v>
      </c>
      <c r="AT448" s="8" t="str">
        <f>IF(YEAR(AT$3)=YEAR($E448),IF(MONTH($E448)=MONTH(AT$3),TEXT($E448,"dd-mmm-yy"),"-"),"-")</f>
        <v>-</v>
      </c>
      <c r="AU448" s="9" t="str">
        <f>IF(YEAR(AU$3)=YEAR($E448),IF(MONTH($E448)=MONTH(AU$3),TEXT($E448,"dd-mmm-yy"),"-"),"-")</f>
        <v>-</v>
      </c>
      <c r="AV448" s="29" t="str">
        <f>IF(YEAR(AV$3)=YEAR($E448),IF(MONTH($E448)=MONTH(AV$3),TEXT($E448,"dd-mmm-yy"),"-"),"-")</f>
        <v>-</v>
      </c>
      <c r="AW448" s="6" t="str">
        <f>IF(YEAR(AW$3)=YEAR($E448),IF(MONTH($E448)=MONTH(AW$3),TEXT($E448,"dd-mmm-yy"),"-"),"-")</f>
        <v>-</v>
      </c>
    </row>
    <row r="449" spans="3:49" hidden="1" x14ac:dyDescent="0.25">
      <c r="C449" s="27" t="s">
        <v>2799</v>
      </c>
      <c r="D449" s="13">
        <v>45239.577777777777</v>
      </c>
      <c r="E449" s="13">
        <v>45464</v>
      </c>
      <c r="F449" s="28" t="s">
        <v>911</v>
      </c>
      <c r="G449" s="28" t="str">
        <f ca="1">IF(DG_Permit_Timeline[[#This Row],[Approval Expiry Date]]&lt;TODAY(),"Expired","Valid")</f>
        <v>Valid</v>
      </c>
      <c r="H449" s="28" t="str">
        <f ca="1">IF(TODAY()-DG_Permit_Timeline[[#This Row],[Approval Expiry Date]]&lt;60,"Recent","Obselete")</f>
        <v>Recent</v>
      </c>
      <c r="I449" s="29" t="str">
        <f>IF(YEAR(I$3)=YEAR($E449),IF(MONTH($E449)=MONTH(I$3),TEXT($E449,"dd-mmm-yy"),"-"),"-")</f>
        <v>-</v>
      </c>
      <c r="J449" s="8" t="str">
        <f>IF(YEAR(J$3)=YEAR($E449),IF(MONTH($E449)=MONTH(J$3),TEXT($E449,"dd-mmm-yy"),"-"),"-")</f>
        <v>-</v>
      </c>
      <c r="K449" s="9" t="str">
        <f>IF(YEAR(K$3)=YEAR($E449),IF(MONTH($E449)=MONTH(K$3),TEXT($E449,"dd-mmm-yy"),"-"),"-")</f>
        <v>-</v>
      </c>
      <c r="L449" s="29" t="str">
        <f>IF(YEAR(L$3)=YEAR($E449),IF(MONTH($E449)=MONTH(L$3),TEXT($E449,"dd-mmm-yy"),"-"),"-")</f>
        <v>-</v>
      </c>
      <c r="M449" s="6" t="str">
        <f>IF(YEAR(M$3)=YEAR($E449),IF(MONTH($E449)=MONTH(M$3),TEXT($E449,"dd-mmm-yy"),"-"),"-")</f>
        <v>-</v>
      </c>
      <c r="N449" s="8" t="str">
        <f>IF(YEAR(N$3)=YEAR($E449),IF(MONTH($E449)=MONTH(N$3),TEXT($E449,"dd-mmm-yy"),"-"),"-")</f>
        <v>-</v>
      </c>
      <c r="O449" s="9" t="str">
        <f>IF(YEAR(O$3)=YEAR($E449),IF(MONTH($E449)=MONTH(O$3),TEXT($E449,"dd-mmm-yy"),"-"),"-")</f>
        <v>-</v>
      </c>
      <c r="P449" s="29" t="str">
        <f>IF(YEAR(P$3)=YEAR($E449),IF(MONTH($E449)=MONTH(P$3),TEXT($E449,"dd-mmm-yy"),"-"),"-")</f>
        <v>-</v>
      </c>
      <c r="Q449" s="6" t="str">
        <f>IF(YEAR(Q$3)=YEAR($E449),IF(MONTH($E449)=MONTH(Q$3),TEXT($E449,"dd-mmm-yy"),"-"),"-")</f>
        <v>-</v>
      </c>
      <c r="R449" s="8" t="str">
        <f>IF(YEAR(R$3)=YEAR($E449),IF(MONTH($E449)=MONTH(R$3),TEXT($E449,"dd-mmm-yy"),"-"),"-")</f>
        <v>-</v>
      </c>
      <c r="S449" s="9" t="str">
        <f>IF(YEAR(S$3)=YEAR($E449),IF(MONTH($E449)=MONTH(S$3),TEXT($E449,"dd-mmm-yy"),"-"),"-")</f>
        <v>-</v>
      </c>
      <c r="T449" s="29" t="str">
        <f>IF(YEAR(T$3)=YEAR($E449),IF(MONTH($E449)=MONTH(T$3),TEXT($E449,"dd-mmm-yy"),"-"),"-")</f>
        <v>-</v>
      </c>
      <c r="U449" s="6" t="str">
        <f>IF(YEAR(U$3)=YEAR($E449),IF(MONTH($E449)=MONTH(U$3),TEXT($E449,"dd-mmm-yy"),"-"),"-")</f>
        <v>-</v>
      </c>
      <c r="V449" s="8" t="str">
        <f>IF(YEAR(V$3)=YEAR($E449),IF(MONTH($E449)=MONTH(V$3),TEXT($E449,"dd-mmm-yy"),"-"),"-")</f>
        <v>-</v>
      </c>
      <c r="W449" s="9" t="str">
        <f>IF(YEAR(W$3)=YEAR($E449),IF(MONTH($E449)=MONTH(W$3),TEXT($E449,"dd-mmm-yy"),"-"),"-")</f>
        <v>-</v>
      </c>
      <c r="X449" s="29" t="str">
        <f>IF(YEAR(X$3)=YEAR($E449),IF(MONTH($E449)=MONTH(X$3),TEXT($E449,"dd-mmm-yy"),"-"),"-")</f>
        <v>-</v>
      </c>
      <c r="Y449" s="6" t="str">
        <f>IF(YEAR(Y$3)=YEAR($E449),IF(MONTH($E449)=MONTH(Y$3),TEXT($E449,"dd-mmm-yy"),"-"),"-")</f>
        <v>-</v>
      </c>
      <c r="Z449" s="8" t="str">
        <f>IF(YEAR(Z$3)=YEAR($E449),IF(MONTH($E449)=MONTH(Z$3),TEXT($E449,"dd-mmm-yy"),"-"),"-")</f>
        <v>-</v>
      </c>
      <c r="AA449" s="9" t="str">
        <f>IF(YEAR(AA$3)=YEAR($E449),IF(MONTH($E449)=MONTH(AA$3),TEXT($E449,"dd-mmm-yy"),"-"),"-")</f>
        <v>-</v>
      </c>
      <c r="AB449" s="29" t="str">
        <f>IF(YEAR(AB$3)=YEAR($E449),IF(MONTH($E449)=MONTH(AB$3),TEXT($E449,"dd-mmm-yy"),"-"),"-")</f>
        <v>-</v>
      </c>
      <c r="AC449" s="6" t="str">
        <f>IF(YEAR(AC$3)=YEAR($E449),IF(MONTH($E449)=MONTH(AC$3),TEXT($E449,"dd-mmm-yy"),"-"),"-")</f>
        <v>-</v>
      </c>
      <c r="AD449" s="8" t="str">
        <f>IF(YEAR(AD$3)=YEAR($E449),IF(MONTH($E449)=MONTH(AD$3),TEXT($E449,"dd-mmm-yy"),"-"),"-")</f>
        <v>-</v>
      </c>
      <c r="AE449" s="9" t="str">
        <f>IF(YEAR(AE$3)=YEAR($E449),IF(MONTH($E449)=MONTH(AE$3),TEXT($E449,"dd-mmm-yy"),"-"),"-")</f>
        <v>-</v>
      </c>
      <c r="AF449" s="29" t="str">
        <f>IF(YEAR(AF$3)=YEAR($E449),IF(MONTH($E449)=MONTH(AF$3),TEXT($E449,"dd-mmm-yy"),"-"),"-")</f>
        <v>-</v>
      </c>
      <c r="AG449" s="6" t="str">
        <f>IF(YEAR(AG$3)=YEAR($E449),IF(MONTH($E449)=MONTH(AG$3),TEXT($E449,"dd-mmm-yy"),"-"),"-")</f>
        <v>-</v>
      </c>
      <c r="AH449" s="8" t="str">
        <f>IF(YEAR(AH$3)=YEAR($E449),IF(MONTH($E449)=MONTH(AH$3),TEXT($E449,"dd-mmm-yy"),"-"),"-")</f>
        <v>-</v>
      </c>
      <c r="AI449" s="9" t="str">
        <f>IF(YEAR(AI$3)=YEAR($E449),IF(MONTH($E449)=MONTH(AI$3),TEXT($E449,"dd-mmm-yy"),"-"),"-")</f>
        <v>-</v>
      </c>
      <c r="AJ449" s="29" t="str">
        <f>IF(YEAR(AJ$3)=YEAR($E449),IF(MONTH($E449)=MONTH(AJ$3),TEXT($E449,"dd-mmm-yy"),"-"),"-")</f>
        <v>-</v>
      </c>
      <c r="AK449" s="6" t="str">
        <f>IF(YEAR(AK$3)=YEAR($E449),IF(MONTH($E449)=MONTH(AK$3),TEXT($E449,"dd-mmm-yy"),"-"),"-")</f>
        <v>-</v>
      </c>
      <c r="AL449" s="8" t="str">
        <f>IF(YEAR(AL$3)=YEAR($E449),IF(MONTH($E449)=MONTH(AL$3),TEXT($E449,"dd-mmm-yy"),"-"),"-")</f>
        <v>-</v>
      </c>
      <c r="AM449" s="9" t="str">
        <f>IF(YEAR(AM$3)=YEAR($E449),IF(MONTH($E449)=MONTH(AM$3),TEXT($E449,"dd-mmm-yy"),"-"),"-")</f>
        <v>-</v>
      </c>
      <c r="AN449" s="29" t="str">
        <f>IF(YEAR(AN$3)=YEAR($E449),IF(MONTH($E449)=MONTH(AN$3),TEXT($E449,"dd-mmm-yy"),"-"),"-")</f>
        <v>-</v>
      </c>
      <c r="AO449" s="6" t="str">
        <f>IF(YEAR(AO$3)=YEAR($E449),IF(MONTH($E449)=MONTH(AO$3),TEXT($E449,"dd-mmm-yy"),"-"),"-")</f>
        <v>-</v>
      </c>
      <c r="AP449" s="8" t="str">
        <f>IF(YEAR(AP$3)=YEAR($E449),IF(MONTH($E449)=MONTH(AP$3),TEXT($E449,"dd-mmm-yy"),"-"),"-")</f>
        <v>-</v>
      </c>
      <c r="AQ449" s="9" t="str">
        <f>IF(YEAR(AQ$3)=YEAR($E449),IF(MONTH($E449)=MONTH(AQ$3),TEXT($E449,"dd-mmm-yy"),"-"),"-")</f>
        <v>-</v>
      </c>
      <c r="AR449" s="29" t="str">
        <f>IF(YEAR(AR$3)=YEAR($E449),IF(MONTH($E449)=MONTH(AR$3),TEXT($E449,"dd-mmm-yy"),"-"),"-")</f>
        <v>-</v>
      </c>
      <c r="AS449" s="6" t="str">
        <f>IF(YEAR(AS$3)=YEAR($E449),IF(MONTH($E449)=MONTH(AS$3),TEXT($E449,"dd-mmm-yy"),"-"),"-")</f>
        <v>21-Jun-24</v>
      </c>
      <c r="AT449" s="8" t="str">
        <f>IF(YEAR(AT$3)=YEAR($E449),IF(MONTH($E449)=MONTH(AT$3),TEXT($E449,"dd-mmm-yy"),"-"),"-")</f>
        <v>-</v>
      </c>
      <c r="AU449" s="9" t="str">
        <f>IF(YEAR(AU$3)=YEAR($E449),IF(MONTH($E449)=MONTH(AU$3),TEXT($E449,"dd-mmm-yy"),"-"),"-")</f>
        <v>-</v>
      </c>
      <c r="AV449" s="29" t="str">
        <f>IF(YEAR(AV$3)=YEAR($E449),IF(MONTH($E449)=MONTH(AV$3),TEXT($E449,"dd-mmm-yy"),"-"),"-")</f>
        <v>-</v>
      </c>
      <c r="AW449" s="6" t="str">
        <f>IF(YEAR(AW$3)=YEAR($E449),IF(MONTH($E449)=MONTH(AW$3),TEXT($E449,"dd-mmm-yy"),"-"),"-")</f>
        <v>-</v>
      </c>
    </row>
    <row r="450" spans="3:49" hidden="1" x14ac:dyDescent="0.25">
      <c r="C450" s="27" t="s">
        <v>2730</v>
      </c>
      <c r="D450" s="13">
        <v>45254.452777777777</v>
      </c>
      <c r="E450" s="13">
        <v>45468</v>
      </c>
      <c r="F450" s="28" t="s">
        <v>910</v>
      </c>
      <c r="G450" s="28" t="str">
        <f ca="1">IF(DG_Permit_Timeline[[#This Row],[Approval Expiry Date]]&lt;TODAY(),"Expired","Valid")</f>
        <v>Valid</v>
      </c>
      <c r="H450" s="28" t="str">
        <f ca="1">IF(TODAY()-DG_Permit_Timeline[[#This Row],[Approval Expiry Date]]&lt;60,"Recent","Obselete")</f>
        <v>Recent</v>
      </c>
      <c r="I450" s="29" t="str">
        <f>IF(YEAR(I$3)=YEAR($E450),IF(MONTH($E450)=MONTH(I$3),TEXT($E450,"dd-mmm-yy"),"-"),"-")</f>
        <v>-</v>
      </c>
      <c r="J450" s="8" t="str">
        <f>IF(YEAR(J$3)=YEAR($E450),IF(MONTH($E450)=MONTH(J$3),TEXT($E450,"dd-mmm-yy"),"-"),"-")</f>
        <v>-</v>
      </c>
      <c r="K450" s="9" t="str">
        <f>IF(YEAR(K$3)=YEAR($E450),IF(MONTH($E450)=MONTH(K$3),TEXT($E450,"dd-mmm-yy"),"-"),"-")</f>
        <v>-</v>
      </c>
      <c r="L450" s="29" t="str">
        <f>IF(YEAR(L$3)=YEAR($E450),IF(MONTH($E450)=MONTH(L$3),TEXT($E450,"dd-mmm-yy"),"-"),"-")</f>
        <v>-</v>
      </c>
      <c r="M450" s="6" t="str">
        <f>IF(YEAR(M$3)=YEAR($E450),IF(MONTH($E450)=MONTH(M$3),TEXT($E450,"dd-mmm-yy"),"-"),"-")</f>
        <v>-</v>
      </c>
      <c r="N450" s="8" t="str">
        <f>IF(YEAR(N$3)=YEAR($E450),IF(MONTH($E450)=MONTH(N$3),TEXT($E450,"dd-mmm-yy"),"-"),"-")</f>
        <v>-</v>
      </c>
      <c r="O450" s="9" t="str">
        <f>IF(YEAR(O$3)=YEAR($E450),IF(MONTH($E450)=MONTH(O$3),TEXT($E450,"dd-mmm-yy"),"-"),"-")</f>
        <v>-</v>
      </c>
      <c r="P450" s="29" t="str">
        <f>IF(YEAR(P$3)=YEAR($E450),IF(MONTH($E450)=MONTH(P$3),TEXT($E450,"dd-mmm-yy"),"-"),"-")</f>
        <v>-</v>
      </c>
      <c r="Q450" s="6" t="str">
        <f>IF(YEAR(Q$3)=YEAR($E450),IF(MONTH($E450)=MONTH(Q$3),TEXT($E450,"dd-mmm-yy"),"-"),"-")</f>
        <v>-</v>
      </c>
      <c r="R450" s="8" t="str">
        <f>IF(YEAR(R$3)=YEAR($E450),IF(MONTH($E450)=MONTH(R$3),TEXT($E450,"dd-mmm-yy"),"-"),"-")</f>
        <v>-</v>
      </c>
      <c r="S450" s="9" t="str">
        <f>IF(YEAR(S$3)=YEAR($E450),IF(MONTH($E450)=MONTH(S$3),TEXT($E450,"dd-mmm-yy"),"-"),"-")</f>
        <v>-</v>
      </c>
      <c r="T450" s="29" t="str">
        <f>IF(YEAR(T$3)=YEAR($E450),IF(MONTH($E450)=MONTH(T$3),TEXT($E450,"dd-mmm-yy"),"-"),"-")</f>
        <v>-</v>
      </c>
      <c r="U450" s="6" t="str">
        <f>IF(YEAR(U$3)=YEAR($E450),IF(MONTH($E450)=MONTH(U$3),TEXT($E450,"dd-mmm-yy"),"-"),"-")</f>
        <v>-</v>
      </c>
      <c r="V450" s="8" t="str">
        <f>IF(YEAR(V$3)=YEAR($E450),IF(MONTH($E450)=MONTH(V$3),TEXT($E450,"dd-mmm-yy"),"-"),"-")</f>
        <v>-</v>
      </c>
      <c r="W450" s="9" t="str">
        <f>IF(YEAR(W$3)=YEAR($E450),IF(MONTH($E450)=MONTH(W$3),TEXT($E450,"dd-mmm-yy"),"-"),"-")</f>
        <v>-</v>
      </c>
      <c r="X450" s="29" t="str">
        <f>IF(YEAR(X$3)=YEAR($E450),IF(MONTH($E450)=MONTH(X$3),TEXT($E450,"dd-mmm-yy"),"-"),"-")</f>
        <v>-</v>
      </c>
      <c r="Y450" s="6" t="str">
        <f>IF(YEAR(Y$3)=YEAR($E450),IF(MONTH($E450)=MONTH(Y$3),TEXT($E450,"dd-mmm-yy"),"-"),"-")</f>
        <v>-</v>
      </c>
      <c r="Z450" s="8" t="str">
        <f>IF(YEAR(Z$3)=YEAR($E450),IF(MONTH($E450)=MONTH(Z$3),TEXT($E450,"dd-mmm-yy"),"-"),"-")</f>
        <v>-</v>
      </c>
      <c r="AA450" s="9" t="str">
        <f>IF(YEAR(AA$3)=YEAR($E450),IF(MONTH($E450)=MONTH(AA$3),TEXT($E450,"dd-mmm-yy"),"-"),"-")</f>
        <v>-</v>
      </c>
      <c r="AB450" s="29" t="str">
        <f>IF(YEAR(AB$3)=YEAR($E450),IF(MONTH($E450)=MONTH(AB$3),TEXT($E450,"dd-mmm-yy"),"-"),"-")</f>
        <v>-</v>
      </c>
      <c r="AC450" s="6" t="str">
        <f>IF(YEAR(AC$3)=YEAR($E450),IF(MONTH($E450)=MONTH(AC$3),TEXT($E450,"dd-mmm-yy"),"-"),"-")</f>
        <v>-</v>
      </c>
      <c r="AD450" s="8" t="str">
        <f>IF(YEAR(AD$3)=YEAR($E450),IF(MONTH($E450)=MONTH(AD$3),TEXT($E450,"dd-mmm-yy"),"-"),"-")</f>
        <v>-</v>
      </c>
      <c r="AE450" s="9" t="str">
        <f>IF(YEAR(AE$3)=YEAR($E450),IF(MONTH($E450)=MONTH(AE$3),TEXT($E450,"dd-mmm-yy"),"-"),"-")</f>
        <v>-</v>
      </c>
      <c r="AF450" s="29" t="str">
        <f>IF(YEAR(AF$3)=YEAR($E450),IF(MONTH($E450)=MONTH(AF$3),TEXT($E450,"dd-mmm-yy"),"-"),"-")</f>
        <v>-</v>
      </c>
      <c r="AG450" s="6" t="str">
        <f>IF(YEAR(AG$3)=YEAR($E450),IF(MONTH($E450)=MONTH(AG$3),TEXT($E450,"dd-mmm-yy"),"-"),"-")</f>
        <v>-</v>
      </c>
      <c r="AH450" s="8" t="str">
        <f>IF(YEAR(AH$3)=YEAR($E450),IF(MONTH($E450)=MONTH(AH$3),TEXT($E450,"dd-mmm-yy"),"-"),"-")</f>
        <v>-</v>
      </c>
      <c r="AI450" s="9" t="str">
        <f>IF(YEAR(AI$3)=YEAR($E450),IF(MONTH($E450)=MONTH(AI$3),TEXT($E450,"dd-mmm-yy"),"-"),"-")</f>
        <v>-</v>
      </c>
      <c r="AJ450" s="29" t="str">
        <f>IF(YEAR(AJ$3)=YEAR($E450),IF(MONTH($E450)=MONTH(AJ$3),TEXT($E450,"dd-mmm-yy"),"-"),"-")</f>
        <v>-</v>
      </c>
      <c r="AK450" s="6" t="str">
        <f>IF(YEAR(AK$3)=YEAR($E450),IF(MONTH($E450)=MONTH(AK$3),TEXT($E450,"dd-mmm-yy"),"-"),"-")</f>
        <v>-</v>
      </c>
      <c r="AL450" s="8" t="str">
        <f>IF(YEAR(AL$3)=YEAR($E450),IF(MONTH($E450)=MONTH(AL$3),TEXT($E450,"dd-mmm-yy"),"-"),"-")</f>
        <v>-</v>
      </c>
      <c r="AM450" s="9" t="str">
        <f>IF(YEAR(AM$3)=YEAR($E450),IF(MONTH($E450)=MONTH(AM$3),TEXT($E450,"dd-mmm-yy"),"-"),"-")</f>
        <v>-</v>
      </c>
      <c r="AN450" s="29" t="str">
        <f>IF(YEAR(AN$3)=YEAR($E450),IF(MONTH($E450)=MONTH(AN$3),TEXT($E450,"dd-mmm-yy"),"-"),"-")</f>
        <v>-</v>
      </c>
      <c r="AO450" s="6" t="str">
        <f>IF(YEAR(AO$3)=YEAR($E450),IF(MONTH($E450)=MONTH(AO$3),TEXT($E450,"dd-mmm-yy"),"-"),"-")</f>
        <v>-</v>
      </c>
      <c r="AP450" s="8" t="str">
        <f>IF(YEAR(AP$3)=YEAR($E450),IF(MONTH($E450)=MONTH(AP$3),TEXT($E450,"dd-mmm-yy"),"-"),"-")</f>
        <v>-</v>
      </c>
      <c r="AQ450" s="9" t="str">
        <f>IF(YEAR(AQ$3)=YEAR($E450),IF(MONTH($E450)=MONTH(AQ$3),TEXT($E450,"dd-mmm-yy"),"-"),"-")</f>
        <v>-</v>
      </c>
      <c r="AR450" s="29" t="str">
        <f>IF(YEAR(AR$3)=YEAR($E450),IF(MONTH($E450)=MONTH(AR$3),TEXT($E450,"dd-mmm-yy"),"-"),"-")</f>
        <v>-</v>
      </c>
      <c r="AS450" s="6" t="str">
        <f>IF(YEAR(AS$3)=YEAR($E450),IF(MONTH($E450)=MONTH(AS$3),TEXT($E450,"dd-mmm-yy"),"-"),"-")</f>
        <v>25-Jun-24</v>
      </c>
      <c r="AT450" s="8" t="str">
        <f>IF(YEAR(AT$3)=YEAR($E450),IF(MONTH($E450)=MONTH(AT$3),TEXT($E450,"dd-mmm-yy"),"-"),"-")</f>
        <v>-</v>
      </c>
      <c r="AU450" s="9" t="str">
        <f>IF(YEAR(AU$3)=YEAR($E450),IF(MONTH($E450)=MONTH(AU$3),TEXT($E450,"dd-mmm-yy"),"-"),"-")</f>
        <v>-</v>
      </c>
      <c r="AV450" s="29" t="str">
        <f>IF(YEAR(AV$3)=YEAR($E450),IF(MONTH($E450)=MONTH(AV$3),TEXT($E450,"dd-mmm-yy"),"-"),"-")</f>
        <v>-</v>
      </c>
      <c r="AW450" s="6" t="str">
        <f>IF(YEAR(AW$3)=YEAR($E450),IF(MONTH($E450)=MONTH(AW$3),TEXT($E450,"dd-mmm-yy"),"-"),"-")</f>
        <v>-</v>
      </c>
    </row>
    <row r="451" spans="3:49" hidden="1" x14ac:dyDescent="0.25">
      <c r="C451" s="27" t="s">
        <v>2718</v>
      </c>
      <c r="D451" s="13">
        <v>45264.736805555556</v>
      </c>
      <c r="E451" s="13">
        <v>45469</v>
      </c>
      <c r="F451" s="28" t="s">
        <v>1282</v>
      </c>
      <c r="G451" s="28" t="str">
        <f ca="1">IF(DG_Permit_Timeline[[#This Row],[Approval Expiry Date]]&lt;TODAY(),"Expired","Valid")</f>
        <v>Valid</v>
      </c>
      <c r="H451" s="28" t="str">
        <f ca="1">IF(TODAY()-DG_Permit_Timeline[[#This Row],[Approval Expiry Date]]&lt;60,"Recent","Obselete")</f>
        <v>Recent</v>
      </c>
      <c r="I451" s="29" t="str">
        <f>IF(YEAR(I$3)=YEAR($E451),IF(MONTH($E451)=MONTH(I$3),TEXT($E451,"dd-mmm-yy"),"-"),"-")</f>
        <v>-</v>
      </c>
      <c r="J451" s="8" t="str">
        <f>IF(YEAR(J$3)=YEAR($E451),IF(MONTH($E451)=MONTH(J$3),TEXT($E451,"dd-mmm-yy"),"-"),"-")</f>
        <v>-</v>
      </c>
      <c r="K451" s="9" t="str">
        <f>IF(YEAR(K$3)=YEAR($E451),IF(MONTH($E451)=MONTH(K$3),TEXT($E451,"dd-mmm-yy"),"-"),"-")</f>
        <v>-</v>
      </c>
      <c r="L451" s="29" t="str">
        <f>IF(YEAR(L$3)=YEAR($E451),IF(MONTH($E451)=MONTH(L$3),TEXT($E451,"dd-mmm-yy"),"-"),"-")</f>
        <v>-</v>
      </c>
      <c r="M451" s="6" t="str">
        <f>IF(YEAR(M$3)=YEAR($E451),IF(MONTH($E451)=MONTH(M$3),TEXT($E451,"dd-mmm-yy"),"-"),"-")</f>
        <v>-</v>
      </c>
      <c r="N451" s="8" t="str">
        <f>IF(YEAR(N$3)=YEAR($E451),IF(MONTH($E451)=MONTH(N$3),TEXT($E451,"dd-mmm-yy"),"-"),"-")</f>
        <v>-</v>
      </c>
      <c r="O451" s="9" t="str">
        <f>IF(YEAR(O$3)=YEAR($E451),IF(MONTH($E451)=MONTH(O$3),TEXT($E451,"dd-mmm-yy"),"-"),"-")</f>
        <v>-</v>
      </c>
      <c r="P451" s="29" t="str">
        <f>IF(YEAR(P$3)=YEAR($E451),IF(MONTH($E451)=MONTH(P$3),TEXT($E451,"dd-mmm-yy"),"-"),"-")</f>
        <v>-</v>
      </c>
      <c r="Q451" s="6" t="str">
        <f>IF(YEAR(Q$3)=YEAR($E451),IF(MONTH($E451)=MONTH(Q$3),TEXT($E451,"dd-mmm-yy"),"-"),"-")</f>
        <v>-</v>
      </c>
      <c r="R451" s="8" t="str">
        <f>IF(YEAR(R$3)=YEAR($E451),IF(MONTH($E451)=MONTH(R$3),TEXT($E451,"dd-mmm-yy"),"-"),"-")</f>
        <v>-</v>
      </c>
      <c r="S451" s="9" t="str">
        <f>IF(YEAR(S$3)=YEAR($E451),IF(MONTH($E451)=MONTH(S$3),TEXT($E451,"dd-mmm-yy"),"-"),"-")</f>
        <v>-</v>
      </c>
      <c r="T451" s="29" t="str">
        <f>IF(YEAR(T$3)=YEAR($E451),IF(MONTH($E451)=MONTH(T$3),TEXT($E451,"dd-mmm-yy"),"-"),"-")</f>
        <v>-</v>
      </c>
      <c r="U451" s="6" t="str">
        <f>IF(YEAR(U$3)=YEAR($E451),IF(MONTH($E451)=MONTH(U$3),TEXT($E451,"dd-mmm-yy"),"-"),"-")</f>
        <v>-</v>
      </c>
      <c r="V451" s="8" t="str">
        <f>IF(YEAR(V$3)=YEAR($E451),IF(MONTH($E451)=MONTH(V$3),TEXT($E451,"dd-mmm-yy"),"-"),"-")</f>
        <v>-</v>
      </c>
      <c r="W451" s="9" t="str">
        <f>IF(YEAR(W$3)=YEAR($E451),IF(MONTH($E451)=MONTH(W$3),TEXT($E451,"dd-mmm-yy"),"-"),"-")</f>
        <v>-</v>
      </c>
      <c r="X451" s="29" t="str">
        <f>IF(YEAR(X$3)=YEAR($E451),IF(MONTH($E451)=MONTH(X$3),TEXT($E451,"dd-mmm-yy"),"-"),"-")</f>
        <v>-</v>
      </c>
      <c r="Y451" s="6" t="str">
        <f>IF(YEAR(Y$3)=YEAR($E451),IF(MONTH($E451)=MONTH(Y$3),TEXT($E451,"dd-mmm-yy"),"-"),"-")</f>
        <v>-</v>
      </c>
      <c r="Z451" s="8" t="str">
        <f>IF(YEAR(Z$3)=YEAR($E451),IF(MONTH($E451)=MONTH(Z$3),TEXT($E451,"dd-mmm-yy"),"-"),"-")</f>
        <v>-</v>
      </c>
      <c r="AA451" s="9" t="str">
        <f>IF(YEAR(AA$3)=YEAR($E451),IF(MONTH($E451)=MONTH(AA$3),TEXT($E451,"dd-mmm-yy"),"-"),"-")</f>
        <v>-</v>
      </c>
      <c r="AB451" s="29" t="str">
        <f>IF(YEAR(AB$3)=YEAR($E451),IF(MONTH($E451)=MONTH(AB$3),TEXT($E451,"dd-mmm-yy"),"-"),"-")</f>
        <v>-</v>
      </c>
      <c r="AC451" s="6" t="str">
        <f>IF(YEAR(AC$3)=YEAR($E451),IF(MONTH($E451)=MONTH(AC$3),TEXT($E451,"dd-mmm-yy"),"-"),"-")</f>
        <v>-</v>
      </c>
      <c r="AD451" s="8" t="str">
        <f>IF(YEAR(AD$3)=YEAR($E451),IF(MONTH($E451)=MONTH(AD$3),TEXT($E451,"dd-mmm-yy"),"-"),"-")</f>
        <v>-</v>
      </c>
      <c r="AE451" s="9" t="str">
        <f>IF(YEAR(AE$3)=YEAR($E451),IF(MONTH($E451)=MONTH(AE$3),TEXT($E451,"dd-mmm-yy"),"-"),"-")</f>
        <v>-</v>
      </c>
      <c r="AF451" s="29" t="str">
        <f>IF(YEAR(AF$3)=YEAR($E451),IF(MONTH($E451)=MONTH(AF$3),TEXT($E451,"dd-mmm-yy"),"-"),"-")</f>
        <v>-</v>
      </c>
      <c r="AG451" s="6" t="str">
        <f>IF(YEAR(AG$3)=YEAR($E451),IF(MONTH($E451)=MONTH(AG$3),TEXT($E451,"dd-mmm-yy"),"-"),"-")</f>
        <v>-</v>
      </c>
      <c r="AH451" s="8" t="str">
        <f>IF(YEAR(AH$3)=YEAR($E451),IF(MONTH($E451)=MONTH(AH$3),TEXT($E451,"dd-mmm-yy"),"-"),"-")</f>
        <v>-</v>
      </c>
      <c r="AI451" s="9" t="str">
        <f>IF(YEAR(AI$3)=YEAR($E451),IF(MONTH($E451)=MONTH(AI$3),TEXT($E451,"dd-mmm-yy"),"-"),"-")</f>
        <v>-</v>
      </c>
      <c r="AJ451" s="29" t="str">
        <f>IF(YEAR(AJ$3)=YEAR($E451),IF(MONTH($E451)=MONTH(AJ$3),TEXT($E451,"dd-mmm-yy"),"-"),"-")</f>
        <v>-</v>
      </c>
      <c r="AK451" s="6" t="str">
        <f>IF(YEAR(AK$3)=YEAR($E451),IF(MONTH($E451)=MONTH(AK$3),TEXT($E451,"dd-mmm-yy"),"-"),"-")</f>
        <v>-</v>
      </c>
      <c r="AL451" s="8" t="str">
        <f>IF(YEAR(AL$3)=YEAR($E451),IF(MONTH($E451)=MONTH(AL$3),TEXT($E451,"dd-mmm-yy"),"-"),"-")</f>
        <v>-</v>
      </c>
      <c r="AM451" s="9" t="str">
        <f>IF(YEAR(AM$3)=YEAR($E451),IF(MONTH($E451)=MONTH(AM$3),TEXT($E451,"dd-mmm-yy"),"-"),"-")</f>
        <v>-</v>
      </c>
      <c r="AN451" s="29" t="str">
        <f>IF(YEAR(AN$3)=YEAR($E451),IF(MONTH($E451)=MONTH(AN$3),TEXT($E451,"dd-mmm-yy"),"-"),"-")</f>
        <v>-</v>
      </c>
      <c r="AO451" s="6" t="str">
        <f>IF(YEAR(AO$3)=YEAR($E451),IF(MONTH($E451)=MONTH(AO$3),TEXT($E451,"dd-mmm-yy"),"-"),"-")</f>
        <v>-</v>
      </c>
      <c r="AP451" s="8" t="str">
        <f>IF(YEAR(AP$3)=YEAR($E451),IF(MONTH($E451)=MONTH(AP$3),TEXT($E451,"dd-mmm-yy"),"-"),"-")</f>
        <v>-</v>
      </c>
      <c r="AQ451" s="9" t="str">
        <f>IF(YEAR(AQ$3)=YEAR($E451),IF(MONTH($E451)=MONTH(AQ$3),TEXT($E451,"dd-mmm-yy"),"-"),"-")</f>
        <v>-</v>
      </c>
      <c r="AR451" s="29" t="str">
        <f>IF(YEAR(AR$3)=YEAR($E451),IF(MONTH($E451)=MONTH(AR$3),TEXT($E451,"dd-mmm-yy"),"-"),"-")</f>
        <v>-</v>
      </c>
      <c r="AS451" s="6" t="str">
        <f>IF(YEAR(AS$3)=YEAR($E451),IF(MONTH($E451)=MONTH(AS$3),TEXT($E451,"dd-mmm-yy"),"-"),"-")</f>
        <v>26-Jun-24</v>
      </c>
      <c r="AT451" s="8" t="str">
        <f>IF(YEAR(AT$3)=YEAR($E451),IF(MONTH($E451)=MONTH(AT$3),TEXT($E451,"dd-mmm-yy"),"-"),"-")</f>
        <v>-</v>
      </c>
      <c r="AU451" s="9" t="str">
        <f>IF(YEAR(AU$3)=YEAR($E451),IF(MONTH($E451)=MONTH(AU$3),TEXT($E451,"dd-mmm-yy"),"-"),"-")</f>
        <v>-</v>
      </c>
      <c r="AV451" s="29" t="str">
        <f>IF(YEAR(AV$3)=YEAR($E451),IF(MONTH($E451)=MONTH(AV$3),TEXT($E451,"dd-mmm-yy"),"-"),"-")</f>
        <v>-</v>
      </c>
      <c r="AW451" s="6" t="str">
        <f>IF(YEAR(AW$3)=YEAR($E451),IF(MONTH($E451)=MONTH(AW$3),TEXT($E451,"dd-mmm-yy"),"-"),"-")</f>
        <v>-</v>
      </c>
    </row>
    <row r="452" spans="3:49" hidden="1" x14ac:dyDescent="0.25">
      <c r="C452" s="27" t="s">
        <v>2736</v>
      </c>
      <c r="D452" s="13">
        <v>45237.091666666667</v>
      </c>
      <c r="E452" s="13">
        <v>45473</v>
      </c>
      <c r="F452" s="28" t="s">
        <v>1290</v>
      </c>
      <c r="G452" s="28" t="str">
        <f ca="1">IF(DG_Permit_Timeline[[#This Row],[Approval Expiry Date]]&lt;TODAY(),"Expired","Valid")</f>
        <v>Valid</v>
      </c>
      <c r="H452" s="28" t="str">
        <f ca="1">IF(TODAY()-DG_Permit_Timeline[[#This Row],[Approval Expiry Date]]&lt;60,"Recent","Obselete")</f>
        <v>Recent</v>
      </c>
      <c r="I452" s="29" t="str">
        <f>IF(YEAR(I$3)=YEAR($E452),IF(MONTH($E452)=MONTH(I$3),TEXT($E452,"dd-mmm-yy"),"-"),"-")</f>
        <v>-</v>
      </c>
      <c r="J452" s="8" t="str">
        <f>IF(YEAR(J$3)=YEAR($E452),IF(MONTH($E452)=MONTH(J$3),TEXT($E452,"dd-mmm-yy"),"-"),"-")</f>
        <v>-</v>
      </c>
      <c r="K452" s="9" t="str">
        <f>IF(YEAR(K$3)=YEAR($E452),IF(MONTH($E452)=MONTH(K$3),TEXT($E452,"dd-mmm-yy"),"-"),"-")</f>
        <v>-</v>
      </c>
      <c r="L452" s="29" t="str">
        <f>IF(YEAR(L$3)=YEAR($E452),IF(MONTH($E452)=MONTH(L$3),TEXT($E452,"dd-mmm-yy"),"-"),"-")</f>
        <v>-</v>
      </c>
      <c r="M452" s="6" t="str">
        <f>IF(YEAR(M$3)=YEAR($E452),IF(MONTH($E452)=MONTH(M$3),TEXT($E452,"dd-mmm-yy"),"-"),"-")</f>
        <v>-</v>
      </c>
      <c r="N452" s="8" t="str">
        <f>IF(YEAR(N$3)=YEAR($E452),IF(MONTH($E452)=MONTH(N$3),TEXT($E452,"dd-mmm-yy"),"-"),"-")</f>
        <v>-</v>
      </c>
      <c r="O452" s="9" t="str">
        <f>IF(YEAR(O$3)=YEAR($E452),IF(MONTH($E452)=MONTH(O$3),TEXT($E452,"dd-mmm-yy"),"-"),"-")</f>
        <v>-</v>
      </c>
      <c r="P452" s="29" t="str">
        <f>IF(YEAR(P$3)=YEAR($E452),IF(MONTH($E452)=MONTH(P$3),TEXT($E452,"dd-mmm-yy"),"-"),"-")</f>
        <v>-</v>
      </c>
      <c r="Q452" s="6" t="str">
        <f>IF(YEAR(Q$3)=YEAR($E452),IF(MONTH($E452)=MONTH(Q$3),TEXT($E452,"dd-mmm-yy"),"-"),"-")</f>
        <v>-</v>
      </c>
      <c r="R452" s="8" t="str">
        <f>IF(YEAR(R$3)=YEAR($E452),IF(MONTH($E452)=MONTH(R$3),TEXT($E452,"dd-mmm-yy"),"-"),"-")</f>
        <v>-</v>
      </c>
      <c r="S452" s="9" t="str">
        <f>IF(YEAR(S$3)=YEAR($E452),IF(MONTH($E452)=MONTH(S$3),TEXT($E452,"dd-mmm-yy"),"-"),"-")</f>
        <v>-</v>
      </c>
      <c r="T452" s="29" t="str">
        <f>IF(YEAR(T$3)=YEAR($E452),IF(MONTH($E452)=MONTH(T$3),TEXT($E452,"dd-mmm-yy"),"-"),"-")</f>
        <v>-</v>
      </c>
      <c r="U452" s="6" t="str">
        <f>IF(YEAR(U$3)=YEAR($E452),IF(MONTH($E452)=MONTH(U$3),TEXT($E452,"dd-mmm-yy"),"-"),"-")</f>
        <v>-</v>
      </c>
      <c r="V452" s="8" t="str">
        <f>IF(YEAR(V$3)=YEAR($E452),IF(MONTH($E452)=MONTH(V$3),TEXT($E452,"dd-mmm-yy"),"-"),"-")</f>
        <v>-</v>
      </c>
      <c r="W452" s="9" t="str">
        <f>IF(YEAR(W$3)=YEAR($E452),IF(MONTH($E452)=MONTH(W$3),TEXT($E452,"dd-mmm-yy"),"-"),"-")</f>
        <v>-</v>
      </c>
      <c r="X452" s="29" t="str">
        <f>IF(YEAR(X$3)=YEAR($E452),IF(MONTH($E452)=MONTH(X$3),TEXT($E452,"dd-mmm-yy"),"-"),"-")</f>
        <v>-</v>
      </c>
      <c r="Y452" s="6" t="str">
        <f>IF(YEAR(Y$3)=YEAR($E452),IF(MONTH($E452)=MONTH(Y$3),TEXT($E452,"dd-mmm-yy"),"-"),"-")</f>
        <v>-</v>
      </c>
      <c r="Z452" s="8" t="str">
        <f>IF(YEAR(Z$3)=YEAR($E452),IF(MONTH($E452)=MONTH(Z$3),TEXT($E452,"dd-mmm-yy"),"-"),"-")</f>
        <v>-</v>
      </c>
      <c r="AA452" s="9" t="str">
        <f>IF(YEAR(AA$3)=YEAR($E452),IF(MONTH($E452)=MONTH(AA$3),TEXT($E452,"dd-mmm-yy"),"-"),"-")</f>
        <v>-</v>
      </c>
      <c r="AB452" s="29" t="str">
        <f>IF(YEAR(AB$3)=YEAR($E452),IF(MONTH($E452)=MONTH(AB$3),TEXT($E452,"dd-mmm-yy"),"-"),"-")</f>
        <v>-</v>
      </c>
      <c r="AC452" s="6" t="str">
        <f>IF(YEAR(AC$3)=YEAR($E452),IF(MONTH($E452)=MONTH(AC$3),TEXT($E452,"dd-mmm-yy"),"-"),"-")</f>
        <v>-</v>
      </c>
      <c r="AD452" s="8" t="str">
        <f>IF(YEAR(AD$3)=YEAR($E452),IF(MONTH($E452)=MONTH(AD$3),TEXT($E452,"dd-mmm-yy"),"-"),"-")</f>
        <v>-</v>
      </c>
      <c r="AE452" s="9" t="str">
        <f>IF(YEAR(AE$3)=YEAR($E452),IF(MONTH($E452)=MONTH(AE$3),TEXT($E452,"dd-mmm-yy"),"-"),"-")</f>
        <v>-</v>
      </c>
      <c r="AF452" s="29" t="str">
        <f>IF(YEAR(AF$3)=YEAR($E452),IF(MONTH($E452)=MONTH(AF$3),TEXT($E452,"dd-mmm-yy"),"-"),"-")</f>
        <v>-</v>
      </c>
      <c r="AG452" s="6" t="str">
        <f>IF(YEAR(AG$3)=YEAR($E452),IF(MONTH($E452)=MONTH(AG$3),TEXT($E452,"dd-mmm-yy"),"-"),"-")</f>
        <v>-</v>
      </c>
      <c r="AH452" s="8" t="str">
        <f>IF(YEAR(AH$3)=YEAR($E452),IF(MONTH($E452)=MONTH(AH$3),TEXT($E452,"dd-mmm-yy"),"-"),"-")</f>
        <v>-</v>
      </c>
      <c r="AI452" s="9" t="str">
        <f>IF(YEAR(AI$3)=YEAR($E452),IF(MONTH($E452)=MONTH(AI$3),TEXT($E452,"dd-mmm-yy"),"-"),"-")</f>
        <v>-</v>
      </c>
      <c r="AJ452" s="29" t="str">
        <f>IF(YEAR(AJ$3)=YEAR($E452),IF(MONTH($E452)=MONTH(AJ$3),TEXT($E452,"dd-mmm-yy"),"-"),"-")</f>
        <v>-</v>
      </c>
      <c r="AK452" s="6" t="str">
        <f>IF(YEAR(AK$3)=YEAR($E452),IF(MONTH($E452)=MONTH(AK$3),TEXT($E452,"dd-mmm-yy"),"-"),"-")</f>
        <v>-</v>
      </c>
      <c r="AL452" s="8" t="str">
        <f>IF(YEAR(AL$3)=YEAR($E452),IF(MONTH($E452)=MONTH(AL$3),TEXT($E452,"dd-mmm-yy"),"-"),"-")</f>
        <v>-</v>
      </c>
      <c r="AM452" s="9" t="str">
        <f>IF(YEAR(AM$3)=YEAR($E452),IF(MONTH($E452)=MONTH(AM$3),TEXT($E452,"dd-mmm-yy"),"-"),"-")</f>
        <v>-</v>
      </c>
      <c r="AN452" s="29" t="str">
        <f>IF(YEAR(AN$3)=YEAR($E452),IF(MONTH($E452)=MONTH(AN$3),TEXT($E452,"dd-mmm-yy"),"-"),"-")</f>
        <v>-</v>
      </c>
      <c r="AO452" s="6" t="str">
        <f>IF(YEAR(AO$3)=YEAR($E452),IF(MONTH($E452)=MONTH(AO$3),TEXT($E452,"dd-mmm-yy"),"-"),"-")</f>
        <v>-</v>
      </c>
      <c r="AP452" s="8" t="str">
        <f>IF(YEAR(AP$3)=YEAR($E452),IF(MONTH($E452)=MONTH(AP$3),TEXT($E452,"dd-mmm-yy"),"-"),"-")</f>
        <v>-</v>
      </c>
      <c r="AQ452" s="9" t="str">
        <f>IF(YEAR(AQ$3)=YEAR($E452),IF(MONTH($E452)=MONTH(AQ$3),TEXT($E452,"dd-mmm-yy"),"-"),"-")</f>
        <v>-</v>
      </c>
      <c r="AR452" s="29" t="str">
        <f>IF(YEAR(AR$3)=YEAR($E452),IF(MONTH($E452)=MONTH(AR$3),TEXT($E452,"dd-mmm-yy"),"-"),"-")</f>
        <v>-</v>
      </c>
      <c r="AS452" s="6" t="str">
        <f>IF(YEAR(AS$3)=YEAR($E452),IF(MONTH($E452)=MONTH(AS$3),TEXT($E452,"dd-mmm-yy"),"-"),"-")</f>
        <v>30-Jun-24</v>
      </c>
      <c r="AT452" s="8" t="str">
        <f>IF(YEAR(AT$3)=YEAR($E452),IF(MONTH($E452)=MONTH(AT$3),TEXT($E452,"dd-mmm-yy"),"-"),"-")</f>
        <v>-</v>
      </c>
      <c r="AU452" s="9" t="str">
        <f>IF(YEAR(AU$3)=YEAR($E452),IF(MONTH($E452)=MONTH(AU$3),TEXT($E452,"dd-mmm-yy"),"-"),"-")</f>
        <v>-</v>
      </c>
      <c r="AV452" s="29" t="str">
        <f>IF(YEAR(AV$3)=YEAR($E452),IF(MONTH($E452)=MONTH(AV$3),TEXT($E452,"dd-mmm-yy"),"-"),"-")</f>
        <v>-</v>
      </c>
      <c r="AW452" s="6" t="str">
        <f>IF(YEAR(AW$3)=YEAR($E452),IF(MONTH($E452)=MONTH(AW$3),TEXT($E452,"dd-mmm-yy"),"-"),"-")</f>
        <v>-</v>
      </c>
    </row>
    <row r="453" spans="3:49" hidden="1" x14ac:dyDescent="0.25">
      <c r="C453" s="27" t="s">
        <v>2856</v>
      </c>
      <c r="D453" s="13">
        <v>45274.671527777777</v>
      </c>
      <c r="E453" s="13">
        <v>45473</v>
      </c>
      <c r="F453" s="28" t="s">
        <v>883</v>
      </c>
      <c r="G453" s="28" t="str">
        <f ca="1">IF(DG_Permit_Timeline[[#This Row],[Approval Expiry Date]]&lt;TODAY(),"Expired","Valid")</f>
        <v>Valid</v>
      </c>
      <c r="H453" s="28" t="str">
        <f ca="1">IF(TODAY()-DG_Permit_Timeline[[#This Row],[Approval Expiry Date]]&lt;60,"Recent","Obselete")</f>
        <v>Recent</v>
      </c>
      <c r="I453" s="29" t="str">
        <f>IF(YEAR(I$3)=YEAR($E453),IF(MONTH($E453)=MONTH(I$3),TEXT($E453,"dd-mmm-yy"),"-"),"-")</f>
        <v>-</v>
      </c>
      <c r="J453" s="8" t="str">
        <f>IF(YEAR(J$3)=YEAR($E453),IF(MONTH($E453)=MONTH(J$3),TEXT($E453,"dd-mmm-yy"),"-"),"-")</f>
        <v>-</v>
      </c>
      <c r="K453" s="9" t="str">
        <f>IF(YEAR(K$3)=YEAR($E453),IF(MONTH($E453)=MONTH(K$3),TEXT($E453,"dd-mmm-yy"),"-"),"-")</f>
        <v>-</v>
      </c>
      <c r="L453" s="29" t="str">
        <f>IF(YEAR(L$3)=YEAR($E453),IF(MONTH($E453)=MONTH(L$3),TEXT($E453,"dd-mmm-yy"),"-"),"-")</f>
        <v>-</v>
      </c>
      <c r="M453" s="6" t="str">
        <f>IF(YEAR(M$3)=YEAR($E453),IF(MONTH($E453)=MONTH(M$3),TEXT($E453,"dd-mmm-yy"),"-"),"-")</f>
        <v>-</v>
      </c>
      <c r="N453" s="8" t="str">
        <f>IF(YEAR(N$3)=YEAR($E453),IF(MONTH($E453)=MONTH(N$3),TEXT($E453,"dd-mmm-yy"),"-"),"-")</f>
        <v>-</v>
      </c>
      <c r="O453" s="9" t="str">
        <f>IF(YEAR(O$3)=YEAR($E453),IF(MONTH($E453)=MONTH(O$3),TEXT($E453,"dd-mmm-yy"),"-"),"-")</f>
        <v>-</v>
      </c>
      <c r="P453" s="29" t="str">
        <f>IF(YEAR(P$3)=YEAR($E453),IF(MONTH($E453)=MONTH(P$3),TEXT($E453,"dd-mmm-yy"),"-"),"-")</f>
        <v>-</v>
      </c>
      <c r="Q453" s="6" t="str">
        <f>IF(YEAR(Q$3)=YEAR($E453),IF(MONTH($E453)=MONTH(Q$3),TEXT($E453,"dd-mmm-yy"),"-"),"-")</f>
        <v>-</v>
      </c>
      <c r="R453" s="8" t="str">
        <f>IF(YEAR(R$3)=YEAR($E453),IF(MONTH($E453)=MONTH(R$3),TEXT($E453,"dd-mmm-yy"),"-"),"-")</f>
        <v>-</v>
      </c>
      <c r="S453" s="9" t="str">
        <f>IF(YEAR(S$3)=YEAR($E453),IF(MONTH($E453)=MONTH(S$3),TEXT($E453,"dd-mmm-yy"),"-"),"-")</f>
        <v>-</v>
      </c>
      <c r="T453" s="29" t="str">
        <f>IF(YEAR(T$3)=YEAR($E453),IF(MONTH($E453)=MONTH(T$3),TEXT($E453,"dd-mmm-yy"),"-"),"-")</f>
        <v>-</v>
      </c>
      <c r="U453" s="6" t="str">
        <f>IF(YEAR(U$3)=YEAR($E453),IF(MONTH($E453)=MONTH(U$3),TEXT($E453,"dd-mmm-yy"),"-"),"-")</f>
        <v>-</v>
      </c>
      <c r="V453" s="8" t="str">
        <f>IF(YEAR(V$3)=YEAR($E453),IF(MONTH($E453)=MONTH(V$3),TEXT($E453,"dd-mmm-yy"),"-"),"-")</f>
        <v>-</v>
      </c>
      <c r="W453" s="9" t="str">
        <f>IF(YEAR(W$3)=YEAR($E453),IF(MONTH($E453)=MONTH(W$3),TEXT($E453,"dd-mmm-yy"),"-"),"-")</f>
        <v>-</v>
      </c>
      <c r="X453" s="29" t="str">
        <f>IF(YEAR(X$3)=YEAR($E453),IF(MONTH($E453)=MONTH(X$3),TEXT($E453,"dd-mmm-yy"),"-"),"-")</f>
        <v>-</v>
      </c>
      <c r="Y453" s="6" t="str">
        <f>IF(YEAR(Y$3)=YEAR($E453),IF(MONTH($E453)=MONTH(Y$3),TEXT($E453,"dd-mmm-yy"),"-"),"-")</f>
        <v>-</v>
      </c>
      <c r="Z453" s="8" t="str">
        <f>IF(YEAR(Z$3)=YEAR($E453),IF(MONTH($E453)=MONTH(Z$3),TEXT($E453,"dd-mmm-yy"),"-"),"-")</f>
        <v>-</v>
      </c>
      <c r="AA453" s="9" t="str">
        <f>IF(YEAR(AA$3)=YEAR($E453),IF(MONTH($E453)=MONTH(AA$3),TEXT($E453,"dd-mmm-yy"),"-"),"-")</f>
        <v>-</v>
      </c>
      <c r="AB453" s="29" t="str">
        <f>IF(YEAR(AB$3)=YEAR($E453),IF(MONTH($E453)=MONTH(AB$3),TEXT($E453,"dd-mmm-yy"),"-"),"-")</f>
        <v>-</v>
      </c>
      <c r="AC453" s="6" t="str">
        <f>IF(YEAR(AC$3)=YEAR($E453),IF(MONTH($E453)=MONTH(AC$3),TEXT($E453,"dd-mmm-yy"),"-"),"-")</f>
        <v>-</v>
      </c>
      <c r="AD453" s="8" t="str">
        <f>IF(YEAR(AD$3)=YEAR($E453),IF(MONTH($E453)=MONTH(AD$3),TEXT($E453,"dd-mmm-yy"),"-"),"-")</f>
        <v>-</v>
      </c>
      <c r="AE453" s="9" t="str">
        <f>IF(YEAR(AE$3)=YEAR($E453),IF(MONTH($E453)=MONTH(AE$3),TEXT($E453,"dd-mmm-yy"),"-"),"-")</f>
        <v>-</v>
      </c>
      <c r="AF453" s="29" t="str">
        <f>IF(YEAR(AF$3)=YEAR($E453),IF(MONTH($E453)=MONTH(AF$3),TEXT($E453,"dd-mmm-yy"),"-"),"-")</f>
        <v>-</v>
      </c>
      <c r="AG453" s="6" t="str">
        <f>IF(YEAR(AG$3)=YEAR($E453),IF(MONTH($E453)=MONTH(AG$3),TEXT($E453,"dd-mmm-yy"),"-"),"-")</f>
        <v>-</v>
      </c>
      <c r="AH453" s="8" t="str">
        <f>IF(YEAR(AH$3)=YEAR($E453),IF(MONTH($E453)=MONTH(AH$3),TEXT($E453,"dd-mmm-yy"),"-"),"-")</f>
        <v>-</v>
      </c>
      <c r="AI453" s="9" t="str">
        <f>IF(YEAR(AI$3)=YEAR($E453),IF(MONTH($E453)=MONTH(AI$3),TEXT($E453,"dd-mmm-yy"),"-"),"-")</f>
        <v>-</v>
      </c>
      <c r="AJ453" s="29" t="str">
        <f>IF(YEAR(AJ$3)=YEAR($E453),IF(MONTH($E453)=MONTH(AJ$3),TEXT($E453,"dd-mmm-yy"),"-"),"-")</f>
        <v>-</v>
      </c>
      <c r="AK453" s="6" t="str">
        <f>IF(YEAR(AK$3)=YEAR($E453),IF(MONTH($E453)=MONTH(AK$3),TEXT($E453,"dd-mmm-yy"),"-"),"-")</f>
        <v>-</v>
      </c>
      <c r="AL453" s="8" t="str">
        <f>IF(YEAR(AL$3)=YEAR($E453),IF(MONTH($E453)=MONTH(AL$3),TEXT($E453,"dd-mmm-yy"),"-"),"-")</f>
        <v>-</v>
      </c>
      <c r="AM453" s="9" t="str">
        <f>IF(YEAR(AM$3)=YEAR($E453),IF(MONTH($E453)=MONTH(AM$3),TEXT($E453,"dd-mmm-yy"),"-"),"-")</f>
        <v>-</v>
      </c>
      <c r="AN453" s="29" t="str">
        <f>IF(YEAR(AN$3)=YEAR($E453),IF(MONTH($E453)=MONTH(AN$3),TEXT($E453,"dd-mmm-yy"),"-"),"-")</f>
        <v>-</v>
      </c>
      <c r="AO453" s="6" t="str">
        <f>IF(YEAR(AO$3)=YEAR($E453),IF(MONTH($E453)=MONTH(AO$3),TEXT($E453,"dd-mmm-yy"),"-"),"-")</f>
        <v>-</v>
      </c>
      <c r="AP453" s="8" t="str">
        <f>IF(YEAR(AP$3)=YEAR($E453),IF(MONTH($E453)=MONTH(AP$3),TEXT($E453,"dd-mmm-yy"),"-"),"-")</f>
        <v>-</v>
      </c>
      <c r="AQ453" s="9" t="str">
        <f>IF(YEAR(AQ$3)=YEAR($E453),IF(MONTH($E453)=MONTH(AQ$3),TEXT($E453,"dd-mmm-yy"),"-"),"-")</f>
        <v>-</v>
      </c>
      <c r="AR453" s="29" t="str">
        <f>IF(YEAR(AR$3)=YEAR($E453),IF(MONTH($E453)=MONTH(AR$3),TEXT($E453,"dd-mmm-yy"),"-"),"-")</f>
        <v>-</v>
      </c>
      <c r="AS453" s="6" t="str">
        <f>IF(YEAR(AS$3)=YEAR($E453),IF(MONTH($E453)=MONTH(AS$3),TEXT($E453,"dd-mmm-yy"),"-"),"-")</f>
        <v>30-Jun-24</v>
      </c>
      <c r="AT453" s="8" t="str">
        <f>IF(YEAR(AT$3)=YEAR($E453),IF(MONTH($E453)=MONTH(AT$3),TEXT($E453,"dd-mmm-yy"),"-"),"-")</f>
        <v>-</v>
      </c>
      <c r="AU453" s="9" t="str">
        <f>IF(YEAR(AU$3)=YEAR($E453),IF(MONTH($E453)=MONTH(AU$3),TEXT($E453,"dd-mmm-yy"),"-"),"-")</f>
        <v>-</v>
      </c>
      <c r="AV453" s="29" t="str">
        <f>IF(YEAR(AV$3)=YEAR($E453),IF(MONTH($E453)=MONTH(AV$3),TEXT($E453,"dd-mmm-yy"),"-"),"-")</f>
        <v>-</v>
      </c>
      <c r="AW453" s="6" t="str">
        <f>IF(YEAR(AW$3)=YEAR($E453),IF(MONTH($E453)=MONTH(AW$3),TEXT($E453,"dd-mmm-yy"),"-"),"-")</f>
        <v>-</v>
      </c>
    </row>
    <row r="454" spans="3:49" hidden="1" x14ac:dyDescent="0.25">
      <c r="C454" s="27" t="s">
        <v>2782</v>
      </c>
      <c r="D454" s="13">
        <v>45233.537499999999</v>
      </c>
      <c r="E454" s="13">
        <v>45473</v>
      </c>
      <c r="F454" s="28" t="s">
        <v>966</v>
      </c>
      <c r="G454" s="28" t="str">
        <f ca="1">IF(DG_Permit_Timeline[[#This Row],[Approval Expiry Date]]&lt;TODAY(),"Expired","Valid")</f>
        <v>Valid</v>
      </c>
      <c r="H454" s="28" t="str">
        <f ca="1">IF(TODAY()-DG_Permit_Timeline[[#This Row],[Approval Expiry Date]]&lt;60,"Recent","Obselete")</f>
        <v>Recent</v>
      </c>
      <c r="I454" s="29" t="str">
        <f>IF(YEAR(I$3)=YEAR($E454),IF(MONTH($E454)=MONTH(I$3),TEXT($E454,"dd-mmm-yy"),"-"),"-")</f>
        <v>-</v>
      </c>
      <c r="J454" s="8" t="str">
        <f>IF(YEAR(J$3)=YEAR($E454),IF(MONTH($E454)=MONTH(J$3),TEXT($E454,"dd-mmm-yy"),"-"),"-")</f>
        <v>-</v>
      </c>
      <c r="K454" s="9" t="str">
        <f>IF(YEAR(K$3)=YEAR($E454),IF(MONTH($E454)=MONTH(K$3),TEXT($E454,"dd-mmm-yy"),"-"),"-")</f>
        <v>-</v>
      </c>
      <c r="L454" s="29" t="str">
        <f>IF(YEAR(L$3)=YEAR($E454),IF(MONTH($E454)=MONTH(L$3),TEXT($E454,"dd-mmm-yy"),"-"),"-")</f>
        <v>-</v>
      </c>
      <c r="M454" s="6" t="str">
        <f>IF(YEAR(M$3)=YEAR($E454),IF(MONTH($E454)=MONTH(M$3),TEXT($E454,"dd-mmm-yy"),"-"),"-")</f>
        <v>-</v>
      </c>
      <c r="N454" s="8" t="str">
        <f>IF(YEAR(N$3)=YEAR($E454),IF(MONTH($E454)=MONTH(N$3),TEXT($E454,"dd-mmm-yy"),"-"),"-")</f>
        <v>-</v>
      </c>
      <c r="O454" s="9" t="str">
        <f>IF(YEAR(O$3)=YEAR($E454),IF(MONTH($E454)=MONTH(O$3),TEXT($E454,"dd-mmm-yy"),"-"),"-")</f>
        <v>-</v>
      </c>
      <c r="P454" s="29" t="str">
        <f>IF(YEAR(P$3)=YEAR($E454),IF(MONTH($E454)=MONTH(P$3),TEXT($E454,"dd-mmm-yy"),"-"),"-")</f>
        <v>-</v>
      </c>
      <c r="Q454" s="6" t="str">
        <f>IF(YEAR(Q$3)=YEAR($E454),IF(MONTH($E454)=MONTH(Q$3),TEXT($E454,"dd-mmm-yy"),"-"),"-")</f>
        <v>-</v>
      </c>
      <c r="R454" s="8" t="str">
        <f>IF(YEAR(R$3)=YEAR($E454),IF(MONTH($E454)=MONTH(R$3),TEXT($E454,"dd-mmm-yy"),"-"),"-")</f>
        <v>-</v>
      </c>
      <c r="S454" s="9" t="str">
        <f>IF(YEAR(S$3)=YEAR($E454),IF(MONTH($E454)=MONTH(S$3),TEXT($E454,"dd-mmm-yy"),"-"),"-")</f>
        <v>-</v>
      </c>
      <c r="T454" s="29" t="str">
        <f>IF(YEAR(T$3)=YEAR($E454),IF(MONTH($E454)=MONTH(T$3),TEXT($E454,"dd-mmm-yy"),"-"),"-")</f>
        <v>-</v>
      </c>
      <c r="U454" s="6" t="str">
        <f>IF(YEAR(U$3)=YEAR($E454),IF(MONTH($E454)=MONTH(U$3),TEXT($E454,"dd-mmm-yy"),"-"),"-")</f>
        <v>-</v>
      </c>
      <c r="V454" s="8" t="str">
        <f>IF(YEAR(V$3)=YEAR($E454),IF(MONTH($E454)=MONTH(V$3),TEXT($E454,"dd-mmm-yy"),"-"),"-")</f>
        <v>-</v>
      </c>
      <c r="W454" s="9" t="str">
        <f>IF(YEAR(W$3)=YEAR($E454),IF(MONTH($E454)=MONTH(W$3),TEXT($E454,"dd-mmm-yy"),"-"),"-")</f>
        <v>-</v>
      </c>
      <c r="X454" s="29" t="str">
        <f>IF(YEAR(X$3)=YEAR($E454),IF(MONTH($E454)=MONTH(X$3),TEXT($E454,"dd-mmm-yy"),"-"),"-")</f>
        <v>-</v>
      </c>
      <c r="Y454" s="6" t="str">
        <f>IF(YEAR(Y$3)=YEAR($E454),IF(MONTH($E454)=MONTH(Y$3),TEXT($E454,"dd-mmm-yy"),"-"),"-")</f>
        <v>-</v>
      </c>
      <c r="Z454" s="8" t="str">
        <f>IF(YEAR(Z$3)=YEAR($E454),IF(MONTH($E454)=MONTH(Z$3),TEXT($E454,"dd-mmm-yy"),"-"),"-")</f>
        <v>-</v>
      </c>
      <c r="AA454" s="9" t="str">
        <f>IF(YEAR(AA$3)=YEAR($E454),IF(MONTH($E454)=MONTH(AA$3),TEXT($E454,"dd-mmm-yy"),"-"),"-")</f>
        <v>-</v>
      </c>
      <c r="AB454" s="29" t="str">
        <f>IF(YEAR(AB$3)=YEAR($E454),IF(MONTH($E454)=MONTH(AB$3),TEXT($E454,"dd-mmm-yy"),"-"),"-")</f>
        <v>-</v>
      </c>
      <c r="AC454" s="6" t="str">
        <f>IF(YEAR(AC$3)=YEAR($E454),IF(MONTH($E454)=MONTH(AC$3),TEXT($E454,"dd-mmm-yy"),"-"),"-")</f>
        <v>-</v>
      </c>
      <c r="AD454" s="8" t="str">
        <f>IF(YEAR(AD$3)=YEAR($E454),IF(MONTH($E454)=MONTH(AD$3),TEXT($E454,"dd-mmm-yy"),"-"),"-")</f>
        <v>-</v>
      </c>
      <c r="AE454" s="9" t="str">
        <f>IF(YEAR(AE$3)=YEAR($E454),IF(MONTH($E454)=MONTH(AE$3),TEXT($E454,"dd-mmm-yy"),"-"),"-")</f>
        <v>-</v>
      </c>
      <c r="AF454" s="29" t="str">
        <f>IF(YEAR(AF$3)=YEAR($E454),IF(MONTH($E454)=MONTH(AF$3),TEXT($E454,"dd-mmm-yy"),"-"),"-")</f>
        <v>-</v>
      </c>
      <c r="AG454" s="6" t="str">
        <f>IF(YEAR(AG$3)=YEAR($E454),IF(MONTH($E454)=MONTH(AG$3),TEXT($E454,"dd-mmm-yy"),"-"),"-")</f>
        <v>-</v>
      </c>
      <c r="AH454" s="8" t="str">
        <f>IF(YEAR(AH$3)=YEAR($E454),IF(MONTH($E454)=MONTH(AH$3),TEXT($E454,"dd-mmm-yy"),"-"),"-")</f>
        <v>-</v>
      </c>
      <c r="AI454" s="9" t="str">
        <f>IF(YEAR(AI$3)=YEAR($E454),IF(MONTH($E454)=MONTH(AI$3),TEXT($E454,"dd-mmm-yy"),"-"),"-")</f>
        <v>-</v>
      </c>
      <c r="AJ454" s="29" t="str">
        <f>IF(YEAR(AJ$3)=YEAR($E454),IF(MONTH($E454)=MONTH(AJ$3),TEXT($E454,"dd-mmm-yy"),"-"),"-")</f>
        <v>-</v>
      </c>
      <c r="AK454" s="6" t="str">
        <f>IF(YEAR(AK$3)=YEAR($E454),IF(MONTH($E454)=MONTH(AK$3),TEXT($E454,"dd-mmm-yy"),"-"),"-")</f>
        <v>-</v>
      </c>
      <c r="AL454" s="8" t="str">
        <f>IF(YEAR(AL$3)=YEAR($E454),IF(MONTH($E454)=MONTH(AL$3),TEXT($E454,"dd-mmm-yy"),"-"),"-")</f>
        <v>-</v>
      </c>
      <c r="AM454" s="9" t="str">
        <f>IF(YEAR(AM$3)=YEAR($E454),IF(MONTH($E454)=MONTH(AM$3),TEXT($E454,"dd-mmm-yy"),"-"),"-")</f>
        <v>-</v>
      </c>
      <c r="AN454" s="29" t="str">
        <f>IF(YEAR(AN$3)=YEAR($E454),IF(MONTH($E454)=MONTH(AN$3),TEXT($E454,"dd-mmm-yy"),"-"),"-")</f>
        <v>-</v>
      </c>
      <c r="AO454" s="6" t="str">
        <f>IF(YEAR(AO$3)=YEAR($E454),IF(MONTH($E454)=MONTH(AO$3),TEXT($E454,"dd-mmm-yy"),"-"),"-")</f>
        <v>-</v>
      </c>
      <c r="AP454" s="8" t="str">
        <f>IF(YEAR(AP$3)=YEAR($E454),IF(MONTH($E454)=MONTH(AP$3),TEXT($E454,"dd-mmm-yy"),"-"),"-")</f>
        <v>-</v>
      </c>
      <c r="AQ454" s="9" t="str">
        <f>IF(YEAR(AQ$3)=YEAR($E454),IF(MONTH($E454)=MONTH(AQ$3),TEXT($E454,"dd-mmm-yy"),"-"),"-")</f>
        <v>-</v>
      </c>
      <c r="AR454" s="29" t="str">
        <f>IF(YEAR(AR$3)=YEAR($E454),IF(MONTH($E454)=MONTH(AR$3),TEXT($E454,"dd-mmm-yy"),"-"),"-")</f>
        <v>-</v>
      </c>
      <c r="AS454" s="6" t="str">
        <f>IF(YEAR(AS$3)=YEAR($E454),IF(MONTH($E454)=MONTH(AS$3),TEXT($E454,"dd-mmm-yy"),"-"),"-")</f>
        <v>30-Jun-24</v>
      </c>
      <c r="AT454" s="8" t="str">
        <f>IF(YEAR(AT$3)=YEAR($E454),IF(MONTH($E454)=MONTH(AT$3),TEXT($E454,"dd-mmm-yy"),"-"),"-")</f>
        <v>-</v>
      </c>
      <c r="AU454" s="9" t="str">
        <f>IF(YEAR(AU$3)=YEAR($E454),IF(MONTH($E454)=MONTH(AU$3),TEXT($E454,"dd-mmm-yy"),"-"),"-")</f>
        <v>-</v>
      </c>
      <c r="AV454" s="29" t="str">
        <f>IF(YEAR(AV$3)=YEAR($E454),IF(MONTH($E454)=MONTH(AV$3),TEXT($E454,"dd-mmm-yy"),"-"),"-")</f>
        <v>-</v>
      </c>
      <c r="AW454" s="6" t="str">
        <f>IF(YEAR(AW$3)=YEAR($E454),IF(MONTH($E454)=MONTH(AW$3),TEXT($E454,"dd-mmm-yy"),"-"),"-")</f>
        <v>-</v>
      </c>
    </row>
    <row r="455" spans="3:49" hidden="1" x14ac:dyDescent="0.25">
      <c r="C455" s="27" t="s">
        <v>2871</v>
      </c>
      <c r="D455" s="13">
        <v>45267.452777777777</v>
      </c>
      <c r="E455" s="13">
        <v>45473</v>
      </c>
      <c r="F455" s="28" t="s">
        <v>934</v>
      </c>
      <c r="G455" s="28" t="str">
        <f ca="1">IF(DG_Permit_Timeline[[#This Row],[Approval Expiry Date]]&lt;TODAY(),"Expired","Valid")</f>
        <v>Valid</v>
      </c>
      <c r="H455" s="28" t="str">
        <f ca="1">IF(TODAY()-DG_Permit_Timeline[[#This Row],[Approval Expiry Date]]&lt;60,"Recent","Obselete")</f>
        <v>Recent</v>
      </c>
      <c r="I455" s="29" t="str">
        <f>IF(YEAR(I$3)=YEAR($E455),IF(MONTH($E455)=MONTH(I$3),TEXT($E455,"dd-mmm-yy"),"-"),"-")</f>
        <v>-</v>
      </c>
      <c r="J455" s="8" t="str">
        <f>IF(YEAR(J$3)=YEAR($E455),IF(MONTH($E455)=MONTH(J$3),TEXT($E455,"dd-mmm-yy"),"-"),"-")</f>
        <v>-</v>
      </c>
      <c r="K455" s="9" t="str">
        <f>IF(YEAR(K$3)=YEAR($E455),IF(MONTH($E455)=MONTH(K$3),TEXT($E455,"dd-mmm-yy"),"-"),"-")</f>
        <v>-</v>
      </c>
      <c r="L455" s="29" t="str">
        <f>IF(YEAR(L$3)=YEAR($E455),IF(MONTH($E455)=MONTH(L$3),TEXT($E455,"dd-mmm-yy"),"-"),"-")</f>
        <v>-</v>
      </c>
      <c r="M455" s="6" t="str">
        <f>IF(YEAR(M$3)=YEAR($E455),IF(MONTH($E455)=MONTH(M$3),TEXT($E455,"dd-mmm-yy"),"-"),"-")</f>
        <v>-</v>
      </c>
      <c r="N455" s="8" t="str">
        <f>IF(YEAR(N$3)=YEAR($E455),IF(MONTH($E455)=MONTH(N$3),TEXT($E455,"dd-mmm-yy"),"-"),"-")</f>
        <v>-</v>
      </c>
      <c r="O455" s="9" t="str">
        <f>IF(YEAR(O$3)=YEAR($E455),IF(MONTH($E455)=MONTH(O$3),TEXT($E455,"dd-mmm-yy"),"-"),"-")</f>
        <v>-</v>
      </c>
      <c r="P455" s="29" t="str">
        <f>IF(YEAR(P$3)=YEAR($E455),IF(MONTH($E455)=MONTH(P$3),TEXT($E455,"dd-mmm-yy"),"-"),"-")</f>
        <v>-</v>
      </c>
      <c r="Q455" s="6" t="str">
        <f>IF(YEAR(Q$3)=YEAR($E455),IF(MONTH($E455)=MONTH(Q$3),TEXT($E455,"dd-mmm-yy"),"-"),"-")</f>
        <v>-</v>
      </c>
      <c r="R455" s="8" t="str">
        <f>IF(YEAR(R$3)=YEAR($E455),IF(MONTH($E455)=MONTH(R$3),TEXT($E455,"dd-mmm-yy"),"-"),"-")</f>
        <v>-</v>
      </c>
      <c r="S455" s="9" t="str">
        <f>IF(YEAR(S$3)=YEAR($E455),IF(MONTH($E455)=MONTH(S$3),TEXT($E455,"dd-mmm-yy"),"-"),"-")</f>
        <v>-</v>
      </c>
      <c r="T455" s="29" t="str">
        <f>IF(YEAR(T$3)=YEAR($E455),IF(MONTH($E455)=MONTH(T$3),TEXT($E455,"dd-mmm-yy"),"-"),"-")</f>
        <v>-</v>
      </c>
      <c r="U455" s="6" t="str">
        <f>IF(YEAR(U$3)=YEAR($E455),IF(MONTH($E455)=MONTH(U$3),TEXT($E455,"dd-mmm-yy"),"-"),"-")</f>
        <v>-</v>
      </c>
      <c r="V455" s="8" t="str">
        <f>IF(YEAR(V$3)=YEAR($E455),IF(MONTH($E455)=MONTH(V$3),TEXT($E455,"dd-mmm-yy"),"-"),"-")</f>
        <v>-</v>
      </c>
      <c r="W455" s="9" t="str">
        <f>IF(YEAR(W$3)=YEAR($E455),IF(MONTH($E455)=MONTH(W$3),TEXT($E455,"dd-mmm-yy"),"-"),"-")</f>
        <v>-</v>
      </c>
      <c r="X455" s="29" t="str">
        <f>IF(YEAR(X$3)=YEAR($E455),IF(MONTH($E455)=MONTH(X$3),TEXT($E455,"dd-mmm-yy"),"-"),"-")</f>
        <v>-</v>
      </c>
      <c r="Y455" s="6" t="str">
        <f>IF(YEAR(Y$3)=YEAR($E455),IF(MONTH($E455)=MONTH(Y$3),TEXT($E455,"dd-mmm-yy"),"-"),"-")</f>
        <v>-</v>
      </c>
      <c r="Z455" s="8" t="str">
        <f>IF(YEAR(Z$3)=YEAR($E455),IF(MONTH($E455)=MONTH(Z$3),TEXT($E455,"dd-mmm-yy"),"-"),"-")</f>
        <v>-</v>
      </c>
      <c r="AA455" s="9" t="str">
        <f>IF(YEAR(AA$3)=YEAR($E455),IF(MONTH($E455)=MONTH(AA$3),TEXT($E455,"dd-mmm-yy"),"-"),"-")</f>
        <v>-</v>
      </c>
      <c r="AB455" s="29" t="str">
        <f>IF(YEAR(AB$3)=YEAR($E455),IF(MONTH($E455)=MONTH(AB$3),TEXT($E455,"dd-mmm-yy"),"-"),"-")</f>
        <v>-</v>
      </c>
      <c r="AC455" s="6" t="str">
        <f>IF(YEAR(AC$3)=YEAR($E455),IF(MONTH($E455)=MONTH(AC$3),TEXT($E455,"dd-mmm-yy"),"-"),"-")</f>
        <v>-</v>
      </c>
      <c r="AD455" s="8" t="str">
        <f>IF(YEAR(AD$3)=YEAR($E455),IF(MONTH($E455)=MONTH(AD$3),TEXT($E455,"dd-mmm-yy"),"-"),"-")</f>
        <v>-</v>
      </c>
      <c r="AE455" s="9" t="str">
        <f>IF(YEAR(AE$3)=YEAR($E455),IF(MONTH($E455)=MONTH(AE$3),TEXT($E455,"dd-mmm-yy"),"-"),"-")</f>
        <v>-</v>
      </c>
      <c r="AF455" s="29" t="str">
        <f>IF(YEAR(AF$3)=YEAR($E455),IF(MONTH($E455)=MONTH(AF$3),TEXT($E455,"dd-mmm-yy"),"-"),"-")</f>
        <v>-</v>
      </c>
      <c r="AG455" s="6" t="str">
        <f>IF(YEAR(AG$3)=YEAR($E455),IF(MONTH($E455)=MONTH(AG$3),TEXT($E455,"dd-mmm-yy"),"-"),"-")</f>
        <v>-</v>
      </c>
      <c r="AH455" s="8" t="str">
        <f>IF(YEAR(AH$3)=YEAR($E455),IF(MONTH($E455)=MONTH(AH$3),TEXT($E455,"dd-mmm-yy"),"-"),"-")</f>
        <v>-</v>
      </c>
      <c r="AI455" s="9" t="str">
        <f>IF(YEAR(AI$3)=YEAR($E455),IF(MONTH($E455)=MONTH(AI$3),TEXT($E455,"dd-mmm-yy"),"-"),"-")</f>
        <v>-</v>
      </c>
      <c r="AJ455" s="29" t="str">
        <f>IF(YEAR(AJ$3)=YEAR($E455),IF(MONTH($E455)=MONTH(AJ$3),TEXT($E455,"dd-mmm-yy"),"-"),"-")</f>
        <v>-</v>
      </c>
      <c r="AK455" s="6" t="str">
        <f>IF(YEAR(AK$3)=YEAR($E455),IF(MONTH($E455)=MONTH(AK$3),TEXT($E455,"dd-mmm-yy"),"-"),"-")</f>
        <v>-</v>
      </c>
      <c r="AL455" s="8" t="str">
        <f>IF(YEAR(AL$3)=YEAR($E455),IF(MONTH($E455)=MONTH(AL$3),TEXT($E455,"dd-mmm-yy"),"-"),"-")</f>
        <v>-</v>
      </c>
      <c r="AM455" s="9" t="str">
        <f>IF(YEAR(AM$3)=YEAR($E455),IF(MONTH($E455)=MONTH(AM$3),TEXT($E455,"dd-mmm-yy"),"-"),"-")</f>
        <v>-</v>
      </c>
      <c r="AN455" s="29" t="str">
        <f>IF(YEAR(AN$3)=YEAR($E455),IF(MONTH($E455)=MONTH(AN$3),TEXT($E455,"dd-mmm-yy"),"-"),"-")</f>
        <v>-</v>
      </c>
      <c r="AO455" s="6" t="str">
        <f>IF(YEAR(AO$3)=YEAR($E455),IF(MONTH($E455)=MONTH(AO$3),TEXT($E455,"dd-mmm-yy"),"-"),"-")</f>
        <v>-</v>
      </c>
      <c r="AP455" s="8" t="str">
        <f>IF(YEAR(AP$3)=YEAR($E455),IF(MONTH($E455)=MONTH(AP$3),TEXT($E455,"dd-mmm-yy"),"-"),"-")</f>
        <v>-</v>
      </c>
      <c r="AQ455" s="9" t="str">
        <f>IF(YEAR(AQ$3)=YEAR($E455),IF(MONTH($E455)=MONTH(AQ$3),TEXT($E455,"dd-mmm-yy"),"-"),"-")</f>
        <v>-</v>
      </c>
      <c r="AR455" s="29" t="str">
        <f>IF(YEAR(AR$3)=YEAR($E455),IF(MONTH($E455)=MONTH(AR$3),TEXT($E455,"dd-mmm-yy"),"-"),"-")</f>
        <v>-</v>
      </c>
      <c r="AS455" s="6" t="str">
        <f>IF(YEAR(AS$3)=YEAR($E455),IF(MONTH($E455)=MONTH(AS$3),TEXT($E455,"dd-mmm-yy"),"-"),"-")</f>
        <v>30-Jun-24</v>
      </c>
      <c r="AT455" s="8" t="str">
        <f>IF(YEAR(AT$3)=YEAR($E455),IF(MONTH($E455)=MONTH(AT$3),TEXT($E455,"dd-mmm-yy"),"-"),"-")</f>
        <v>-</v>
      </c>
      <c r="AU455" s="9" t="str">
        <f>IF(YEAR(AU$3)=YEAR($E455),IF(MONTH($E455)=MONTH(AU$3),TEXT($E455,"dd-mmm-yy"),"-"),"-")</f>
        <v>-</v>
      </c>
      <c r="AV455" s="29" t="str">
        <f>IF(YEAR(AV$3)=YEAR($E455),IF(MONTH($E455)=MONTH(AV$3),TEXT($E455,"dd-mmm-yy"),"-"),"-")</f>
        <v>-</v>
      </c>
      <c r="AW455" s="6" t="str">
        <f>IF(YEAR(AW$3)=YEAR($E455),IF(MONTH($E455)=MONTH(AW$3),TEXT($E455,"dd-mmm-yy"),"-"),"-")</f>
        <v>-</v>
      </c>
    </row>
    <row r="456" spans="3:49" hidden="1" x14ac:dyDescent="0.25">
      <c r="C456" s="27" t="s">
        <v>2852</v>
      </c>
      <c r="D456" s="13">
        <v>45278.988888888889</v>
      </c>
      <c r="E456" s="13">
        <v>45473</v>
      </c>
      <c r="F456" s="28" t="s">
        <v>933</v>
      </c>
      <c r="G456" s="28" t="str">
        <f ca="1">IF(DG_Permit_Timeline[[#This Row],[Approval Expiry Date]]&lt;TODAY(),"Expired","Valid")</f>
        <v>Valid</v>
      </c>
      <c r="H456" s="28" t="str">
        <f ca="1">IF(TODAY()-DG_Permit_Timeline[[#This Row],[Approval Expiry Date]]&lt;60,"Recent","Obselete")</f>
        <v>Recent</v>
      </c>
      <c r="I456" s="29" t="str">
        <f>IF(YEAR(I$3)=YEAR($E456),IF(MONTH($E456)=MONTH(I$3),TEXT($E456,"dd-mmm-yy"),"-"),"-")</f>
        <v>-</v>
      </c>
      <c r="J456" s="8" t="str">
        <f>IF(YEAR(J$3)=YEAR($E456),IF(MONTH($E456)=MONTH(J$3),TEXT($E456,"dd-mmm-yy"),"-"),"-")</f>
        <v>-</v>
      </c>
      <c r="K456" s="9" t="str">
        <f>IF(YEAR(K$3)=YEAR($E456),IF(MONTH($E456)=MONTH(K$3),TEXT($E456,"dd-mmm-yy"),"-"),"-")</f>
        <v>-</v>
      </c>
      <c r="L456" s="29" t="str">
        <f>IF(YEAR(L$3)=YEAR($E456),IF(MONTH($E456)=MONTH(L$3),TEXT($E456,"dd-mmm-yy"),"-"),"-")</f>
        <v>-</v>
      </c>
      <c r="M456" s="6" t="str">
        <f>IF(YEAR(M$3)=YEAR($E456),IF(MONTH($E456)=MONTH(M$3),TEXT($E456,"dd-mmm-yy"),"-"),"-")</f>
        <v>-</v>
      </c>
      <c r="N456" s="8" t="str">
        <f>IF(YEAR(N$3)=YEAR($E456),IF(MONTH($E456)=MONTH(N$3),TEXT($E456,"dd-mmm-yy"),"-"),"-")</f>
        <v>-</v>
      </c>
      <c r="O456" s="9" t="str">
        <f>IF(YEAR(O$3)=YEAR($E456),IF(MONTH($E456)=MONTH(O$3),TEXT($E456,"dd-mmm-yy"),"-"),"-")</f>
        <v>-</v>
      </c>
      <c r="P456" s="29" t="str">
        <f>IF(YEAR(P$3)=YEAR($E456),IF(MONTH($E456)=MONTH(P$3),TEXT($E456,"dd-mmm-yy"),"-"),"-")</f>
        <v>-</v>
      </c>
      <c r="Q456" s="6" t="str">
        <f>IF(YEAR(Q$3)=YEAR($E456),IF(MONTH($E456)=MONTH(Q$3),TEXT($E456,"dd-mmm-yy"),"-"),"-")</f>
        <v>-</v>
      </c>
      <c r="R456" s="8" t="str">
        <f>IF(YEAR(R$3)=YEAR($E456),IF(MONTH($E456)=MONTH(R$3),TEXT($E456,"dd-mmm-yy"),"-"),"-")</f>
        <v>-</v>
      </c>
      <c r="S456" s="9" t="str">
        <f>IF(YEAR(S$3)=YEAR($E456),IF(MONTH($E456)=MONTH(S$3),TEXT($E456,"dd-mmm-yy"),"-"),"-")</f>
        <v>-</v>
      </c>
      <c r="T456" s="29" t="str">
        <f>IF(YEAR(T$3)=YEAR($E456),IF(MONTH($E456)=MONTH(T$3),TEXT($E456,"dd-mmm-yy"),"-"),"-")</f>
        <v>-</v>
      </c>
      <c r="U456" s="6" t="str">
        <f>IF(YEAR(U$3)=YEAR($E456),IF(MONTH($E456)=MONTH(U$3),TEXT($E456,"dd-mmm-yy"),"-"),"-")</f>
        <v>-</v>
      </c>
      <c r="V456" s="8" t="str">
        <f>IF(YEAR(V$3)=YEAR($E456),IF(MONTH($E456)=MONTH(V$3),TEXT($E456,"dd-mmm-yy"),"-"),"-")</f>
        <v>-</v>
      </c>
      <c r="W456" s="9" t="str">
        <f>IF(YEAR(W$3)=YEAR($E456),IF(MONTH($E456)=MONTH(W$3),TEXT($E456,"dd-mmm-yy"),"-"),"-")</f>
        <v>-</v>
      </c>
      <c r="X456" s="29" t="str">
        <f>IF(YEAR(X$3)=YEAR($E456),IF(MONTH($E456)=MONTH(X$3),TEXT($E456,"dd-mmm-yy"),"-"),"-")</f>
        <v>-</v>
      </c>
      <c r="Y456" s="6" t="str">
        <f>IF(YEAR(Y$3)=YEAR($E456),IF(MONTH($E456)=MONTH(Y$3),TEXT($E456,"dd-mmm-yy"),"-"),"-")</f>
        <v>-</v>
      </c>
      <c r="Z456" s="8" t="str">
        <f>IF(YEAR(Z$3)=YEAR($E456),IF(MONTH($E456)=MONTH(Z$3),TEXT($E456,"dd-mmm-yy"),"-"),"-")</f>
        <v>-</v>
      </c>
      <c r="AA456" s="9" t="str">
        <f>IF(YEAR(AA$3)=YEAR($E456),IF(MONTH($E456)=MONTH(AA$3),TEXT($E456,"dd-mmm-yy"),"-"),"-")</f>
        <v>-</v>
      </c>
      <c r="AB456" s="29" t="str">
        <f>IF(YEAR(AB$3)=YEAR($E456),IF(MONTH($E456)=MONTH(AB$3),TEXT($E456,"dd-mmm-yy"),"-"),"-")</f>
        <v>-</v>
      </c>
      <c r="AC456" s="6" t="str">
        <f>IF(YEAR(AC$3)=YEAR($E456),IF(MONTH($E456)=MONTH(AC$3),TEXT($E456,"dd-mmm-yy"),"-"),"-")</f>
        <v>-</v>
      </c>
      <c r="AD456" s="8" t="str">
        <f>IF(YEAR(AD$3)=YEAR($E456),IF(MONTH($E456)=MONTH(AD$3),TEXT($E456,"dd-mmm-yy"),"-"),"-")</f>
        <v>-</v>
      </c>
      <c r="AE456" s="9" t="str">
        <f>IF(YEAR(AE$3)=YEAR($E456),IF(MONTH($E456)=MONTH(AE$3),TEXT($E456,"dd-mmm-yy"),"-"),"-")</f>
        <v>-</v>
      </c>
      <c r="AF456" s="29" t="str">
        <f>IF(YEAR(AF$3)=YEAR($E456),IF(MONTH($E456)=MONTH(AF$3),TEXT($E456,"dd-mmm-yy"),"-"),"-")</f>
        <v>-</v>
      </c>
      <c r="AG456" s="6" t="str">
        <f>IF(YEAR(AG$3)=YEAR($E456),IF(MONTH($E456)=MONTH(AG$3),TEXT($E456,"dd-mmm-yy"),"-"),"-")</f>
        <v>-</v>
      </c>
      <c r="AH456" s="8" t="str">
        <f>IF(YEAR(AH$3)=YEAR($E456),IF(MONTH($E456)=MONTH(AH$3),TEXT($E456,"dd-mmm-yy"),"-"),"-")</f>
        <v>-</v>
      </c>
      <c r="AI456" s="9" t="str">
        <f>IF(YEAR(AI$3)=YEAR($E456),IF(MONTH($E456)=MONTH(AI$3),TEXT($E456,"dd-mmm-yy"),"-"),"-")</f>
        <v>-</v>
      </c>
      <c r="AJ456" s="29" t="str">
        <f>IF(YEAR(AJ$3)=YEAR($E456),IF(MONTH($E456)=MONTH(AJ$3),TEXT($E456,"dd-mmm-yy"),"-"),"-")</f>
        <v>-</v>
      </c>
      <c r="AK456" s="6" t="str">
        <f>IF(YEAR(AK$3)=YEAR($E456),IF(MONTH($E456)=MONTH(AK$3),TEXT($E456,"dd-mmm-yy"),"-"),"-")</f>
        <v>-</v>
      </c>
      <c r="AL456" s="8" t="str">
        <f>IF(YEAR(AL$3)=YEAR($E456),IF(MONTH($E456)=MONTH(AL$3),TEXT($E456,"dd-mmm-yy"),"-"),"-")</f>
        <v>-</v>
      </c>
      <c r="AM456" s="9" t="str">
        <f>IF(YEAR(AM$3)=YEAR($E456),IF(MONTH($E456)=MONTH(AM$3),TEXT($E456,"dd-mmm-yy"),"-"),"-")</f>
        <v>-</v>
      </c>
      <c r="AN456" s="29" t="str">
        <f>IF(YEAR(AN$3)=YEAR($E456),IF(MONTH($E456)=MONTH(AN$3),TEXT($E456,"dd-mmm-yy"),"-"),"-")</f>
        <v>-</v>
      </c>
      <c r="AO456" s="6" t="str">
        <f>IF(YEAR(AO$3)=YEAR($E456),IF(MONTH($E456)=MONTH(AO$3),TEXT($E456,"dd-mmm-yy"),"-"),"-")</f>
        <v>-</v>
      </c>
      <c r="AP456" s="8" t="str">
        <f>IF(YEAR(AP$3)=YEAR($E456),IF(MONTH($E456)=MONTH(AP$3),TEXT($E456,"dd-mmm-yy"),"-"),"-")</f>
        <v>-</v>
      </c>
      <c r="AQ456" s="9" t="str">
        <f>IF(YEAR(AQ$3)=YEAR($E456),IF(MONTH($E456)=MONTH(AQ$3),TEXT($E456,"dd-mmm-yy"),"-"),"-")</f>
        <v>-</v>
      </c>
      <c r="AR456" s="29" t="str">
        <f>IF(YEAR(AR$3)=YEAR($E456),IF(MONTH($E456)=MONTH(AR$3),TEXT($E456,"dd-mmm-yy"),"-"),"-")</f>
        <v>-</v>
      </c>
      <c r="AS456" s="6" t="str">
        <f>IF(YEAR(AS$3)=YEAR($E456),IF(MONTH($E456)=MONTH(AS$3),TEXT($E456,"dd-mmm-yy"),"-"),"-")</f>
        <v>30-Jun-24</v>
      </c>
      <c r="AT456" s="8" t="str">
        <f>IF(YEAR(AT$3)=YEAR($E456),IF(MONTH($E456)=MONTH(AT$3),TEXT($E456,"dd-mmm-yy"),"-"),"-")</f>
        <v>-</v>
      </c>
      <c r="AU456" s="9" t="str">
        <f>IF(YEAR(AU$3)=YEAR($E456),IF(MONTH($E456)=MONTH(AU$3),TEXT($E456,"dd-mmm-yy"),"-"),"-")</f>
        <v>-</v>
      </c>
      <c r="AV456" s="29" t="str">
        <f>IF(YEAR(AV$3)=YEAR($E456),IF(MONTH($E456)=MONTH(AV$3),TEXT($E456,"dd-mmm-yy"),"-"),"-")</f>
        <v>-</v>
      </c>
      <c r="AW456" s="6" t="str">
        <f>IF(YEAR(AW$3)=YEAR($E456),IF(MONTH($E456)=MONTH(AW$3),TEXT($E456,"dd-mmm-yy"),"-"),"-")</f>
        <v>-</v>
      </c>
    </row>
    <row r="457" spans="3:49" hidden="1" x14ac:dyDescent="0.25">
      <c r="C457" s="27" t="s">
        <v>2714</v>
      </c>
      <c r="D457" s="13">
        <v>45307.044444444444</v>
      </c>
      <c r="E457" s="13">
        <v>45473</v>
      </c>
      <c r="F457" s="28" t="s">
        <v>886</v>
      </c>
      <c r="G457" s="28" t="str">
        <f ca="1">IF(DG_Permit_Timeline[[#This Row],[Approval Expiry Date]]&lt;TODAY(),"Expired","Valid")</f>
        <v>Valid</v>
      </c>
      <c r="H457" s="28" t="str">
        <f ca="1">IF(TODAY()-DG_Permit_Timeline[[#This Row],[Approval Expiry Date]]&lt;60,"Recent","Obselete")</f>
        <v>Recent</v>
      </c>
      <c r="I457" s="29" t="str">
        <f>IF(YEAR(I$3)=YEAR($E457),IF(MONTH($E457)=MONTH(I$3),TEXT($E457,"dd-mmm-yy"),"-"),"-")</f>
        <v>-</v>
      </c>
      <c r="J457" s="8" t="str">
        <f>IF(YEAR(J$3)=YEAR($E457),IF(MONTH($E457)=MONTH(J$3),TEXT($E457,"dd-mmm-yy"),"-"),"-")</f>
        <v>-</v>
      </c>
      <c r="K457" s="9" t="str">
        <f>IF(YEAR(K$3)=YEAR($E457),IF(MONTH($E457)=MONTH(K$3),TEXT($E457,"dd-mmm-yy"),"-"),"-")</f>
        <v>-</v>
      </c>
      <c r="L457" s="29" t="str">
        <f>IF(YEAR(L$3)=YEAR($E457),IF(MONTH($E457)=MONTH(L$3),TEXT($E457,"dd-mmm-yy"),"-"),"-")</f>
        <v>-</v>
      </c>
      <c r="M457" s="6" t="str">
        <f>IF(YEAR(M$3)=YEAR($E457),IF(MONTH($E457)=MONTH(M$3),TEXT($E457,"dd-mmm-yy"),"-"),"-")</f>
        <v>-</v>
      </c>
      <c r="N457" s="8" t="str">
        <f>IF(YEAR(N$3)=YEAR($E457),IF(MONTH($E457)=MONTH(N$3),TEXT($E457,"dd-mmm-yy"),"-"),"-")</f>
        <v>-</v>
      </c>
      <c r="O457" s="9" t="str">
        <f>IF(YEAR(O$3)=YEAR($E457),IF(MONTH($E457)=MONTH(O$3),TEXT($E457,"dd-mmm-yy"),"-"),"-")</f>
        <v>-</v>
      </c>
      <c r="P457" s="29" t="str">
        <f>IF(YEAR(P$3)=YEAR($E457),IF(MONTH($E457)=MONTH(P$3),TEXT($E457,"dd-mmm-yy"),"-"),"-")</f>
        <v>-</v>
      </c>
      <c r="Q457" s="6" t="str">
        <f>IF(YEAR(Q$3)=YEAR($E457),IF(MONTH($E457)=MONTH(Q$3),TEXT($E457,"dd-mmm-yy"),"-"),"-")</f>
        <v>-</v>
      </c>
      <c r="R457" s="8" t="str">
        <f>IF(YEAR(R$3)=YEAR($E457),IF(MONTH($E457)=MONTH(R$3),TEXT($E457,"dd-mmm-yy"),"-"),"-")</f>
        <v>-</v>
      </c>
      <c r="S457" s="9" t="str">
        <f>IF(YEAR(S$3)=YEAR($E457),IF(MONTH($E457)=MONTH(S$3),TEXT($E457,"dd-mmm-yy"),"-"),"-")</f>
        <v>-</v>
      </c>
      <c r="T457" s="29" t="str">
        <f>IF(YEAR(T$3)=YEAR($E457),IF(MONTH($E457)=MONTH(T$3),TEXT($E457,"dd-mmm-yy"),"-"),"-")</f>
        <v>-</v>
      </c>
      <c r="U457" s="6" t="str">
        <f>IF(YEAR(U$3)=YEAR($E457),IF(MONTH($E457)=MONTH(U$3),TEXT($E457,"dd-mmm-yy"),"-"),"-")</f>
        <v>-</v>
      </c>
      <c r="V457" s="8" t="str">
        <f>IF(YEAR(V$3)=YEAR($E457),IF(MONTH($E457)=MONTH(V$3),TEXT($E457,"dd-mmm-yy"),"-"),"-")</f>
        <v>-</v>
      </c>
      <c r="W457" s="9" t="str">
        <f>IF(YEAR(W$3)=YEAR($E457),IF(MONTH($E457)=MONTH(W$3),TEXT($E457,"dd-mmm-yy"),"-"),"-")</f>
        <v>-</v>
      </c>
      <c r="X457" s="29" t="str">
        <f>IF(YEAR(X$3)=YEAR($E457),IF(MONTH($E457)=MONTH(X$3),TEXT($E457,"dd-mmm-yy"),"-"),"-")</f>
        <v>-</v>
      </c>
      <c r="Y457" s="6" t="str">
        <f>IF(YEAR(Y$3)=YEAR($E457),IF(MONTH($E457)=MONTH(Y$3),TEXT($E457,"dd-mmm-yy"),"-"),"-")</f>
        <v>-</v>
      </c>
      <c r="Z457" s="8" t="str">
        <f>IF(YEAR(Z$3)=YEAR($E457),IF(MONTH($E457)=MONTH(Z$3),TEXT($E457,"dd-mmm-yy"),"-"),"-")</f>
        <v>-</v>
      </c>
      <c r="AA457" s="9" t="str">
        <f>IF(YEAR(AA$3)=YEAR($E457),IF(MONTH($E457)=MONTH(AA$3),TEXT($E457,"dd-mmm-yy"),"-"),"-")</f>
        <v>-</v>
      </c>
      <c r="AB457" s="29" t="str">
        <f>IF(YEAR(AB$3)=YEAR($E457),IF(MONTH($E457)=MONTH(AB$3),TEXT($E457,"dd-mmm-yy"),"-"),"-")</f>
        <v>-</v>
      </c>
      <c r="AC457" s="6" t="str">
        <f>IF(YEAR(AC$3)=YEAR($E457),IF(MONTH($E457)=MONTH(AC$3),TEXT($E457,"dd-mmm-yy"),"-"),"-")</f>
        <v>-</v>
      </c>
      <c r="AD457" s="8" t="str">
        <f>IF(YEAR(AD$3)=YEAR($E457),IF(MONTH($E457)=MONTH(AD$3),TEXT($E457,"dd-mmm-yy"),"-"),"-")</f>
        <v>-</v>
      </c>
      <c r="AE457" s="9" t="str">
        <f>IF(YEAR(AE$3)=YEAR($E457),IF(MONTH($E457)=MONTH(AE$3),TEXT($E457,"dd-mmm-yy"),"-"),"-")</f>
        <v>-</v>
      </c>
      <c r="AF457" s="29" t="str">
        <f>IF(YEAR(AF$3)=YEAR($E457),IF(MONTH($E457)=MONTH(AF$3),TEXT($E457,"dd-mmm-yy"),"-"),"-")</f>
        <v>-</v>
      </c>
      <c r="AG457" s="6" t="str">
        <f>IF(YEAR(AG$3)=YEAR($E457),IF(MONTH($E457)=MONTH(AG$3),TEXT($E457,"dd-mmm-yy"),"-"),"-")</f>
        <v>-</v>
      </c>
      <c r="AH457" s="8" t="str">
        <f>IF(YEAR(AH$3)=YEAR($E457),IF(MONTH($E457)=MONTH(AH$3),TEXT($E457,"dd-mmm-yy"),"-"),"-")</f>
        <v>-</v>
      </c>
      <c r="AI457" s="9" t="str">
        <f>IF(YEAR(AI$3)=YEAR($E457),IF(MONTH($E457)=MONTH(AI$3),TEXT($E457,"dd-mmm-yy"),"-"),"-")</f>
        <v>-</v>
      </c>
      <c r="AJ457" s="29" t="str">
        <f>IF(YEAR(AJ$3)=YEAR($E457),IF(MONTH($E457)=MONTH(AJ$3),TEXT($E457,"dd-mmm-yy"),"-"),"-")</f>
        <v>-</v>
      </c>
      <c r="AK457" s="6" t="str">
        <f>IF(YEAR(AK$3)=YEAR($E457),IF(MONTH($E457)=MONTH(AK$3),TEXT($E457,"dd-mmm-yy"),"-"),"-")</f>
        <v>-</v>
      </c>
      <c r="AL457" s="8" t="str">
        <f>IF(YEAR(AL$3)=YEAR($E457),IF(MONTH($E457)=MONTH(AL$3),TEXT($E457,"dd-mmm-yy"),"-"),"-")</f>
        <v>-</v>
      </c>
      <c r="AM457" s="9" t="str">
        <f>IF(YEAR(AM$3)=YEAR($E457),IF(MONTH($E457)=MONTH(AM$3),TEXT($E457,"dd-mmm-yy"),"-"),"-")</f>
        <v>-</v>
      </c>
      <c r="AN457" s="29" t="str">
        <f>IF(YEAR(AN$3)=YEAR($E457),IF(MONTH($E457)=MONTH(AN$3),TEXT($E457,"dd-mmm-yy"),"-"),"-")</f>
        <v>-</v>
      </c>
      <c r="AO457" s="6" t="str">
        <f>IF(YEAR(AO$3)=YEAR($E457),IF(MONTH($E457)=MONTH(AO$3),TEXT($E457,"dd-mmm-yy"),"-"),"-")</f>
        <v>-</v>
      </c>
      <c r="AP457" s="8" t="str">
        <f>IF(YEAR(AP$3)=YEAR($E457),IF(MONTH($E457)=MONTH(AP$3),TEXT($E457,"dd-mmm-yy"),"-"),"-")</f>
        <v>-</v>
      </c>
      <c r="AQ457" s="9" t="str">
        <f>IF(YEAR(AQ$3)=YEAR($E457),IF(MONTH($E457)=MONTH(AQ$3),TEXT($E457,"dd-mmm-yy"),"-"),"-")</f>
        <v>-</v>
      </c>
      <c r="AR457" s="29" t="str">
        <f>IF(YEAR(AR$3)=YEAR($E457),IF(MONTH($E457)=MONTH(AR$3),TEXT($E457,"dd-mmm-yy"),"-"),"-")</f>
        <v>-</v>
      </c>
      <c r="AS457" s="6" t="str">
        <f>IF(YEAR(AS$3)=YEAR($E457),IF(MONTH($E457)=MONTH(AS$3),TEXT($E457,"dd-mmm-yy"),"-"),"-")</f>
        <v>30-Jun-24</v>
      </c>
      <c r="AT457" s="8" t="str">
        <f>IF(YEAR(AT$3)=YEAR($E457),IF(MONTH($E457)=MONTH(AT$3),TEXT($E457,"dd-mmm-yy"),"-"),"-")</f>
        <v>-</v>
      </c>
      <c r="AU457" s="9" t="str">
        <f>IF(YEAR(AU$3)=YEAR($E457),IF(MONTH($E457)=MONTH(AU$3),TEXT($E457,"dd-mmm-yy"),"-"),"-")</f>
        <v>-</v>
      </c>
      <c r="AV457" s="29" t="str">
        <f>IF(YEAR(AV$3)=YEAR($E457),IF(MONTH($E457)=MONTH(AV$3),TEXT($E457,"dd-mmm-yy"),"-"),"-")</f>
        <v>-</v>
      </c>
      <c r="AW457" s="6" t="str">
        <f>IF(YEAR(AW$3)=YEAR($E457),IF(MONTH($E457)=MONTH(AW$3),TEXT($E457,"dd-mmm-yy"),"-"),"-")</f>
        <v>-</v>
      </c>
    </row>
    <row r="458" spans="3:49" hidden="1" x14ac:dyDescent="0.25">
      <c r="C458" s="27" t="s">
        <v>2767</v>
      </c>
      <c r="D458" s="13">
        <v>45246.434027777781</v>
      </c>
      <c r="E458" s="13">
        <v>45473</v>
      </c>
      <c r="F458" s="28" t="s">
        <v>884</v>
      </c>
      <c r="G458" s="28" t="str">
        <f ca="1">IF(DG_Permit_Timeline[[#This Row],[Approval Expiry Date]]&lt;TODAY(),"Expired","Valid")</f>
        <v>Valid</v>
      </c>
      <c r="H458" s="28" t="str">
        <f ca="1">IF(TODAY()-DG_Permit_Timeline[[#This Row],[Approval Expiry Date]]&lt;60,"Recent","Obselete")</f>
        <v>Recent</v>
      </c>
      <c r="I458" s="29" t="str">
        <f>IF(YEAR(I$3)=YEAR($E458),IF(MONTH($E458)=MONTH(I$3),TEXT($E458,"dd-mmm-yy"),"-"),"-")</f>
        <v>-</v>
      </c>
      <c r="J458" s="8" t="str">
        <f>IF(YEAR(J$3)=YEAR($E458),IF(MONTH($E458)=MONTH(J$3),TEXT($E458,"dd-mmm-yy"),"-"),"-")</f>
        <v>-</v>
      </c>
      <c r="K458" s="9" t="str">
        <f>IF(YEAR(K$3)=YEAR($E458),IF(MONTH($E458)=MONTH(K$3),TEXT($E458,"dd-mmm-yy"),"-"),"-")</f>
        <v>-</v>
      </c>
      <c r="L458" s="29" t="str">
        <f>IF(YEAR(L$3)=YEAR($E458),IF(MONTH($E458)=MONTH(L$3),TEXT($E458,"dd-mmm-yy"),"-"),"-")</f>
        <v>-</v>
      </c>
      <c r="M458" s="6" t="str">
        <f>IF(YEAR(M$3)=YEAR($E458),IF(MONTH($E458)=MONTH(M$3),TEXT($E458,"dd-mmm-yy"),"-"),"-")</f>
        <v>-</v>
      </c>
      <c r="N458" s="8" t="str">
        <f>IF(YEAR(N$3)=YEAR($E458),IF(MONTH($E458)=MONTH(N$3),TEXT($E458,"dd-mmm-yy"),"-"),"-")</f>
        <v>-</v>
      </c>
      <c r="O458" s="9" t="str">
        <f>IF(YEAR(O$3)=YEAR($E458),IF(MONTH($E458)=MONTH(O$3),TEXT($E458,"dd-mmm-yy"),"-"),"-")</f>
        <v>-</v>
      </c>
      <c r="P458" s="29" t="str">
        <f>IF(YEAR(P$3)=YEAR($E458),IF(MONTH($E458)=MONTH(P$3),TEXT($E458,"dd-mmm-yy"),"-"),"-")</f>
        <v>-</v>
      </c>
      <c r="Q458" s="6" t="str">
        <f>IF(YEAR(Q$3)=YEAR($E458),IF(MONTH($E458)=MONTH(Q$3),TEXT($E458,"dd-mmm-yy"),"-"),"-")</f>
        <v>-</v>
      </c>
      <c r="R458" s="8" t="str">
        <f>IF(YEAR(R$3)=YEAR($E458),IF(MONTH($E458)=MONTH(R$3),TEXT($E458,"dd-mmm-yy"),"-"),"-")</f>
        <v>-</v>
      </c>
      <c r="S458" s="9" t="str">
        <f>IF(YEAR(S$3)=YEAR($E458),IF(MONTH($E458)=MONTH(S$3),TEXT($E458,"dd-mmm-yy"),"-"),"-")</f>
        <v>-</v>
      </c>
      <c r="T458" s="29" t="str">
        <f>IF(YEAR(T$3)=YEAR($E458),IF(MONTH($E458)=MONTH(T$3),TEXT($E458,"dd-mmm-yy"),"-"),"-")</f>
        <v>-</v>
      </c>
      <c r="U458" s="6" t="str">
        <f>IF(YEAR(U$3)=YEAR($E458),IF(MONTH($E458)=MONTH(U$3),TEXT($E458,"dd-mmm-yy"),"-"),"-")</f>
        <v>-</v>
      </c>
      <c r="V458" s="8" t="str">
        <f>IF(YEAR(V$3)=YEAR($E458),IF(MONTH($E458)=MONTH(V$3),TEXT($E458,"dd-mmm-yy"),"-"),"-")</f>
        <v>-</v>
      </c>
      <c r="W458" s="9" t="str">
        <f>IF(YEAR(W$3)=YEAR($E458),IF(MONTH($E458)=MONTH(W$3),TEXT($E458,"dd-mmm-yy"),"-"),"-")</f>
        <v>-</v>
      </c>
      <c r="X458" s="29" t="str">
        <f>IF(YEAR(X$3)=YEAR($E458),IF(MONTH($E458)=MONTH(X$3),TEXT($E458,"dd-mmm-yy"),"-"),"-")</f>
        <v>-</v>
      </c>
      <c r="Y458" s="6" t="str">
        <f>IF(YEAR(Y$3)=YEAR($E458),IF(MONTH($E458)=MONTH(Y$3),TEXT($E458,"dd-mmm-yy"),"-"),"-")</f>
        <v>-</v>
      </c>
      <c r="Z458" s="8" t="str">
        <f>IF(YEAR(Z$3)=YEAR($E458),IF(MONTH($E458)=MONTH(Z$3),TEXT($E458,"dd-mmm-yy"),"-"),"-")</f>
        <v>-</v>
      </c>
      <c r="AA458" s="9" t="str">
        <f>IF(YEAR(AA$3)=YEAR($E458),IF(MONTH($E458)=MONTH(AA$3),TEXT($E458,"dd-mmm-yy"),"-"),"-")</f>
        <v>-</v>
      </c>
      <c r="AB458" s="29" t="str">
        <f>IF(YEAR(AB$3)=YEAR($E458),IF(MONTH($E458)=MONTH(AB$3),TEXT($E458,"dd-mmm-yy"),"-"),"-")</f>
        <v>-</v>
      </c>
      <c r="AC458" s="6" t="str">
        <f>IF(YEAR(AC$3)=YEAR($E458),IF(MONTH($E458)=MONTH(AC$3),TEXT($E458,"dd-mmm-yy"),"-"),"-")</f>
        <v>-</v>
      </c>
      <c r="AD458" s="8" t="str">
        <f>IF(YEAR(AD$3)=YEAR($E458),IF(MONTH($E458)=MONTH(AD$3),TEXT($E458,"dd-mmm-yy"),"-"),"-")</f>
        <v>-</v>
      </c>
      <c r="AE458" s="9" t="str">
        <f>IF(YEAR(AE$3)=YEAR($E458),IF(MONTH($E458)=MONTH(AE$3),TEXT($E458,"dd-mmm-yy"),"-"),"-")</f>
        <v>-</v>
      </c>
      <c r="AF458" s="29" t="str">
        <f>IF(YEAR(AF$3)=YEAR($E458),IF(MONTH($E458)=MONTH(AF$3),TEXT($E458,"dd-mmm-yy"),"-"),"-")</f>
        <v>-</v>
      </c>
      <c r="AG458" s="6" t="str">
        <f>IF(YEAR(AG$3)=YEAR($E458),IF(MONTH($E458)=MONTH(AG$3),TEXT($E458,"dd-mmm-yy"),"-"),"-")</f>
        <v>-</v>
      </c>
      <c r="AH458" s="8" t="str">
        <f>IF(YEAR(AH$3)=YEAR($E458),IF(MONTH($E458)=MONTH(AH$3),TEXT($E458,"dd-mmm-yy"),"-"),"-")</f>
        <v>-</v>
      </c>
      <c r="AI458" s="9" t="str">
        <f>IF(YEAR(AI$3)=YEAR($E458),IF(MONTH($E458)=MONTH(AI$3),TEXT($E458,"dd-mmm-yy"),"-"),"-")</f>
        <v>-</v>
      </c>
      <c r="AJ458" s="29" t="str">
        <f>IF(YEAR(AJ$3)=YEAR($E458),IF(MONTH($E458)=MONTH(AJ$3),TEXT($E458,"dd-mmm-yy"),"-"),"-")</f>
        <v>-</v>
      </c>
      <c r="AK458" s="6" t="str">
        <f>IF(YEAR(AK$3)=YEAR($E458),IF(MONTH($E458)=MONTH(AK$3),TEXT($E458,"dd-mmm-yy"),"-"),"-")</f>
        <v>-</v>
      </c>
      <c r="AL458" s="8" t="str">
        <f>IF(YEAR(AL$3)=YEAR($E458),IF(MONTH($E458)=MONTH(AL$3),TEXT($E458,"dd-mmm-yy"),"-"),"-")</f>
        <v>-</v>
      </c>
      <c r="AM458" s="9" t="str">
        <f>IF(YEAR(AM$3)=YEAR($E458),IF(MONTH($E458)=MONTH(AM$3),TEXT($E458,"dd-mmm-yy"),"-"),"-")</f>
        <v>-</v>
      </c>
      <c r="AN458" s="29" t="str">
        <f>IF(YEAR(AN$3)=YEAR($E458),IF(MONTH($E458)=MONTH(AN$3),TEXT($E458,"dd-mmm-yy"),"-"),"-")</f>
        <v>-</v>
      </c>
      <c r="AO458" s="6" t="str">
        <f>IF(YEAR(AO$3)=YEAR($E458),IF(MONTH($E458)=MONTH(AO$3),TEXT($E458,"dd-mmm-yy"),"-"),"-")</f>
        <v>-</v>
      </c>
      <c r="AP458" s="8" t="str">
        <f>IF(YEAR(AP$3)=YEAR($E458),IF(MONTH($E458)=MONTH(AP$3),TEXT($E458,"dd-mmm-yy"),"-"),"-")</f>
        <v>-</v>
      </c>
      <c r="AQ458" s="9" t="str">
        <f>IF(YEAR(AQ$3)=YEAR($E458),IF(MONTH($E458)=MONTH(AQ$3),TEXT($E458,"dd-mmm-yy"),"-"),"-")</f>
        <v>-</v>
      </c>
      <c r="AR458" s="29" t="str">
        <f>IF(YEAR(AR$3)=YEAR($E458),IF(MONTH($E458)=MONTH(AR$3),TEXT($E458,"dd-mmm-yy"),"-"),"-")</f>
        <v>-</v>
      </c>
      <c r="AS458" s="6" t="str">
        <f>IF(YEAR(AS$3)=YEAR($E458),IF(MONTH($E458)=MONTH(AS$3),TEXT($E458,"dd-mmm-yy"),"-"),"-")</f>
        <v>30-Jun-24</v>
      </c>
      <c r="AT458" s="8" t="str">
        <f>IF(YEAR(AT$3)=YEAR($E458),IF(MONTH($E458)=MONTH(AT$3),TEXT($E458,"dd-mmm-yy"),"-"),"-")</f>
        <v>-</v>
      </c>
      <c r="AU458" s="9" t="str">
        <f>IF(YEAR(AU$3)=YEAR($E458),IF(MONTH($E458)=MONTH(AU$3),TEXT($E458,"dd-mmm-yy"),"-"),"-")</f>
        <v>-</v>
      </c>
      <c r="AV458" s="29" t="str">
        <f>IF(YEAR(AV$3)=YEAR($E458),IF(MONTH($E458)=MONTH(AV$3),TEXT($E458,"dd-mmm-yy"),"-"),"-")</f>
        <v>-</v>
      </c>
      <c r="AW458" s="6" t="str">
        <f>IF(YEAR(AW$3)=YEAR($E458),IF(MONTH($E458)=MONTH(AW$3),TEXT($E458,"dd-mmm-yy"),"-"),"-")</f>
        <v>-</v>
      </c>
    </row>
    <row r="459" spans="3:49" hidden="1" x14ac:dyDescent="0.25">
      <c r="C459" s="27" t="s">
        <v>2637</v>
      </c>
      <c r="D459" s="13">
        <v>45259.717361111114</v>
      </c>
      <c r="E459" s="13">
        <v>45474</v>
      </c>
      <c r="F459" s="28" t="s">
        <v>916</v>
      </c>
      <c r="G459" s="28" t="str">
        <f ca="1">IF(DG_Permit_Timeline[[#This Row],[Approval Expiry Date]]&lt;TODAY(),"Expired","Valid")</f>
        <v>Valid</v>
      </c>
      <c r="H459" s="28" t="str">
        <f ca="1">IF(TODAY()-DG_Permit_Timeline[[#This Row],[Approval Expiry Date]]&lt;60,"Recent","Obselete")</f>
        <v>Recent</v>
      </c>
      <c r="I459" s="29" t="str">
        <f>IF(YEAR(I$3)=YEAR($E459),IF(MONTH($E459)=MONTH(I$3),TEXT($E459,"dd-mmm-yy"),"-"),"-")</f>
        <v>-</v>
      </c>
      <c r="J459" s="8" t="str">
        <f>IF(YEAR(J$3)=YEAR($E459),IF(MONTH($E459)=MONTH(J$3),TEXT($E459,"dd-mmm-yy"),"-"),"-")</f>
        <v>-</v>
      </c>
      <c r="K459" s="9" t="str">
        <f>IF(YEAR(K$3)=YEAR($E459),IF(MONTH($E459)=MONTH(K$3),TEXT($E459,"dd-mmm-yy"),"-"),"-")</f>
        <v>-</v>
      </c>
      <c r="L459" s="29" t="str">
        <f>IF(YEAR(L$3)=YEAR($E459),IF(MONTH($E459)=MONTH(L$3),TEXT($E459,"dd-mmm-yy"),"-"),"-")</f>
        <v>-</v>
      </c>
      <c r="M459" s="6" t="str">
        <f>IF(YEAR(M$3)=YEAR($E459),IF(MONTH($E459)=MONTH(M$3),TEXT($E459,"dd-mmm-yy"),"-"),"-")</f>
        <v>-</v>
      </c>
      <c r="N459" s="8" t="str">
        <f>IF(YEAR(N$3)=YEAR($E459),IF(MONTH($E459)=MONTH(N$3),TEXT($E459,"dd-mmm-yy"),"-"),"-")</f>
        <v>-</v>
      </c>
      <c r="O459" s="9" t="str">
        <f>IF(YEAR(O$3)=YEAR($E459),IF(MONTH($E459)=MONTH(O$3),TEXT($E459,"dd-mmm-yy"),"-"),"-")</f>
        <v>-</v>
      </c>
      <c r="P459" s="29" t="str">
        <f>IF(YEAR(P$3)=YEAR($E459),IF(MONTH($E459)=MONTH(P$3),TEXT($E459,"dd-mmm-yy"),"-"),"-")</f>
        <v>-</v>
      </c>
      <c r="Q459" s="6" t="str">
        <f>IF(YEAR(Q$3)=YEAR($E459),IF(MONTH($E459)=MONTH(Q$3),TEXT($E459,"dd-mmm-yy"),"-"),"-")</f>
        <v>-</v>
      </c>
      <c r="R459" s="8" t="str">
        <f>IF(YEAR(R$3)=YEAR($E459),IF(MONTH($E459)=MONTH(R$3),TEXT($E459,"dd-mmm-yy"),"-"),"-")</f>
        <v>-</v>
      </c>
      <c r="S459" s="9" t="str">
        <f>IF(YEAR(S$3)=YEAR($E459),IF(MONTH($E459)=MONTH(S$3),TEXT($E459,"dd-mmm-yy"),"-"),"-")</f>
        <v>-</v>
      </c>
      <c r="T459" s="29" t="str">
        <f>IF(YEAR(T$3)=YEAR($E459),IF(MONTH($E459)=MONTH(T$3),TEXT($E459,"dd-mmm-yy"),"-"),"-")</f>
        <v>-</v>
      </c>
      <c r="U459" s="6" t="str">
        <f>IF(YEAR(U$3)=YEAR($E459),IF(MONTH($E459)=MONTH(U$3),TEXT($E459,"dd-mmm-yy"),"-"),"-")</f>
        <v>-</v>
      </c>
      <c r="V459" s="8" t="str">
        <f>IF(YEAR(V$3)=YEAR($E459),IF(MONTH($E459)=MONTH(V$3),TEXT($E459,"dd-mmm-yy"),"-"),"-")</f>
        <v>-</v>
      </c>
      <c r="W459" s="9" t="str">
        <f>IF(YEAR(W$3)=YEAR($E459),IF(MONTH($E459)=MONTH(W$3),TEXT($E459,"dd-mmm-yy"),"-"),"-")</f>
        <v>-</v>
      </c>
      <c r="X459" s="29" t="str">
        <f>IF(YEAR(X$3)=YEAR($E459),IF(MONTH($E459)=MONTH(X$3),TEXT($E459,"dd-mmm-yy"),"-"),"-")</f>
        <v>-</v>
      </c>
      <c r="Y459" s="6" t="str">
        <f>IF(YEAR(Y$3)=YEAR($E459),IF(MONTH($E459)=MONTH(Y$3),TEXT($E459,"dd-mmm-yy"),"-"),"-")</f>
        <v>-</v>
      </c>
      <c r="Z459" s="8" t="str">
        <f>IF(YEAR(Z$3)=YEAR($E459),IF(MONTH($E459)=MONTH(Z$3),TEXT($E459,"dd-mmm-yy"),"-"),"-")</f>
        <v>-</v>
      </c>
      <c r="AA459" s="9" t="str">
        <f>IF(YEAR(AA$3)=YEAR($E459),IF(MONTH($E459)=MONTH(AA$3),TEXT($E459,"dd-mmm-yy"),"-"),"-")</f>
        <v>-</v>
      </c>
      <c r="AB459" s="29" t="str">
        <f>IF(YEAR(AB$3)=YEAR($E459),IF(MONTH($E459)=MONTH(AB$3),TEXT($E459,"dd-mmm-yy"),"-"),"-")</f>
        <v>-</v>
      </c>
      <c r="AC459" s="6" t="str">
        <f>IF(YEAR(AC$3)=YEAR($E459),IF(MONTH($E459)=MONTH(AC$3),TEXT($E459,"dd-mmm-yy"),"-"),"-")</f>
        <v>-</v>
      </c>
      <c r="AD459" s="8" t="str">
        <f>IF(YEAR(AD$3)=YEAR($E459),IF(MONTH($E459)=MONTH(AD$3),TEXT($E459,"dd-mmm-yy"),"-"),"-")</f>
        <v>-</v>
      </c>
      <c r="AE459" s="9" t="str">
        <f>IF(YEAR(AE$3)=YEAR($E459),IF(MONTH($E459)=MONTH(AE$3),TEXT($E459,"dd-mmm-yy"),"-"),"-")</f>
        <v>-</v>
      </c>
      <c r="AF459" s="29" t="str">
        <f>IF(YEAR(AF$3)=YEAR($E459),IF(MONTH($E459)=MONTH(AF$3),TEXT($E459,"dd-mmm-yy"),"-"),"-")</f>
        <v>-</v>
      </c>
      <c r="AG459" s="6" t="str">
        <f>IF(YEAR(AG$3)=YEAR($E459),IF(MONTH($E459)=MONTH(AG$3),TEXT($E459,"dd-mmm-yy"),"-"),"-")</f>
        <v>-</v>
      </c>
      <c r="AH459" s="8" t="str">
        <f>IF(YEAR(AH$3)=YEAR($E459),IF(MONTH($E459)=MONTH(AH$3),TEXT($E459,"dd-mmm-yy"),"-"),"-")</f>
        <v>-</v>
      </c>
      <c r="AI459" s="9" t="str">
        <f>IF(YEAR(AI$3)=YEAR($E459),IF(MONTH($E459)=MONTH(AI$3),TEXT($E459,"dd-mmm-yy"),"-"),"-")</f>
        <v>-</v>
      </c>
      <c r="AJ459" s="29" t="str">
        <f>IF(YEAR(AJ$3)=YEAR($E459),IF(MONTH($E459)=MONTH(AJ$3),TEXT($E459,"dd-mmm-yy"),"-"),"-")</f>
        <v>-</v>
      </c>
      <c r="AK459" s="6" t="str">
        <f>IF(YEAR(AK$3)=YEAR($E459),IF(MONTH($E459)=MONTH(AK$3),TEXT($E459,"dd-mmm-yy"),"-"),"-")</f>
        <v>-</v>
      </c>
      <c r="AL459" s="8" t="str">
        <f>IF(YEAR(AL$3)=YEAR($E459),IF(MONTH($E459)=MONTH(AL$3),TEXT($E459,"dd-mmm-yy"),"-"),"-")</f>
        <v>-</v>
      </c>
      <c r="AM459" s="9" t="str">
        <f>IF(YEAR(AM$3)=YEAR($E459),IF(MONTH($E459)=MONTH(AM$3),TEXT($E459,"dd-mmm-yy"),"-"),"-")</f>
        <v>-</v>
      </c>
      <c r="AN459" s="29" t="str">
        <f>IF(YEAR(AN$3)=YEAR($E459),IF(MONTH($E459)=MONTH(AN$3),TEXT($E459,"dd-mmm-yy"),"-"),"-")</f>
        <v>-</v>
      </c>
      <c r="AO459" s="6" t="str">
        <f>IF(YEAR(AO$3)=YEAR($E459),IF(MONTH($E459)=MONTH(AO$3),TEXT($E459,"dd-mmm-yy"),"-"),"-")</f>
        <v>-</v>
      </c>
      <c r="AP459" s="8" t="str">
        <f>IF(YEAR(AP$3)=YEAR($E459),IF(MONTH($E459)=MONTH(AP$3),TEXT($E459,"dd-mmm-yy"),"-"),"-")</f>
        <v>-</v>
      </c>
      <c r="AQ459" s="9" t="str">
        <f>IF(YEAR(AQ$3)=YEAR($E459),IF(MONTH($E459)=MONTH(AQ$3),TEXT($E459,"dd-mmm-yy"),"-"),"-")</f>
        <v>-</v>
      </c>
      <c r="AR459" s="29" t="str">
        <f>IF(YEAR(AR$3)=YEAR($E459),IF(MONTH($E459)=MONTH(AR$3),TEXT($E459,"dd-mmm-yy"),"-"),"-")</f>
        <v>-</v>
      </c>
      <c r="AS459" s="6" t="str">
        <f>IF(YEAR(AS$3)=YEAR($E459),IF(MONTH($E459)=MONTH(AS$3),TEXT($E459,"dd-mmm-yy"),"-"),"-")</f>
        <v>-</v>
      </c>
      <c r="AT459" s="8" t="str">
        <f>IF(YEAR(AT$3)=YEAR($E459),IF(MONTH($E459)=MONTH(AT$3),TEXT($E459,"dd-mmm-yy"),"-"),"-")</f>
        <v>01-Jul-24</v>
      </c>
      <c r="AU459" s="9" t="str">
        <f>IF(YEAR(AU$3)=YEAR($E459),IF(MONTH($E459)=MONTH(AU$3),TEXT($E459,"dd-mmm-yy"),"-"),"-")</f>
        <v>-</v>
      </c>
      <c r="AV459" s="29" t="str">
        <f>IF(YEAR(AV$3)=YEAR($E459),IF(MONTH($E459)=MONTH(AV$3),TEXT($E459,"dd-mmm-yy"),"-"),"-")</f>
        <v>-</v>
      </c>
      <c r="AW459" s="6" t="str">
        <f>IF(YEAR(AW$3)=YEAR($E459),IF(MONTH($E459)=MONTH(AW$3),TEXT($E459,"dd-mmm-yy"),"-"),"-")</f>
        <v>-</v>
      </c>
    </row>
    <row r="460" spans="3:49" hidden="1" x14ac:dyDescent="0.25">
      <c r="C460" s="27" t="s">
        <v>2804</v>
      </c>
      <c r="D460" s="13">
        <v>45279.794444444444</v>
      </c>
      <c r="E460" s="13">
        <v>45476</v>
      </c>
      <c r="F460" s="28" t="s">
        <v>925</v>
      </c>
      <c r="G460" s="28" t="str">
        <f ca="1">IF(DG_Permit_Timeline[[#This Row],[Approval Expiry Date]]&lt;TODAY(),"Expired","Valid")</f>
        <v>Valid</v>
      </c>
      <c r="H460" s="28" t="str">
        <f ca="1">IF(TODAY()-DG_Permit_Timeline[[#This Row],[Approval Expiry Date]]&lt;60,"Recent","Obselete")</f>
        <v>Recent</v>
      </c>
      <c r="I460" s="29" t="str">
        <f>IF(YEAR(I$3)=YEAR($E460),IF(MONTH($E460)=MONTH(I$3),TEXT($E460,"dd-mmm-yy"),"-"),"-")</f>
        <v>-</v>
      </c>
      <c r="J460" s="8" t="str">
        <f>IF(YEAR(J$3)=YEAR($E460),IF(MONTH($E460)=MONTH(J$3),TEXT($E460,"dd-mmm-yy"),"-"),"-")</f>
        <v>-</v>
      </c>
      <c r="K460" s="9" t="str">
        <f>IF(YEAR(K$3)=YEAR($E460),IF(MONTH($E460)=MONTH(K$3),TEXT($E460,"dd-mmm-yy"),"-"),"-")</f>
        <v>-</v>
      </c>
      <c r="L460" s="29" t="str">
        <f>IF(YEAR(L$3)=YEAR($E460),IF(MONTH($E460)=MONTH(L$3),TEXT($E460,"dd-mmm-yy"),"-"),"-")</f>
        <v>-</v>
      </c>
      <c r="M460" s="6" t="str">
        <f>IF(YEAR(M$3)=YEAR($E460),IF(MONTH($E460)=MONTH(M$3),TEXT($E460,"dd-mmm-yy"),"-"),"-")</f>
        <v>-</v>
      </c>
      <c r="N460" s="8" t="str">
        <f>IF(YEAR(N$3)=YEAR($E460),IF(MONTH($E460)=MONTH(N$3),TEXT($E460,"dd-mmm-yy"),"-"),"-")</f>
        <v>-</v>
      </c>
      <c r="O460" s="9" t="str">
        <f>IF(YEAR(O$3)=YEAR($E460),IF(MONTH($E460)=MONTH(O$3),TEXT($E460,"dd-mmm-yy"),"-"),"-")</f>
        <v>-</v>
      </c>
      <c r="P460" s="29" t="str">
        <f>IF(YEAR(P$3)=YEAR($E460),IF(MONTH($E460)=MONTH(P$3),TEXT($E460,"dd-mmm-yy"),"-"),"-")</f>
        <v>-</v>
      </c>
      <c r="Q460" s="6" t="str">
        <f>IF(YEAR(Q$3)=YEAR($E460),IF(MONTH($E460)=MONTH(Q$3),TEXT($E460,"dd-mmm-yy"),"-"),"-")</f>
        <v>-</v>
      </c>
      <c r="R460" s="8" t="str">
        <f>IF(YEAR(R$3)=YEAR($E460),IF(MONTH($E460)=MONTH(R$3),TEXT($E460,"dd-mmm-yy"),"-"),"-")</f>
        <v>-</v>
      </c>
      <c r="S460" s="9" t="str">
        <f>IF(YEAR(S$3)=YEAR($E460),IF(MONTH($E460)=MONTH(S$3),TEXT($E460,"dd-mmm-yy"),"-"),"-")</f>
        <v>-</v>
      </c>
      <c r="T460" s="29" t="str">
        <f>IF(YEAR(T$3)=YEAR($E460),IF(MONTH($E460)=MONTH(T$3),TEXT($E460,"dd-mmm-yy"),"-"),"-")</f>
        <v>-</v>
      </c>
      <c r="U460" s="6" t="str">
        <f>IF(YEAR(U$3)=YEAR($E460),IF(MONTH($E460)=MONTH(U$3),TEXT($E460,"dd-mmm-yy"),"-"),"-")</f>
        <v>-</v>
      </c>
      <c r="V460" s="8" t="str">
        <f>IF(YEAR(V$3)=YEAR($E460),IF(MONTH($E460)=MONTH(V$3),TEXT($E460,"dd-mmm-yy"),"-"),"-")</f>
        <v>-</v>
      </c>
      <c r="W460" s="9" t="str">
        <f>IF(YEAR(W$3)=YEAR($E460),IF(MONTH($E460)=MONTH(W$3),TEXT($E460,"dd-mmm-yy"),"-"),"-")</f>
        <v>-</v>
      </c>
      <c r="X460" s="29" t="str">
        <f>IF(YEAR(X$3)=YEAR($E460),IF(MONTH($E460)=MONTH(X$3),TEXT($E460,"dd-mmm-yy"),"-"),"-")</f>
        <v>-</v>
      </c>
      <c r="Y460" s="6" t="str">
        <f>IF(YEAR(Y$3)=YEAR($E460),IF(MONTH($E460)=MONTH(Y$3),TEXT($E460,"dd-mmm-yy"),"-"),"-")</f>
        <v>-</v>
      </c>
      <c r="Z460" s="8" t="str">
        <f>IF(YEAR(Z$3)=YEAR($E460),IF(MONTH($E460)=MONTH(Z$3),TEXT($E460,"dd-mmm-yy"),"-"),"-")</f>
        <v>-</v>
      </c>
      <c r="AA460" s="9" t="str">
        <f>IF(YEAR(AA$3)=YEAR($E460),IF(MONTH($E460)=MONTH(AA$3),TEXT($E460,"dd-mmm-yy"),"-"),"-")</f>
        <v>-</v>
      </c>
      <c r="AB460" s="29" t="str">
        <f>IF(YEAR(AB$3)=YEAR($E460),IF(MONTH($E460)=MONTH(AB$3),TEXT($E460,"dd-mmm-yy"),"-"),"-")</f>
        <v>-</v>
      </c>
      <c r="AC460" s="6" t="str">
        <f>IF(YEAR(AC$3)=YEAR($E460),IF(MONTH($E460)=MONTH(AC$3),TEXT($E460,"dd-mmm-yy"),"-"),"-")</f>
        <v>-</v>
      </c>
      <c r="AD460" s="8" t="str">
        <f>IF(YEAR(AD$3)=YEAR($E460),IF(MONTH($E460)=MONTH(AD$3),TEXT($E460,"dd-mmm-yy"),"-"),"-")</f>
        <v>-</v>
      </c>
      <c r="AE460" s="9" t="str">
        <f>IF(YEAR(AE$3)=YEAR($E460),IF(MONTH($E460)=MONTH(AE$3),TEXT($E460,"dd-mmm-yy"),"-"),"-")</f>
        <v>-</v>
      </c>
      <c r="AF460" s="29" t="str">
        <f>IF(YEAR(AF$3)=YEAR($E460),IF(MONTH($E460)=MONTH(AF$3),TEXT($E460,"dd-mmm-yy"),"-"),"-")</f>
        <v>-</v>
      </c>
      <c r="AG460" s="6" t="str">
        <f>IF(YEAR(AG$3)=YEAR($E460),IF(MONTH($E460)=MONTH(AG$3),TEXT($E460,"dd-mmm-yy"),"-"),"-")</f>
        <v>-</v>
      </c>
      <c r="AH460" s="8" t="str">
        <f>IF(YEAR(AH$3)=YEAR($E460),IF(MONTH($E460)=MONTH(AH$3),TEXT($E460,"dd-mmm-yy"),"-"),"-")</f>
        <v>-</v>
      </c>
      <c r="AI460" s="9" t="str">
        <f>IF(YEAR(AI$3)=YEAR($E460),IF(MONTH($E460)=MONTH(AI$3),TEXT($E460,"dd-mmm-yy"),"-"),"-")</f>
        <v>-</v>
      </c>
      <c r="AJ460" s="29" t="str">
        <f>IF(YEAR(AJ$3)=YEAR($E460),IF(MONTH($E460)=MONTH(AJ$3),TEXT($E460,"dd-mmm-yy"),"-"),"-")</f>
        <v>-</v>
      </c>
      <c r="AK460" s="6" t="str">
        <f>IF(YEAR(AK$3)=YEAR($E460),IF(MONTH($E460)=MONTH(AK$3),TEXT($E460,"dd-mmm-yy"),"-"),"-")</f>
        <v>-</v>
      </c>
      <c r="AL460" s="8" t="str">
        <f>IF(YEAR(AL$3)=YEAR($E460),IF(MONTH($E460)=MONTH(AL$3),TEXT($E460,"dd-mmm-yy"),"-"),"-")</f>
        <v>-</v>
      </c>
      <c r="AM460" s="9" t="str">
        <f>IF(YEAR(AM$3)=YEAR($E460),IF(MONTH($E460)=MONTH(AM$3),TEXT($E460,"dd-mmm-yy"),"-"),"-")</f>
        <v>-</v>
      </c>
      <c r="AN460" s="29" t="str">
        <f>IF(YEAR(AN$3)=YEAR($E460),IF(MONTH($E460)=MONTH(AN$3),TEXT($E460,"dd-mmm-yy"),"-"),"-")</f>
        <v>-</v>
      </c>
      <c r="AO460" s="6" t="str">
        <f>IF(YEAR(AO$3)=YEAR($E460),IF(MONTH($E460)=MONTH(AO$3),TEXT($E460,"dd-mmm-yy"),"-"),"-")</f>
        <v>-</v>
      </c>
      <c r="AP460" s="8" t="str">
        <f>IF(YEAR(AP$3)=YEAR($E460),IF(MONTH($E460)=MONTH(AP$3),TEXT($E460,"dd-mmm-yy"),"-"),"-")</f>
        <v>-</v>
      </c>
      <c r="AQ460" s="9" t="str">
        <f>IF(YEAR(AQ$3)=YEAR($E460),IF(MONTH($E460)=MONTH(AQ$3),TEXT($E460,"dd-mmm-yy"),"-"),"-")</f>
        <v>-</v>
      </c>
      <c r="AR460" s="29" t="str">
        <f>IF(YEAR(AR$3)=YEAR($E460),IF(MONTH($E460)=MONTH(AR$3),TEXT($E460,"dd-mmm-yy"),"-"),"-")</f>
        <v>-</v>
      </c>
      <c r="AS460" s="6" t="str">
        <f>IF(YEAR(AS$3)=YEAR($E460),IF(MONTH($E460)=MONTH(AS$3),TEXT($E460,"dd-mmm-yy"),"-"),"-")</f>
        <v>-</v>
      </c>
      <c r="AT460" s="8" t="str">
        <f>IF(YEAR(AT$3)=YEAR($E460),IF(MONTH($E460)=MONTH(AT$3),TEXT($E460,"dd-mmm-yy"),"-"),"-")</f>
        <v>03-Jul-24</v>
      </c>
      <c r="AU460" s="9" t="str">
        <f>IF(YEAR(AU$3)=YEAR($E460),IF(MONTH($E460)=MONTH(AU$3),TEXT($E460,"dd-mmm-yy"),"-"),"-")</f>
        <v>-</v>
      </c>
      <c r="AV460" s="29" t="str">
        <f>IF(YEAR(AV$3)=YEAR($E460),IF(MONTH($E460)=MONTH(AV$3),TEXT($E460,"dd-mmm-yy"),"-"),"-")</f>
        <v>-</v>
      </c>
      <c r="AW460" s="6" t="str">
        <f>IF(YEAR(AW$3)=YEAR($E460),IF(MONTH($E460)=MONTH(AW$3),TEXT($E460,"dd-mmm-yy"),"-"),"-")</f>
        <v>-</v>
      </c>
    </row>
    <row r="461" spans="3:49" hidden="1" x14ac:dyDescent="0.25">
      <c r="C461" s="27" t="s">
        <v>2691</v>
      </c>
      <c r="D461" s="13">
        <v>45277.861805555556</v>
      </c>
      <c r="E461" s="13">
        <v>45477</v>
      </c>
      <c r="F461" s="28" t="s">
        <v>882</v>
      </c>
      <c r="G461" s="28" t="str">
        <f ca="1">IF(DG_Permit_Timeline[[#This Row],[Approval Expiry Date]]&lt;TODAY(),"Expired","Valid")</f>
        <v>Valid</v>
      </c>
      <c r="H461" s="28" t="str">
        <f ca="1">IF(TODAY()-DG_Permit_Timeline[[#This Row],[Approval Expiry Date]]&lt;60,"Recent","Obselete")</f>
        <v>Recent</v>
      </c>
      <c r="I461" s="29" t="str">
        <f>IF(YEAR(I$3)=YEAR($E461),IF(MONTH($E461)=MONTH(I$3),TEXT($E461,"dd-mmm-yy"),"-"),"-")</f>
        <v>-</v>
      </c>
      <c r="J461" s="8" t="str">
        <f>IF(YEAR(J$3)=YEAR($E461),IF(MONTH($E461)=MONTH(J$3),TEXT($E461,"dd-mmm-yy"),"-"),"-")</f>
        <v>-</v>
      </c>
      <c r="K461" s="9" t="str">
        <f>IF(YEAR(K$3)=YEAR($E461),IF(MONTH($E461)=MONTH(K$3),TEXT($E461,"dd-mmm-yy"),"-"),"-")</f>
        <v>-</v>
      </c>
      <c r="L461" s="29" t="str">
        <f>IF(YEAR(L$3)=YEAR($E461),IF(MONTH($E461)=MONTH(L$3),TEXT($E461,"dd-mmm-yy"),"-"),"-")</f>
        <v>-</v>
      </c>
      <c r="M461" s="6" t="str">
        <f>IF(YEAR(M$3)=YEAR($E461),IF(MONTH($E461)=MONTH(M$3),TEXT($E461,"dd-mmm-yy"),"-"),"-")</f>
        <v>-</v>
      </c>
      <c r="N461" s="8" t="str">
        <f>IF(YEAR(N$3)=YEAR($E461),IF(MONTH($E461)=MONTH(N$3),TEXT($E461,"dd-mmm-yy"),"-"),"-")</f>
        <v>-</v>
      </c>
      <c r="O461" s="9" t="str">
        <f>IF(YEAR(O$3)=YEAR($E461),IF(MONTH($E461)=MONTH(O$3),TEXT($E461,"dd-mmm-yy"),"-"),"-")</f>
        <v>-</v>
      </c>
      <c r="P461" s="29" t="str">
        <f>IF(YEAR(P$3)=YEAR($E461),IF(MONTH($E461)=MONTH(P$3),TEXT($E461,"dd-mmm-yy"),"-"),"-")</f>
        <v>-</v>
      </c>
      <c r="Q461" s="6" t="str">
        <f>IF(YEAR(Q$3)=YEAR($E461),IF(MONTH($E461)=MONTH(Q$3),TEXT($E461,"dd-mmm-yy"),"-"),"-")</f>
        <v>-</v>
      </c>
      <c r="R461" s="8" t="str">
        <f>IF(YEAR(R$3)=YEAR($E461),IF(MONTH($E461)=MONTH(R$3),TEXT($E461,"dd-mmm-yy"),"-"),"-")</f>
        <v>-</v>
      </c>
      <c r="S461" s="9" t="str">
        <f>IF(YEAR(S$3)=YEAR($E461),IF(MONTH($E461)=MONTH(S$3),TEXT($E461,"dd-mmm-yy"),"-"),"-")</f>
        <v>-</v>
      </c>
      <c r="T461" s="29" t="str">
        <f>IF(YEAR(T$3)=YEAR($E461),IF(MONTH($E461)=MONTH(T$3),TEXT($E461,"dd-mmm-yy"),"-"),"-")</f>
        <v>-</v>
      </c>
      <c r="U461" s="6" t="str">
        <f>IF(YEAR(U$3)=YEAR($E461),IF(MONTH($E461)=MONTH(U$3),TEXT($E461,"dd-mmm-yy"),"-"),"-")</f>
        <v>-</v>
      </c>
      <c r="V461" s="8" t="str">
        <f>IF(YEAR(V$3)=YEAR($E461),IF(MONTH($E461)=MONTH(V$3),TEXT($E461,"dd-mmm-yy"),"-"),"-")</f>
        <v>-</v>
      </c>
      <c r="W461" s="9" t="str">
        <f>IF(YEAR(W$3)=YEAR($E461),IF(MONTH($E461)=MONTH(W$3),TEXT($E461,"dd-mmm-yy"),"-"),"-")</f>
        <v>-</v>
      </c>
      <c r="X461" s="29" t="str">
        <f>IF(YEAR(X$3)=YEAR($E461),IF(MONTH($E461)=MONTH(X$3),TEXT($E461,"dd-mmm-yy"),"-"),"-")</f>
        <v>-</v>
      </c>
      <c r="Y461" s="6" t="str">
        <f>IF(YEAR(Y$3)=YEAR($E461),IF(MONTH($E461)=MONTH(Y$3),TEXT($E461,"dd-mmm-yy"),"-"),"-")</f>
        <v>-</v>
      </c>
      <c r="Z461" s="8" t="str">
        <f>IF(YEAR(Z$3)=YEAR($E461),IF(MONTH($E461)=MONTH(Z$3),TEXT($E461,"dd-mmm-yy"),"-"),"-")</f>
        <v>-</v>
      </c>
      <c r="AA461" s="9" t="str">
        <f>IF(YEAR(AA$3)=YEAR($E461),IF(MONTH($E461)=MONTH(AA$3),TEXT($E461,"dd-mmm-yy"),"-"),"-")</f>
        <v>-</v>
      </c>
      <c r="AB461" s="29" t="str">
        <f>IF(YEAR(AB$3)=YEAR($E461),IF(MONTH($E461)=MONTH(AB$3),TEXT($E461,"dd-mmm-yy"),"-"),"-")</f>
        <v>-</v>
      </c>
      <c r="AC461" s="6" t="str">
        <f>IF(YEAR(AC$3)=YEAR($E461),IF(MONTH($E461)=MONTH(AC$3),TEXT($E461,"dd-mmm-yy"),"-"),"-")</f>
        <v>-</v>
      </c>
      <c r="AD461" s="8" t="str">
        <f>IF(YEAR(AD$3)=YEAR($E461),IF(MONTH($E461)=MONTH(AD$3),TEXT($E461,"dd-mmm-yy"),"-"),"-")</f>
        <v>-</v>
      </c>
      <c r="AE461" s="9" t="str">
        <f>IF(YEAR(AE$3)=YEAR($E461),IF(MONTH($E461)=MONTH(AE$3),TEXT($E461,"dd-mmm-yy"),"-"),"-")</f>
        <v>-</v>
      </c>
      <c r="AF461" s="29" t="str">
        <f>IF(YEAR(AF$3)=YEAR($E461),IF(MONTH($E461)=MONTH(AF$3),TEXT($E461,"dd-mmm-yy"),"-"),"-")</f>
        <v>-</v>
      </c>
      <c r="AG461" s="6" t="str">
        <f>IF(YEAR(AG$3)=YEAR($E461),IF(MONTH($E461)=MONTH(AG$3),TEXT($E461,"dd-mmm-yy"),"-"),"-")</f>
        <v>-</v>
      </c>
      <c r="AH461" s="8" t="str">
        <f>IF(YEAR(AH$3)=YEAR($E461),IF(MONTH($E461)=MONTH(AH$3),TEXT($E461,"dd-mmm-yy"),"-"),"-")</f>
        <v>-</v>
      </c>
      <c r="AI461" s="9" t="str">
        <f>IF(YEAR(AI$3)=YEAR($E461),IF(MONTH($E461)=MONTH(AI$3),TEXT($E461,"dd-mmm-yy"),"-"),"-")</f>
        <v>-</v>
      </c>
      <c r="AJ461" s="29" t="str">
        <f>IF(YEAR(AJ$3)=YEAR($E461),IF(MONTH($E461)=MONTH(AJ$3),TEXT($E461,"dd-mmm-yy"),"-"),"-")</f>
        <v>-</v>
      </c>
      <c r="AK461" s="6" t="str">
        <f>IF(YEAR(AK$3)=YEAR($E461),IF(MONTH($E461)=MONTH(AK$3),TEXT($E461,"dd-mmm-yy"),"-"),"-")</f>
        <v>-</v>
      </c>
      <c r="AL461" s="8" t="str">
        <f>IF(YEAR(AL$3)=YEAR($E461),IF(MONTH($E461)=MONTH(AL$3),TEXT($E461,"dd-mmm-yy"),"-"),"-")</f>
        <v>-</v>
      </c>
      <c r="AM461" s="9" t="str">
        <f>IF(YEAR(AM$3)=YEAR($E461),IF(MONTH($E461)=MONTH(AM$3),TEXT($E461,"dd-mmm-yy"),"-"),"-")</f>
        <v>-</v>
      </c>
      <c r="AN461" s="29" t="str">
        <f>IF(YEAR(AN$3)=YEAR($E461),IF(MONTH($E461)=MONTH(AN$3),TEXT($E461,"dd-mmm-yy"),"-"),"-")</f>
        <v>-</v>
      </c>
      <c r="AO461" s="6" t="str">
        <f>IF(YEAR(AO$3)=YEAR($E461),IF(MONTH($E461)=MONTH(AO$3),TEXT($E461,"dd-mmm-yy"),"-"),"-")</f>
        <v>-</v>
      </c>
      <c r="AP461" s="8" t="str">
        <f>IF(YEAR(AP$3)=YEAR($E461),IF(MONTH($E461)=MONTH(AP$3),TEXT($E461,"dd-mmm-yy"),"-"),"-")</f>
        <v>-</v>
      </c>
      <c r="AQ461" s="9" t="str">
        <f>IF(YEAR(AQ$3)=YEAR($E461),IF(MONTH($E461)=MONTH(AQ$3),TEXT($E461,"dd-mmm-yy"),"-"),"-")</f>
        <v>-</v>
      </c>
      <c r="AR461" s="29" t="str">
        <f>IF(YEAR(AR$3)=YEAR($E461),IF(MONTH($E461)=MONTH(AR$3),TEXT($E461,"dd-mmm-yy"),"-"),"-")</f>
        <v>-</v>
      </c>
      <c r="AS461" s="6" t="str">
        <f>IF(YEAR(AS$3)=YEAR($E461),IF(MONTH($E461)=MONTH(AS$3),TEXT($E461,"dd-mmm-yy"),"-"),"-")</f>
        <v>-</v>
      </c>
      <c r="AT461" s="8" t="str">
        <f>IF(YEAR(AT$3)=YEAR($E461),IF(MONTH($E461)=MONTH(AT$3),TEXT($E461,"dd-mmm-yy"),"-"),"-")</f>
        <v>04-Jul-24</v>
      </c>
      <c r="AU461" s="9" t="str">
        <f>IF(YEAR(AU$3)=YEAR($E461),IF(MONTH($E461)=MONTH(AU$3),TEXT($E461,"dd-mmm-yy"),"-"),"-")</f>
        <v>-</v>
      </c>
      <c r="AV461" s="29" t="str">
        <f>IF(YEAR(AV$3)=YEAR($E461),IF(MONTH($E461)=MONTH(AV$3),TEXT($E461,"dd-mmm-yy"),"-"),"-")</f>
        <v>-</v>
      </c>
      <c r="AW461" s="6" t="str">
        <f>IF(YEAR(AW$3)=YEAR($E461),IF(MONTH($E461)=MONTH(AW$3),TEXT($E461,"dd-mmm-yy"),"-"),"-")</f>
        <v>-</v>
      </c>
    </row>
    <row r="462" spans="3:49" hidden="1" x14ac:dyDescent="0.25">
      <c r="C462" s="27" t="s">
        <v>2776</v>
      </c>
      <c r="D462" s="13">
        <v>45242.994444444441</v>
      </c>
      <c r="E462" s="13">
        <v>45485</v>
      </c>
      <c r="F462" s="28" t="s">
        <v>944</v>
      </c>
      <c r="G462" s="28" t="str">
        <f ca="1">IF(DG_Permit_Timeline[[#This Row],[Approval Expiry Date]]&lt;TODAY(),"Expired","Valid")</f>
        <v>Valid</v>
      </c>
      <c r="H462" s="28" t="str">
        <f ca="1">IF(TODAY()-DG_Permit_Timeline[[#This Row],[Approval Expiry Date]]&lt;60,"Recent","Obselete")</f>
        <v>Recent</v>
      </c>
      <c r="I462" s="29" t="str">
        <f>IF(YEAR(I$3)=YEAR($E462),IF(MONTH($E462)=MONTH(I$3),TEXT($E462,"dd-mmm-yy"),"-"),"-")</f>
        <v>-</v>
      </c>
      <c r="J462" s="8" t="str">
        <f>IF(YEAR(J$3)=YEAR($E462),IF(MONTH($E462)=MONTH(J$3),TEXT($E462,"dd-mmm-yy"),"-"),"-")</f>
        <v>-</v>
      </c>
      <c r="K462" s="9" t="str">
        <f>IF(YEAR(K$3)=YEAR($E462),IF(MONTH($E462)=MONTH(K$3),TEXT($E462,"dd-mmm-yy"),"-"),"-")</f>
        <v>-</v>
      </c>
      <c r="L462" s="29" t="str">
        <f>IF(YEAR(L$3)=YEAR($E462),IF(MONTH($E462)=MONTH(L$3),TEXT($E462,"dd-mmm-yy"),"-"),"-")</f>
        <v>-</v>
      </c>
      <c r="M462" s="6" t="str">
        <f>IF(YEAR(M$3)=YEAR($E462),IF(MONTH($E462)=MONTH(M$3),TEXT($E462,"dd-mmm-yy"),"-"),"-")</f>
        <v>-</v>
      </c>
      <c r="N462" s="8" t="str">
        <f>IF(YEAR(N$3)=YEAR($E462),IF(MONTH($E462)=MONTH(N$3),TEXT($E462,"dd-mmm-yy"),"-"),"-")</f>
        <v>-</v>
      </c>
      <c r="O462" s="9" t="str">
        <f>IF(YEAR(O$3)=YEAR($E462),IF(MONTH($E462)=MONTH(O$3),TEXT($E462,"dd-mmm-yy"),"-"),"-")</f>
        <v>-</v>
      </c>
      <c r="P462" s="29" t="str">
        <f>IF(YEAR(P$3)=YEAR($E462),IF(MONTH($E462)=MONTH(P$3),TEXT($E462,"dd-mmm-yy"),"-"),"-")</f>
        <v>-</v>
      </c>
      <c r="Q462" s="6" t="str">
        <f>IF(YEAR(Q$3)=YEAR($E462),IF(MONTH($E462)=MONTH(Q$3),TEXT($E462,"dd-mmm-yy"),"-"),"-")</f>
        <v>-</v>
      </c>
      <c r="R462" s="8" t="str">
        <f>IF(YEAR(R$3)=YEAR($E462),IF(MONTH($E462)=MONTH(R$3),TEXT($E462,"dd-mmm-yy"),"-"),"-")</f>
        <v>-</v>
      </c>
      <c r="S462" s="9" t="str">
        <f>IF(YEAR(S$3)=YEAR($E462),IF(MONTH($E462)=MONTH(S$3),TEXT($E462,"dd-mmm-yy"),"-"),"-")</f>
        <v>-</v>
      </c>
      <c r="T462" s="29" t="str">
        <f>IF(YEAR(T$3)=YEAR($E462),IF(MONTH($E462)=MONTH(T$3),TEXT($E462,"dd-mmm-yy"),"-"),"-")</f>
        <v>-</v>
      </c>
      <c r="U462" s="6" t="str">
        <f>IF(YEAR(U$3)=YEAR($E462),IF(MONTH($E462)=MONTH(U$3),TEXT($E462,"dd-mmm-yy"),"-"),"-")</f>
        <v>-</v>
      </c>
      <c r="V462" s="8" t="str">
        <f>IF(YEAR(V$3)=YEAR($E462),IF(MONTH($E462)=MONTH(V$3),TEXT($E462,"dd-mmm-yy"),"-"),"-")</f>
        <v>-</v>
      </c>
      <c r="W462" s="9" t="str">
        <f>IF(YEAR(W$3)=YEAR($E462),IF(MONTH($E462)=MONTH(W$3),TEXT($E462,"dd-mmm-yy"),"-"),"-")</f>
        <v>-</v>
      </c>
      <c r="X462" s="29" t="str">
        <f>IF(YEAR(X$3)=YEAR($E462),IF(MONTH($E462)=MONTH(X$3),TEXT($E462,"dd-mmm-yy"),"-"),"-")</f>
        <v>-</v>
      </c>
      <c r="Y462" s="6" t="str">
        <f>IF(YEAR(Y$3)=YEAR($E462),IF(MONTH($E462)=MONTH(Y$3),TEXT($E462,"dd-mmm-yy"),"-"),"-")</f>
        <v>-</v>
      </c>
      <c r="Z462" s="8" t="str">
        <f>IF(YEAR(Z$3)=YEAR($E462),IF(MONTH($E462)=MONTH(Z$3),TEXT($E462,"dd-mmm-yy"),"-"),"-")</f>
        <v>-</v>
      </c>
      <c r="AA462" s="9" t="str">
        <f>IF(YEAR(AA$3)=YEAR($E462),IF(MONTH($E462)=MONTH(AA$3),TEXT($E462,"dd-mmm-yy"),"-"),"-")</f>
        <v>-</v>
      </c>
      <c r="AB462" s="29" t="str">
        <f>IF(YEAR(AB$3)=YEAR($E462),IF(MONTH($E462)=MONTH(AB$3),TEXT($E462,"dd-mmm-yy"),"-"),"-")</f>
        <v>-</v>
      </c>
      <c r="AC462" s="6" t="str">
        <f>IF(YEAR(AC$3)=YEAR($E462),IF(MONTH($E462)=MONTH(AC$3),TEXT($E462,"dd-mmm-yy"),"-"),"-")</f>
        <v>-</v>
      </c>
      <c r="AD462" s="8" t="str">
        <f>IF(YEAR(AD$3)=YEAR($E462),IF(MONTH($E462)=MONTH(AD$3),TEXT($E462,"dd-mmm-yy"),"-"),"-")</f>
        <v>-</v>
      </c>
      <c r="AE462" s="9" t="str">
        <f>IF(YEAR(AE$3)=YEAR($E462),IF(MONTH($E462)=MONTH(AE$3),TEXT($E462,"dd-mmm-yy"),"-"),"-")</f>
        <v>-</v>
      </c>
      <c r="AF462" s="29" t="str">
        <f>IF(YEAR(AF$3)=YEAR($E462),IF(MONTH($E462)=MONTH(AF$3),TEXT($E462,"dd-mmm-yy"),"-"),"-")</f>
        <v>-</v>
      </c>
      <c r="AG462" s="6" t="str">
        <f>IF(YEAR(AG$3)=YEAR($E462),IF(MONTH($E462)=MONTH(AG$3),TEXT($E462,"dd-mmm-yy"),"-"),"-")</f>
        <v>-</v>
      </c>
      <c r="AH462" s="8" t="str">
        <f>IF(YEAR(AH$3)=YEAR($E462),IF(MONTH($E462)=MONTH(AH$3),TEXT($E462,"dd-mmm-yy"),"-"),"-")</f>
        <v>-</v>
      </c>
      <c r="AI462" s="9" t="str">
        <f>IF(YEAR(AI$3)=YEAR($E462),IF(MONTH($E462)=MONTH(AI$3),TEXT($E462,"dd-mmm-yy"),"-"),"-")</f>
        <v>-</v>
      </c>
      <c r="AJ462" s="29" t="str">
        <f>IF(YEAR(AJ$3)=YEAR($E462),IF(MONTH($E462)=MONTH(AJ$3),TEXT($E462,"dd-mmm-yy"),"-"),"-")</f>
        <v>-</v>
      </c>
      <c r="AK462" s="6" t="str">
        <f>IF(YEAR(AK$3)=YEAR($E462),IF(MONTH($E462)=MONTH(AK$3),TEXT($E462,"dd-mmm-yy"),"-"),"-")</f>
        <v>-</v>
      </c>
      <c r="AL462" s="8" t="str">
        <f>IF(YEAR(AL$3)=YEAR($E462),IF(MONTH($E462)=MONTH(AL$3),TEXT($E462,"dd-mmm-yy"),"-"),"-")</f>
        <v>-</v>
      </c>
      <c r="AM462" s="9" t="str">
        <f>IF(YEAR(AM$3)=YEAR($E462),IF(MONTH($E462)=MONTH(AM$3),TEXT($E462,"dd-mmm-yy"),"-"),"-")</f>
        <v>-</v>
      </c>
      <c r="AN462" s="29" t="str">
        <f>IF(YEAR(AN$3)=YEAR($E462),IF(MONTH($E462)=MONTH(AN$3),TEXT($E462,"dd-mmm-yy"),"-"),"-")</f>
        <v>-</v>
      </c>
      <c r="AO462" s="6" t="str">
        <f>IF(YEAR(AO$3)=YEAR($E462),IF(MONTH($E462)=MONTH(AO$3),TEXT($E462,"dd-mmm-yy"),"-"),"-")</f>
        <v>-</v>
      </c>
      <c r="AP462" s="8" t="str">
        <f>IF(YEAR(AP$3)=YEAR($E462),IF(MONTH($E462)=MONTH(AP$3),TEXT($E462,"dd-mmm-yy"),"-"),"-")</f>
        <v>-</v>
      </c>
      <c r="AQ462" s="9" t="str">
        <f>IF(YEAR(AQ$3)=YEAR($E462),IF(MONTH($E462)=MONTH(AQ$3),TEXT($E462,"dd-mmm-yy"),"-"),"-")</f>
        <v>-</v>
      </c>
      <c r="AR462" s="29" t="str">
        <f>IF(YEAR(AR$3)=YEAR($E462),IF(MONTH($E462)=MONTH(AR$3),TEXT($E462,"dd-mmm-yy"),"-"),"-")</f>
        <v>-</v>
      </c>
      <c r="AS462" s="6" t="str">
        <f>IF(YEAR(AS$3)=YEAR($E462),IF(MONTH($E462)=MONTH(AS$3),TEXT($E462,"dd-mmm-yy"),"-"),"-")</f>
        <v>-</v>
      </c>
      <c r="AT462" s="8" t="str">
        <f>IF(YEAR(AT$3)=YEAR($E462),IF(MONTH($E462)=MONTH(AT$3),TEXT($E462,"dd-mmm-yy"),"-"),"-")</f>
        <v>12-Jul-24</v>
      </c>
      <c r="AU462" s="9" t="str">
        <f>IF(YEAR(AU$3)=YEAR($E462),IF(MONTH($E462)=MONTH(AU$3),TEXT($E462,"dd-mmm-yy"),"-"),"-")</f>
        <v>-</v>
      </c>
      <c r="AV462" s="29" t="str">
        <f>IF(YEAR(AV$3)=YEAR($E462),IF(MONTH($E462)=MONTH(AV$3),TEXT($E462,"dd-mmm-yy"),"-"),"-")</f>
        <v>-</v>
      </c>
      <c r="AW462" s="6" t="str">
        <f>IF(YEAR(AW$3)=YEAR($E462),IF(MONTH($E462)=MONTH(AW$3),TEXT($E462,"dd-mmm-yy"),"-"),"-")</f>
        <v>-</v>
      </c>
    </row>
    <row r="463" spans="3:49" hidden="1" x14ac:dyDescent="0.25">
      <c r="C463" s="27" t="s">
        <v>2707</v>
      </c>
      <c r="D463" s="13">
        <v>45280.508333333331</v>
      </c>
      <c r="E463" s="13">
        <v>45486</v>
      </c>
      <c r="F463" s="28" t="s">
        <v>949</v>
      </c>
      <c r="G463" s="28" t="str">
        <f ca="1">IF(DG_Permit_Timeline[[#This Row],[Approval Expiry Date]]&lt;TODAY(),"Expired","Valid")</f>
        <v>Valid</v>
      </c>
      <c r="H463" s="28" t="str">
        <f ca="1">IF(TODAY()-DG_Permit_Timeline[[#This Row],[Approval Expiry Date]]&lt;60,"Recent","Obselete")</f>
        <v>Recent</v>
      </c>
      <c r="I463" s="29" t="str">
        <f>IF(YEAR(I$3)=YEAR($E463),IF(MONTH($E463)=MONTH(I$3),TEXT($E463,"dd-mmm-yy"),"-"),"-")</f>
        <v>-</v>
      </c>
      <c r="J463" s="8" t="str">
        <f>IF(YEAR(J$3)=YEAR($E463),IF(MONTH($E463)=MONTH(J$3),TEXT($E463,"dd-mmm-yy"),"-"),"-")</f>
        <v>-</v>
      </c>
      <c r="K463" s="9" t="str">
        <f>IF(YEAR(K$3)=YEAR($E463),IF(MONTH($E463)=MONTH(K$3),TEXT($E463,"dd-mmm-yy"),"-"),"-")</f>
        <v>-</v>
      </c>
      <c r="L463" s="29" t="str">
        <f>IF(YEAR(L$3)=YEAR($E463),IF(MONTH($E463)=MONTH(L$3),TEXT($E463,"dd-mmm-yy"),"-"),"-")</f>
        <v>-</v>
      </c>
      <c r="M463" s="6" t="str">
        <f>IF(YEAR(M$3)=YEAR($E463),IF(MONTH($E463)=MONTH(M$3),TEXT($E463,"dd-mmm-yy"),"-"),"-")</f>
        <v>-</v>
      </c>
      <c r="N463" s="8" t="str">
        <f>IF(YEAR(N$3)=YEAR($E463),IF(MONTH($E463)=MONTH(N$3),TEXT($E463,"dd-mmm-yy"),"-"),"-")</f>
        <v>-</v>
      </c>
      <c r="O463" s="9" t="str">
        <f>IF(YEAR(O$3)=YEAR($E463),IF(MONTH($E463)=MONTH(O$3),TEXT($E463,"dd-mmm-yy"),"-"),"-")</f>
        <v>-</v>
      </c>
      <c r="P463" s="29" t="str">
        <f>IF(YEAR(P$3)=YEAR($E463),IF(MONTH($E463)=MONTH(P$3),TEXT($E463,"dd-mmm-yy"),"-"),"-")</f>
        <v>-</v>
      </c>
      <c r="Q463" s="6" t="str">
        <f>IF(YEAR(Q$3)=YEAR($E463),IF(MONTH($E463)=MONTH(Q$3),TEXT($E463,"dd-mmm-yy"),"-"),"-")</f>
        <v>-</v>
      </c>
      <c r="R463" s="8" t="str">
        <f>IF(YEAR(R$3)=YEAR($E463),IF(MONTH($E463)=MONTH(R$3),TEXT($E463,"dd-mmm-yy"),"-"),"-")</f>
        <v>-</v>
      </c>
      <c r="S463" s="9" t="str">
        <f>IF(YEAR(S$3)=YEAR($E463),IF(MONTH($E463)=MONTH(S$3),TEXT($E463,"dd-mmm-yy"),"-"),"-")</f>
        <v>-</v>
      </c>
      <c r="T463" s="29" t="str">
        <f>IF(YEAR(T$3)=YEAR($E463),IF(MONTH($E463)=MONTH(T$3),TEXT($E463,"dd-mmm-yy"),"-"),"-")</f>
        <v>-</v>
      </c>
      <c r="U463" s="6" t="str">
        <f>IF(YEAR(U$3)=YEAR($E463),IF(MONTH($E463)=MONTH(U$3),TEXT($E463,"dd-mmm-yy"),"-"),"-")</f>
        <v>-</v>
      </c>
      <c r="V463" s="8" t="str">
        <f>IF(YEAR(V$3)=YEAR($E463),IF(MONTH($E463)=MONTH(V$3),TEXT($E463,"dd-mmm-yy"),"-"),"-")</f>
        <v>-</v>
      </c>
      <c r="W463" s="9" t="str">
        <f>IF(YEAR(W$3)=YEAR($E463),IF(MONTH($E463)=MONTH(W$3),TEXT($E463,"dd-mmm-yy"),"-"),"-")</f>
        <v>-</v>
      </c>
      <c r="X463" s="29" t="str">
        <f>IF(YEAR(X$3)=YEAR($E463),IF(MONTH($E463)=MONTH(X$3),TEXT($E463,"dd-mmm-yy"),"-"),"-")</f>
        <v>-</v>
      </c>
      <c r="Y463" s="6" t="str">
        <f>IF(YEAR(Y$3)=YEAR($E463),IF(MONTH($E463)=MONTH(Y$3),TEXT($E463,"dd-mmm-yy"),"-"),"-")</f>
        <v>-</v>
      </c>
      <c r="Z463" s="8" t="str">
        <f>IF(YEAR(Z$3)=YEAR($E463),IF(MONTH($E463)=MONTH(Z$3),TEXT($E463,"dd-mmm-yy"),"-"),"-")</f>
        <v>-</v>
      </c>
      <c r="AA463" s="9" t="str">
        <f>IF(YEAR(AA$3)=YEAR($E463),IF(MONTH($E463)=MONTH(AA$3),TEXT($E463,"dd-mmm-yy"),"-"),"-")</f>
        <v>-</v>
      </c>
      <c r="AB463" s="29" t="str">
        <f>IF(YEAR(AB$3)=YEAR($E463),IF(MONTH($E463)=MONTH(AB$3),TEXT($E463,"dd-mmm-yy"),"-"),"-")</f>
        <v>-</v>
      </c>
      <c r="AC463" s="6" t="str">
        <f>IF(YEAR(AC$3)=YEAR($E463),IF(MONTH($E463)=MONTH(AC$3),TEXT($E463,"dd-mmm-yy"),"-"),"-")</f>
        <v>-</v>
      </c>
      <c r="AD463" s="8" t="str">
        <f>IF(YEAR(AD$3)=YEAR($E463),IF(MONTH($E463)=MONTH(AD$3),TEXT($E463,"dd-mmm-yy"),"-"),"-")</f>
        <v>-</v>
      </c>
      <c r="AE463" s="9" t="str">
        <f>IF(YEAR(AE$3)=YEAR($E463),IF(MONTH($E463)=MONTH(AE$3),TEXT($E463,"dd-mmm-yy"),"-"),"-")</f>
        <v>-</v>
      </c>
      <c r="AF463" s="29" t="str">
        <f>IF(YEAR(AF$3)=YEAR($E463),IF(MONTH($E463)=MONTH(AF$3),TEXT($E463,"dd-mmm-yy"),"-"),"-")</f>
        <v>-</v>
      </c>
      <c r="AG463" s="6" t="str">
        <f>IF(YEAR(AG$3)=YEAR($E463),IF(MONTH($E463)=MONTH(AG$3),TEXT($E463,"dd-mmm-yy"),"-"),"-")</f>
        <v>-</v>
      </c>
      <c r="AH463" s="8" t="str">
        <f>IF(YEAR(AH$3)=YEAR($E463),IF(MONTH($E463)=MONTH(AH$3),TEXT($E463,"dd-mmm-yy"),"-"),"-")</f>
        <v>-</v>
      </c>
      <c r="AI463" s="9" t="str">
        <f>IF(YEAR(AI$3)=YEAR($E463),IF(MONTH($E463)=MONTH(AI$3),TEXT($E463,"dd-mmm-yy"),"-"),"-")</f>
        <v>-</v>
      </c>
      <c r="AJ463" s="29" t="str">
        <f>IF(YEAR(AJ$3)=YEAR($E463),IF(MONTH($E463)=MONTH(AJ$3),TEXT($E463,"dd-mmm-yy"),"-"),"-")</f>
        <v>-</v>
      </c>
      <c r="AK463" s="6" t="str">
        <f>IF(YEAR(AK$3)=YEAR($E463),IF(MONTH($E463)=MONTH(AK$3),TEXT($E463,"dd-mmm-yy"),"-"),"-")</f>
        <v>-</v>
      </c>
      <c r="AL463" s="8" t="str">
        <f>IF(YEAR(AL$3)=YEAR($E463),IF(MONTH($E463)=MONTH(AL$3),TEXT($E463,"dd-mmm-yy"),"-"),"-")</f>
        <v>-</v>
      </c>
      <c r="AM463" s="9" t="str">
        <f>IF(YEAR(AM$3)=YEAR($E463),IF(MONTH($E463)=MONTH(AM$3),TEXT($E463,"dd-mmm-yy"),"-"),"-")</f>
        <v>-</v>
      </c>
      <c r="AN463" s="29" t="str">
        <f>IF(YEAR(AN$3)=YEAR($E463),IF(MONTH($E463)=MONTH(AN$3),TEXT($E463,"dd-mmm-yy"),"-"),"-")</f>
        <v>-</v>
      </c>
      <c r="AO463" s="6" t="str">
        <f>IF(YEAR(AO$3)=YEAR($E463),IF(MONTH($E463)=MONTH(AO$3),TEXT($E463,"dd-mmm-yy"),"-"),"-")</f>
        <v>-</v>
      </c>
      <c r="AP463" s="8" t="str">
        <f>IF(YEAR(AP$3)=YEAR($E463),IF(MONTH($E463)=MONTH(AP$3),TEXT($E463,"dd-mmm-yy"),"-"),"-")</f>
        <v>-</v>
      </c>
      <c r="AQ463" s="9" t="str">
        <f>IF(YEAR(AQ$3)=YEAR($E463),IF(MONTH($E463)=MONTH(AQ$3),TEXT($E463,"dd-mmm-yy"),"-"),"-")</f>
        <v>-</v>
      </c>
      <c r="AR463" s="29" t="str">
        <f>IF(YEAR(AR$3)=YEAR($E463),IF(MONTH($E463)=MONTH(AR$3),TEXT($E463,"dd-mmm-yy"),"-"),"-")</f>
        <v>-</v>
      </c>
      <c r="AS463" s="6" t="str">
        <f>IF(YEAR(AS$3)=YEAR($E463),IF(MONTH($E463)=MONTH(AS$3),TEXT($E463,"dd-mmm-yy"),"-"),"-")</f>
        <v>-</v>
      </c>
      <c r="AT463" s="8" t="str">
        <f>IF(YEAR(AT$3)=YEAR($E463),IF(MONTH($E463)=MONTH(AT$3),TEXT($E463,"dd-mmm-yy"),"-"),"-")</f>
        <v>13-Jul-24</v>
      </c>
      <c r="AU463" s="9" t="str">
        <f>IF(YEAR(AU$3)=YEAR($E463),IF(MONTH($E463)=MONTH(AU$3),TEXT($E463,"dd-mmm-yy"),"-"),"-")</f>
        <v>-</v>
      </c>
      <c r="AV463" s="29" t="str">
        <f>IF(YEAR(AV$3)=YEAR($E463),IF(MONTH($E463)=MONTH(AV$3),TEXT($E463,"dd-mmm-yy"),"-"),"-")</f>
        <v>-</v>
      </c>
      <c r="AW463" s="6" t="str">
        <f>IF(YEAR(AW$3)=YEAR($E463),IF(MONTH($E463)=MONTH(AW$3),TEXT($E463,"dd-mmm-yy"),"-"),"-")</f>
        <v>-</v>
      </c>
    </row>
    <row r="464" spans="3:49" hidden="1" x14ac:dyDescent="0.25">
      <c r="C464" s="27" t="s">
        <v>2830</v>
      </c>
      <c r="D464" s="13">
        <v>45281.640277777777</v>
      </c>
      <c r="E464" s="13">
        <v>45489</v>
      </c>
      <c r="F464" s="28" t="s">
        <v>1864</v>
      </c>
      <c r="G464" s="28" t="str">
        <f ca="1">IF(DG_Permit_Timeline[[#This Row],[Approval Expiry Date]]&lt;TODAY(),"Expired","Valid")</f>
        <v>Valid</v>
      </c>
      <c r="H464" s="28" t="str">
        <f ca="1">IF(TODAY()-DG_Permit_Timeline[[#This Row],[Approval Expiry Date]]&lt;60,"Recent","Obselete")</f>
        <v>Recent</v>
      </c>
      <c r="I464" s="29" t="str">
        <f>IF(YEAR(I$3)=YEAR($E464),IF(MONTH($E464)=MONTH(I$3),TEXT($E464,"dd-mmm-yy"),"-"),"-")</f>
        <v>-</v>
      </c>
      <c r="J464" s="8" t="str">
        <f>IF(YEAR(J$3)=YEAR($E464),IF(MONTH($E464)=MONTH(J$3),TEXT($E464,"dd-mmm-yy"),"-"),"-")</f>
        <v>-</v>
      </c>
      <c r="K464" s="9" t="str">
        <f>IF(YEAR(K$3)=YEAR($E464),IF(MONTH($E464)=MONTH(K$3),TEXT($E464,"dd-mmm-yy"),"-"),"-")</f>
        <v>-</v>
      </c>
      <c r="L464" s="29" t="str">
        <f>IF(YEAR(L$3)=YEAR($E464),IF(MONTH($E464)=MONTH(L$3),TEXT($E464,"dd-mmm-yy"),"-"),"-")</f>
        <v>-</v>
      </c>
      <c r="M464" s="6" t="str">
        <f>IF(YEAR(M$3)=YEAR($E464),IF(MONTH($E464)=MONTH(M$3),TEXT($E464,"dd-mmm-yy"),"-"),"-")</f>
        <v>-</v>
      </c>
      <c r="N464" s="8" t="str">
        <f>IF(YEAR(N$3)=YEAR($E464),IF(MONTH($E464)=MONTH(N$3),TEXT($E464,"dd-mmm-yy"),"-"),"-")</f>
        <v>-</v>
      </c>
      <c r="O464" s="9" t="str">
        <f>IF(YEAR(O$3)=YEAR($E464),IF(MONTH($E464)=MONTH(O$3),TEXT($E464,"dd-mmm-yy"),"-"),"-")</f>
        <v>-</v>
      </c>
      <c r="P464" s="29" t="str">
        <f>IF(YEAR(P$3)=YEAR($E464),IF(MONTH($E464)=MONTH(P$3),TEXT($E464,"dd-mmm-yy"),"-"),"-")</f>
        <v>-</v>
      </c>
      <c r="Q464" s="6" t="str">
        <f>IF(YEAR(Q$3)=YEAR($E464),IF(MONTH($E464)=MONTH(Q$3),TEXT($E464,"dd-mmm-yy"),"-"),"-")</f>
        <v>-</v>
      </c>
      <c r="R464" s="8" t="str">
        <f>IF(YEAR(R$3)=YEAR($E464),IF(MONTH($E464)=MONTH(R$3),TEXT($E464,"dd-mmm-yy"),"-"),"-")</f>
        <v>-</v>
      </c>
      <c r="S464" s="9" t="str">
        <f>IF(YEAR(S$3)=YEAR($E464),IF(MONTH($E464)=MONTH(S$3),TEXT($E464,"dd-mmm-yy"),"-"),"-")</f>
        <v>-</v>
      </c>
      <c r="T464" s="29" t="str">
        <f>IF(YEAR(T$3)=YEAR($E464),IF(MONTH($E464)=MONTH(T$3),TEXT($E464,"dd-mmm-yy"),"-"),"-")</f>
        <v>-</v>
      </c>
      <c r="U464" s="6" t="str">
        <f>IF(YEAR(U$3)=YEAR($E464),IF(MONTH($E464)=MONTH(U$3),TEXT($E464,"dd-mmm-yy"),"-"),"-")</f>
        <v>-</v>
      </c>
      <c r="V464" s="8" t="str">
        <f>IF(YEAR(V$3)=YEAR($E464),IF(MONTH($E464)=MONTH(V$3),TEXT($E464,"dd-mmm-yy"),"-"),"-")</f>
        <v>-</v>
      </c>
      <c r="W464" s="9" t="str">
        <f>IF(YEAR(W$3)=YEAR($E464),IF(MONTH($E464)=MONTH(W$3),TEXT($E464,"dd-mmm-yy"),"-"),"-")</f>
        <v>-</v>
      </c>
      <c r="X464" s="29" t="str">
        <f>IF(YEAR(X$3)=YEAR($E464),IF(MONTH($E464)=MONTH(X$3),TEXT($E464,"dd-mmm-yy"),"-"),"-")</f>
        <v>-</v>
      </c>
      <c r="Y464" s="6" t="str">
        <f>IF(YEAR(Y$3)=YEAR($E464),IF(MONTH($E464)=MONTH(Y$3),TEXT($E464,"dd-mmm-yy"),"-"),"-")</f>
        <v>-</v>
      </c>
      <c r="Z464" s="8" t="str">
        <f>IF(YEAR(Z$3)=YEAR($E464),IF(MONTH($E464)=MONTH(Z$3),TEXT($E464,"dd-mmm-yy"),"-"),"-")</f>
        <v>-</v>
      </c>
      <c r="AA464" s="9" t="str">
        <f>IF(YEAR(AA$3)=YEAR($E464),IF(MONTH($E464)=MONTH(AA$3),TEXT($E464,"dd-mmm-yy"),"-"),"-")</f>
        <v>-</v>
      </c>
      <c r="AB464" s="29" t="str">
        <f>IF(YEAR(AB$3)=YEAR($E464),IF(MONTH($E464)=MONTH(AB$3),TEXT($E464,"dd-mmm-yy"),"-"),"-")</f>
        <v>-</v>
      </c>
      <c r="AC464" s="6" t="str">
        <f>IF(YEAR(AC$3)=YEAR($E464),IF(MONTH($E464)=MONTH(AC$3),TEXT($E464,"dd-mmm-yy"),"-"),"-")</f>
        <v>-</v>
      </c>
      <c r="AD464" s="8" t="str">
        <f>IF(YEAR(AD$3)=YEAR($E464),IF(MONTH($E464)=MONTH(AD$3),TEXT($E464,"dd-mmm-yy"),"-"),"-")</f>
        <v>-</v>
      </c>
      <c r="AE464" s="9" t="str">
        <f>IF(YEAR(AE$3)=YEAR($E464),IF(MONTH($E464)=MONTH(AE$3),TEXT($E464,"dd-mmm-yy"),"-"),"-")</f>
        <v>-</v>
      </c>
      <c r="AF464" s="29" t="str">
        <f>IF(YEAR(AF$3)=YEAR($E464),IF(MONTH($E464)=MONTH(AF$3),TEXT($E464,"dd-mmm-yy"),"-"),"-")</f>
        <v>-</v>
      </c>
      <c r="AG464" s="6" t="str">
        <f>IF(YEAR(AG$3)=YEAR($E464),IF(MONTH($E464)=MONTH(AG$3),TEXT($E464,"dd-mmm-yy"),"-"),"-")</f>
        <v>-</v>
      </c>
      <c r="AH464" s="8" t="str">
        <f>IF(YEAR(AH$3)=YEAR($E464),IF(MONTH($E464)=MONTH(AH$3),TEXT($E464,"dd-mmm-yy"),"-"),"-")</f>
        <v>-</v>
      </c>
      <c r="AI464" s="9" t="str">
        <f>IF(YEAR(AI$3)=YEAR($E464),IF(MONTH($E464)=MONTH(AI$3),TEXT($E464,"dd-mmm-yy"),"-"),"-")</f>
        <v>-</v>
      </c>
      <c r="AJ464" s="29" t="str">
        <f>IF(YEAR(AJ$3)=YEAR($E464),IF(MONTH($E464)=MONTH(AJ$3),TEXT($E464,"dd-mmm-yy"),"-"),"-")</f>
        <v>-</v>
      </c>
      <c r="AK464" s="6" t="str">
        <f>IF(YEAR(AK$3)=YEAR($E464),IF(MONTH($E464)=MONTH(AK$3),TEXT($E464,"dd-mmm-yy"),"-"),"-")</f>
        <v>-</v>
      </c>
      <c r="AL464" s="8" t="str">
        <f>IF(YEAR(AL$3)=YEAR($E464),IF(MONTH($E464)=MONTH(AL$3),TEXT($E464,"dd-mmm-yy"),"-"),"-")</f>
        <v>-</v>
      </c>
      <c r="AM464" s="9" t="str">
        <f>IF(YEAR(AM$3)=YEAR($E464),IF(MONTH($E464)=MONTH(AM$3),TEXT($E464,"dd-mmm-yy"),"-"),"-")</f>
        <v>-</v>
      </c>
      <c r="AN464" s="29" t="str">
        <f>IF(YEAR(AN$3)=YEAR($E464),IF(MONTH($E464)=MONTH(AN$3),TEXT($E464,"dd-mmm-yy"),"-"),"-")</f>
        <v>-</v>
      </c>
      <c r="AO464" s="6" t="str">
        <f>IF(YEAR(AO$3)=YEAR($E464),IF(MONTH($E464)=MONTH(AO$3),TEXT($E464,"dd-mmm-yy"),"-"),"-")</f>
        <v>-</v>
      </c>
      <c r="AP464" s="8" t="str">
        <f>IF(YEAR(AP$3)=YEAR($E464),IF(MONTH($E464)=MONTH(AP$3),TEXT($E464,"dd-mmm-yy"),"-"),"-")</f>
        <v>-</v>
      </c>
      <c r="AQ464" s="9" t="str">
        <f>IF(YEAR(AQ$3)=YEAR($E464),IF(MONTH($E464)=MONTH(AQ$3),TEXT($E464,"dd-mmm-yy"),"-"),"-")</f>
        <v>-</v>
      </c>
      <c r="AR464" s="29" t="str">
        <f>IF(YEAR(AR$3)=YEAR($E464),IF(MONTH($E464)=MONTH(AR$3),TEXT($E464,"dd-mmm-yy"),"-"),"-")</f>
        <v>-</v>
      </c>
      <c r="AS464" s="6" t="str">
        <f>IF(YEAR(AS$3)=YEAR($E464),IF(MONTH($E464)=MONTH(AS$3),TEXT($E464,"dd-mmm-yy"),"-"),"-")</f>
        <v>-</v>
      </c>
      <c r="AT464" s="8" t="str">
        <f>IF(YEAR(AT$3)=YEAR($E464),IF(MONTH($E464)=MONTH(AT$3),TEXT($E464,"dd-mmm-yy"),"-"),"-")</f>
        <v>16-Jul-24</v>
      </c>
      <c r="AU464" s="9" t="str">
        <f>IF(YEAR(AU$3)=YEAR($E464),IF(MONTH($E464)=MONTH(AU$3),TEXT($E464,"dd-mmm-yy"),"-"),"-")</f>
        <v>-</v>
      </c>
      <c r="AV464" s="29" t="str">
        <f>IF(YEAR(AV$3)=YEAR($E464),IF(MONTH($E464)=MONTH(AV$3),TEXT($E464,"dd-mmm-yy"),"-"),"-")</f>
        <v>-</v>
      </c>
      <c r="AW464" s="6" t="str">
        <f>IF(YEAR(AW$3)=YEAR($E464),IF(MONTH($E464)=MONTH(AW$3),TEXT($E464,"dd-mmm-yy"),"-"),"-")</f>
        <v>-</v>
      </c>
    </row>
    <row r="465" spans="3:49" hidden="1" x14ac:dyDescent="0.25">
      <c r="C465" s="27" t="s">
        <v>2747</v>
      </c>
      <c r="D465" s="13">
        <v>45274.673611111109</v>
      </c>
      <c r="E465" s="13">
        <v>45489</v>
      </c>
      <c r="F465" s="28" t="s">
        <v>915</v>
      </c>
      <c r="G465" s="28" t="str">
        <f ca="1">IF(DG_Permit_Timeline[[#This Row],[Approval Expiry Date]]&lt;TODAY(),"Expired","Valid")</f>
        <v>Valid</v>
      </c>
      <c r="H465" s="28" t="str">
        <f ca="1">IF(TODAY()-DG_Permit_Timeline[[#This Row],[Approval Expiry Date]]&lt;60,"Recent","Obselete")</f>
        <v>Recent</v>
      </c>
      <c r="I465" s="29" t="str">
        <f>IF(YEAR(I$3)=YEAR($E465),IF(MONTH($E465)=MONTH(I$3),TEXT($E465,"dd-mmm-yy"),"-"),"-")</f>
        <v>-</v>
      </c>
      <c r="J465" s="8" t="str">
        <f>IF(YEAR(J$3)=YEAR($E465),IF(MONTH($E465)=MONTH(J$3),TEXT($E465,"dd-mmm-yy"),"-"),"-")</f>
        <v>-</v>
      </c>
      <c r="K465" s="9" t="str">
        <f>IF(YEAR(K$3)=YEAR($E465),IF(MONTH($E465)=MONTH(K$3),TEXT($E465,"dd-mmm-yy"),"-"),"-")</f>
        <v>-</v>
      </c>
      <c r="L465" s="29" t="str">
        <f>IF(YEAR(L$3)=YEAR($E465),IF(MONTH($E465)=MONTH(L$3),TEXT($E465,"dd-mmm-yy"),"-"),"-")</f>
        <v>-</v>
      </c>
      <c r="M465" s="6" t="str">
        <f>IF(YEAR(M$3)=YEAR($E465),IF(MONTH($E465)=MONTH(M$3),TEXT($E465,"dd-mmm-yy"),"-"),"-")</f>
        <v>-</v>
      </c>
      <c r="N465" s="8" t="str">
        <f>IF(YEAR(N$3)=YEAR($E465),IF(MONTH($E465)=MONTH(N$3),TEXT($E465,"dd-mmm-yy"),"-"),"-")</f>
        <v>-</v>
      </c>
      <c r="O465" s="9" t="str">
        <f>IF(YEAR(O$3)=YEAR($E465),IF(MONTH($E465)=MONTH(O$3),TEXT($E465,"dd-mmm-yy"),"-"),"-")</f>
        <v>-</v>
      </c>
      <c r="P465" s="29" t="str">
        <f>IF(YEAR(P$3)=YEAR($E465),IF(MONTH($E465)=MONTH(P$3),TEXT($E465,"dd-mmm-yy"),"-"),"-")</f>
        <v>-</v>
      </c>
      <c r="Q465" s="6" t="str">
        <f>IF(YEAR(Q$3)=YEAR($E465),IF(MONTH($E465)=MONTH(Q$3),TEXT($E465,"dd-mmm-yy"),"-"),"-")</f>
        <v>-</v>
      </c>
      <c r="R465" s="8" t="str">
        <f>IF(YEAR(R$3)=YEAR($E465),IF(MONTH($E465)=MONTH(R$3),TEXT($E465,"dd-mmm-yy"),"-"),"-")</f>
        <v>-</v>
      </c>
      <c r="S465" s="9" t="str">
        <f>IF(YEAR(S$3)=YEAR($E465),IF(MONTH($E465)=MONTH(S$3),TEXT($E465,"dd-mmm-yy"),"-"),"-")</f>
        <v>-</v>
      </c>
      <c r="T465" s="29" t="str">
        <f>IF(YEAR(T$3)=YEAR($E465),IF(MONTH($E465)=MONTH(T$3),TEXT($E465,"dd-mmm-yy"),"-"),"-")</f>
        <v>-</v>
      </c>
      <c r="U465" s="6" t="str">
        <f>IF(YEAR(U$3)=YEAR($E465),IF(MONTH($E465)=MONTH(U$3),TEXT($E465,"dd-mmm-yy"),"-"),"-")</f>
        <v>-</v>
      </c>
      <c r="V465" s="8" t="str">
        <f>IF(YEAR(V$3)=YEAR($E465),IF(MONTH($E465)=MONTH(V$3),TEXT($E465,"dd-mmm-yy"),"-"),"-")</f>
        <v>-</v>
      </c>
      <c r="W465" s="9" t="str">
        <f>IF(YEAR(W$3)=YEAR($E465),IF(MONTH($E465)=MONTH(W$3),TEXT($E465,"dd-mmm-yy"),"-"),"-")</f>
        <v>-</v>
      </c>
      <c r="X465" s="29" t="str">
        <f>IF(YEAR(X$3)=YEAR($E465),IF(MONTH($E465)=MONTH(X$3),TEXT($E465,"dd-mmm-yy"),"-"),"-")</f>
        <v>-</v>
      </c>
      <c r="Y465" s="6" t="str">
        <f>IF(YEAR(Y$3)=YEAR($E465),IF(MONTH($E465)=MONTH(Y$3),TEXT($E465,"dd-mmm-yy"),"-"),"-")</f>
        <v>-</v>
      </c>
      <c r="Z465" s="8" t="str">
        <f>IF(YEAR(Z$3)=YEAR($E465),IF(MONTH($E465)=MONTH(Z$3),TEXT($E465,"dd-mmm-yy"),"-"),"-")</f>
        <v>-</v>
      </c>
      <c r="AA465" s="9" t="str">
        <f>IF(YEAR(AA$3)=YEAR($E465),IF(MONTH($E465)=MONTH(AA$3),TEXT($E465,"dd-mmm-yy"),"-"),"-")</f>
        <v>-</v>
      </c>
      <c r="AB465" s="29" t="str">
        <f>IF(YEAR(AB$3)=YEAR($E465),IF(MONTH($E465)=MONTH(AB$3),TEXT($E465,"dd-mmm-yy"),"-"),"-")</f>
        <v>-</v>
      </c>
      <c r="AC465" s="6" t="str">
        <f>IF(YEAR(AC$3)=YEAR($E465),IF(MONTH($E465)=MONTH(AC$3),TEXT($E465,"dd-mmm-yy"),"-"),"-")</f>
        <v>-</v>
      </c>
      <c r="AD465" s="8" t="str">
        <f>IF(YEAR(AD$3)=YEAR($E465),IF(MONTH($E465)=MONTH(AD$3),TEXT($E465,"dd-mmm-yy"),"-"),"-")</f>
        <v>-</v>
      </c>
      <c r="AE465" s="9" t="str">
        <f>IF(YEAR(AE$3)=YEAR($E465),IF(MONTH($E465)=MONTH(AE$3),TEXT($E465,"dd-mmm-yy"),"-"),"-")</f>
        <v>-</v>
      </c>
      <c r="AF465" s="29" t="str">
        <f>IF(YEAR(AF$3)=YEAR($E465),IF(MONTH($E465)=MONTH(AF$3),TEXT($E465,"dd-mmm-yy"),"-"),"-")</f>
        <v>-</v>
      </c>
      <c r="AG465" s="6" t="str">
        <f>IF(YEAR(AG$3)=YEAR($E465),IF(MONTH($E465)=MONTH(AG$3),TEXT($E465,"dd-mmm-yy"),"-"),"-")</f>
        <v>-</v>
      </c>
      <c r="AH465" s="8" t="str">
        <f>IF(YEAR(AH$3)=YEAR($E465),IF(MONTH($E465)=MONTH(AH$3),TEXT($E465,"dd-mmm-yy"),"-"),"-")</f>
        <v>-</v>
      </c>
      <c r="AI465" s="9" t="str">
        <f>IF(YEAR(AI$3)=YEAR($E465),IF(MONTH($E465)=MONTH(AI$3),TEXT($E465,"dd-mmm-yy"),"-"),"-")</f>
        <v>-</v>
      </c>
      <c r="AJ465" s="29" t="str">
        <f>IF(YEAR(AJ$3)=YEAR($E465),IF(MONTH($E465)=MONTH(AJ$3),TEXT($E465,"dd-mmm-yy"),"-"),"-")</f>
        <v>-</v>
      </c>
      <c r="AK465" s="6" t="str">
        <f>IF(YEAR(AK$3)=YEAR($E465),IF(MONTH($E465)=MONTH(AK$3),TEXT($E465,"dd-mmm-yy"),"-"),"-")</f>
        <v>-</v>
      </c>
      <c r="AL465" s="8" t="str">
        <f>IF(YEAR(AL$3)=YEAR($E465),IF(MONTH($E465)=MONTH(AL$3),TEXT($E465,"dd-mmm-yy"),"-"),"-")</f>
        <v>-</v>
      </c>
      <c r="AM465" s="9" t="str">
        <f>IF(YEAR(AM$3)=YEAR($E465),IF(MONTH($E465)=MONTH(AM$3),TEXT($E465,"dd-mmm-yy"),"-"),"-")</f>
        <v>-</v>
      </c>
      <c r="AN465" s="29" t="str">
        <f>IF(YEAR(AN$3)=YEAR($E465),IF(MONTH($E465)=MONTH(AN$3),TEXT($E465,"dd-mmm-yy"),"-"),"-")</f>
        <v>-</v>
      </c>
      <c r="AO465" s="6" t="str">
        <f>IF(YEAR(AO$3)=YEAR($E465),IF(MONTH($E465)=MONTH(AO$3),TEXT($E465,"dd-mmm-yy"),"-"),"-")</f>
        <v>-</v>
      </c>
      <c r="AP465" s="8" t="str">
        <f>IF(YEAR(AP$3)=YEAR($E465),IF(MONTH($E465)=MONTH(AP$3),TEXT($E465,"dd-mmm-yy"),"-"),"-")</f>
        <v>-</v>
      </c>
      <c r="AQ465" s="9" t="str">
        <f>IF(YEAR(AQ$3)=YEAR($E465),IF(MONTH($E465)=MONTH(AQ$3),TEXT($E465,"dd-mmm-yy"),"-"),"-")</f>
        <v>-</v>
      </c>
      <c r="AR465" s="29" t="str">
        <f>IF(YEAR(AR$3)=YEAR($E465),IF(MONTH($E465)=MONTH(AR$3),TEXT($E465,"dd-mmm-yy"),"-"),"-")</f>
        <v>-</v>
      </c>
      <c r="AS465" s="6" t="str">
        <f>IF(YEAR(AS$3)=YEAR($E465),IF(MONTH($E465)=MONTH(AS$3),TEXT($E465,"dd-mmm-yy"),"-"),"-")</f>
        <v>-</v>
      </c>
      <c r="AT465" s="8" t="str">
        <f>IF(YEAR(AT$3)=YEAR($E465),IF(MONTH($E465)=MONTH(AT$3),TEXT($E465,"dd-mmm-yy"),"-"),"-")</f>
        <v>16-Jul-24</v>
      </c>
      <c r="AU465" s="9" t="str">
        <f>IF(YEAR(AU$3)=YEAR($E465),IF(MONTH($E465)=MONTH(AU$3),TEXT($E465,"dd-mmm-yy"),"-"),"-")</f>
        <v>-</v>
      </c>
      <c r="AV465" s="29" t="str">
        <f>IF(YEAR(AV$3)=YEAR($E465),IF(MONTH($E465)=MONTH(AV$3),TEXT($E465,"dd-mmm-yy"),"-"),"-")</f>
        <v>-</v>
      </c>
      <c r="AW465" s="6" t="str">
        <f>IF(YEAR(AW$3)=YEAR($E465),IF(MONTH($E465)=MONTH(AW$3),TEXT($E465,"dd-mmm-yy"),"-"),"-")</f>
        <v>-</v>
      </c>
    </row>
    <row r="466" spans="3:49" hidden="1" x14ac:dyDescent="0.25">
      <c r="C466" s="27" t="s">
        <v>2816</v>
      </c>
      <c r="D466" s="13">
        <v>45315.68472222222</v>
      </c>
      <c r="E466" s="13">
        <v>45503</v>
      </c>
      <c r="F466" s="28" t="s">
        <v>900</v>
      </c>
      <c r="G466" s="28" t="str">
        <f ca="1">IF(DG_Permit_Timeline[[#This Row],[Approval Expiry Date]]&lt;TODAY(),"Expired","Valid")</f>
        <v>Valid</v>
      </c>
      <c r="H466" s="28" t="str">
        <f ca="1">IF(TODAY()-DG_Permit_Timeline[[#This Row],[Approval Expiry Date]]&lt;60,"Recent","Obselete")</f>
        <v>Recent</v>
      </c>
      <c r="I466" s="29" t="str">
        <f>IF(YEAR(I$3)=YEAR($E466),IF(MONTH($E466)=MONTH(I$3),TEXT($E466,"dd-mmm-yy"),"-"),"-")</f>
        <v>-</v>
      </c>
      <c r="J466" s="8" t="str">
        <f>IF(YEAR(J$3)=YEAR($E466),IF(MONTH($E466)=MONTH(J$3),TEXT($E466,"dd-mmm-yy"),"-"),"-")</f>
        <v>-</v>
      </c>
      <c r="K466" s="9" t="str">
        <f>IF(YEAR(K$3)=YEAR($E466),IF(MONTH($E466)=MONTH(K$3),TEXT($E466,"dd-mmm-yy"),"-"),"-")</f>
        <v>-</v>
      </c>
      <c r="L466" s="29" t="str">
        <f>IF(YEAR(L$3)=YEAR($E466),IF(MONTH($E466)=MONTH(L$3),TEXT($E466,"dd-mmm-yy"),"-"),"-")</f>
        <v>-</v>
      </c>
      <c r="M466" s="6" t="str">
        <f>IF(YEAR(M$3)=YEAR($E466),IF(MONTH($E466)=MONTH(M$3),TEXT($E466,"dd-mmm-yy"),"-"),"-")</f>
        <v>-</v>
      </c>
      <c r="N466" s="8" t="str">
        <f>IF(YEAR(N$3)=YEAR($E466),IF(MONTH($E466)=MONTH(N$3),TEXT($E466,"dd-mmm-yy"),"-"),"-")</f>
        <v>-</v>
      </c>
      <c r="O466" s="9" t="str">
        <f>IF(YEAR(O$3)=YEAR($E466),IF(MONTH($E466)=MONTH(O$3),TEXT($E466,"dd-mmm-yy"),"-"),"-")</f>
        <v>-</v>
      </c>
      <c r="P466" s="29" t="str">
        <f>IF(YEAR(P$3)=YEAR($E466),IF(MONTH($E466)=MONTH(P$3),TEXT($E466,"dd-mmm-yy"),"-"),"-")</f>
        <v>-</v>
      </c>
      <c r="Q466" s="6" t="str">
        <f>IF(YEAR(Q$3)=YEAR($E466),IF(MONTH($E466)=MONTH(Q$3),TEXT($E466,"dd-mmm-yy"),"-"),"-")</f>
        <v>-</v>
      </c>
      <c r="R466" s="8" t="str">
        <f>IF(YEAR(R$3)=YEAR($E466),IF(MONTH($E466)=MONTH(R$3),TEXT($E466,"dd-mmm-yy"),"-"),"-")</f>
        <v>-</v>
      </c>
      <c r="S466" s="9" t="str">
        <f>IF(YEAR(S$3)=YEAR($E466),IF(MONTH($E466)=MONTH(S$3),TEXT($E466,"dd-mmm-yy"),"-"),"-")</f>
        <v>-</v>
      </c>
      <c r="T466" s="29" t="str">
        <f>IF(YEAR(T$3)=YEAR($E466),IF(MONTH($E466)=MONTH(T$3),TEXT($E466,"dd-mmm-yy"),"-"),"-")</f>
        <v>-</v>
      </c>
      <c r="U466" s="6" t="str">
        <f>IF(YEAR(U$3)=YEAR($E466),IF(MONTH($E466)=MONTH(U$3),TEXT($E466,"dd-mmm-yy"),"-"),"-")</f>
        <v>-</v>
      </c>
      <c r="V466" s="8" t="str">
        <f>IF(YEAR(V$3)=YEAR($E466),IF(MONTH($E466)=MONTH(V$3),TEXT($E466,"dd-mmm-yy"),"-"),"-")</f>
        <v>-</v>
      </c>
      <c r="W466" s="9" t="str">
        <f>IF(YEAR(W$3)=YEAR($E466),IF(MONTH($E466)=MONTH(W$3),TEXT($E466,"dd-mmm-yy"),"-"),"-")</f>
        <v>-</v>
      </c>
      <c r="X466" s="29" t="str">
        <f>IF(YEAR(X$3)=YEAR($E466),IF(MONTH($E466)=MONTH(X$3),TEXT($E466,"dd-mmm-yy"),"-"),"-")</f>
        <v>-</v>
      </c>
      <c r="Y466" s="6" t="str">
        <f>IF(YEAR(Y$3)=YEAR($E466),IF(MONTH($E466)=MONTH(Y$3),TEXT($E466,"dd-mmm-yy"),"-"),"-")</f>
        <v>-</v>
      </c>
      <c r="Z466" s="8" t="str">
        <f>IF(YEAR(Z$3)=YEAR($E466),IF(MONTH($E466)=MONTH(Z$3),TEXT($E466,"dd-mmm-yy"),"-"),"-")</f>
        <v>-</v>
      </c>
      <c r="AA466" s="9" t="str">
        <f>IF(YEAR(AA$3)=YEAR($E466),IF(MONTH($E466)=MONTH(AA$3),TEXT($E466,"dd-mmm-yy"),"-"),"-")</f>
        <v>-</v>
      </c>
      <c r="AB466" s="29" t="str">
        <f>IF(YEAR(AB$3)=YEAR($E466),IF(MONTH($E466)=MONTH(AB$3),TEXT($E466,"dd-mmm-yy"),"-"),"-")</f>
        <v>-</v>
      </c>
      <c r="AC466" s="6" t="str">
        <f>IF(YEAR(AC$3)=YEAR($E466),IF(MONTH($E466)=MONTH(AC$3),TEXT($E466,"dd-mmm-yy"),"-"),"-")</f>
        <v>-</v>
      </c>
      <c r="AD466" s="8" t="str">
        <f>IF(YEAR(AD$3)=YEAR($E466),IF(MONTH($E466)=MONTH(AD$3),TEXT($E466,"dd-mmm-yy"),"-"),"-")</f>
        <v>-</v>
      </c>
      <c r="AE466" s="9" t="str">
        <f>IF(YEAR(AE$3)=YEAR($E466),IF(MONTH($E466)=MONTH(AE$3),TEXT($E466,"dd-mmm-yy"),"-"),"-")</f>
        <v>-</v>
      </c>
      <c r="AF466" s="29" t="str">
        <f>IF(YEAR(AF$3)=YEAR($E466),IF(MONTH($E466)=MONTH(AF$3),TEXT($E466,"dd-mmm-yy"),"-"),"-")</f>
        <v>-</v>
      </c>
      <c r="AG466" s="6" t="str">
        <f>IF(YEAR(AG$3)=YEAR($E466),IF(MONTH($E466)=MONTH(AG$3),TEXT($E466,"dd-mmm-yy"),"-"),"-")</f>
        <v>-</v>
      </c>
      <c r="AH466" s="8" t="str">
        <f>IF(YEAR(AH$3)=YEAR($E466),IF(MONTH($E466)=MONTH(AH$3),TEXT($E466,"dd-mmm-yy"),"-"),"-")</f>
        <v>-</v>
      </c>
      <c r="AI466" s="9" t="str">
        <f>IF(YEAR(AI$3)=YEAR($E466),IF(MONTH($E466)=MONTH(AI$3),TEXT($E466,"dd-mmm-yy"),"-"),"-")</f>
        <v>-</v>
      </c>
      <c r="AJ466" s="29" t="str">
        <f>IF(YEAR(AJ$3)=YEAR($E466),IF(MONTH($E466)=MONTH(AJ$3),TEXT($E466,"dd-mmm-yy"),"-"),"-")</f>
        <v>-</v>
      </c>
      <c r="AK466" s="6" t="str">
        <f>IF(YEAR(AK$3)=YEAR($E466),IF(MONTH($E466)=MONTH(AK$3),TEXT($E466,"dd-mmm-yy"),"-"),"-")</f>
        <v>-</v>
      </c>
      <c r="AL466" s="8" t="str">
        <f>IF(YEAR(AL$3)=YEAR($E466),IF(MONTH($E466)=MONTH(AL$3),TEXT($E466,"dd-mmm-yy"),"-"),"-")</f>
        <v>-</v>
      </c>
      <c r="AM466" s="9" t="str">
        <f>IF(YEAR(AM$3)=YEAR($E466),IF(MONTH($E466)=MONTH(AM$3),TEXT($E466,"dd-mmm-yy"),"-"),"-")</f>
        <v>-</v>
      </c>
      <c r="AN466" s="29" t="str">
        <f>IF(YEAR(AN$3)=YEAR($E466),IF(MONTH($E466)=MONTH(AN$3),TEXT($E466,"dd-mmm-yy"),"-"),"-")</f>
        <v>-</v>
      </c>
      <c r="AO466" s="6" t="str">
        <f>IF(YEAR(AO$3)=YEAR($E466),IF(MONTH($E466)=MONTH(AO$3),TEXT($E466,"dd-mmm-yy"),"-"),"-")</f>
        <v>-</v>
      </c>
      <c r="AP466" s="8" t="str">
        <f>IF(YEAR(AP$3)=YEAR($E466),IF(MONTH($E466)=MONTH(AP$3),TEXT($E466,"dd-mmm-yy"),"-"),"-")</f>
        <v>-</v>
      </c>
      <c r="AQ466" s="9" t="str">
        <f>IF(YEAR(AQ$3)=YEAR($E466),IF(MONTH($E466)=MONTH(AQ$3),TEXT($E466,"dd-mmm-yy"),"-"),"-")</f>
        <v>-</v>
      </c>
      <c r="AR466" s="29" t="str">
        <f>IF(YEAR(AR$3)=YEAR($E466),IF(MONTH($E466)=MONTH(AR$3),TEXT($E466,"dd-mmm-yy"),"-"),"-")</f>
        <v>-</v>
      </c>
      <c r="AS466" s="6" t="str">
        <f>IF(YEAR(AS$3)=YEAR($E466),IF(MONTH($E466)=MONTH(AS$3),TEXT($E466,"dd-mmm-yy"),"-"),"-")</f>
        <v>-</v>
      </c>
      <c r="AT466" s="8" t="str">
        <f>IF(YEAR(AT$3)=YEAR($E466),IF(MONTH($E466)=MONTH(AT$3),TEXT($E466,"dd-mmm-yy"),"-"),"-")</f>
        <v>30-Jul-24</v>
      </c>
      <c r="AU466" s="9" t="str">
        <f>IF(YEAR(AU$3)=YEAR($E466),IF(MONTH($E466)=MONTH(AU$3),TEXT($E466,"dd-mmm-yy"),"-"),"-")</f>
        <v>-</v>
      </c>
      <c r="AV466" s="29" t="str">
        <f>IF(YEAR(AV$3)=YEAR($E466),IF(MONTH($E466)=MONTH(AV$3),TEXT($E466,"dd-mmm-yy"),"-"),"-")</f>
        <v>-</v>
      </c>
      <c r="AW466" s="6" t="str">
        <f>IF(YEAR(AW$3)=YEAR($E466),IF(MONTH($E466)=MONTH(AW$3),TEXT($E466,"dd-mmm-yy"),"-"),"-")</f>
        <v>-</v>
      </c>
    </row>
    <row r="467" spans="3:49" hidden="1" x14ac:dyDescent="0.25">
      <c r="C467" s="27" t="s">
        <v>2909</v>
      </c>
      <c r="D467" s="13">
        <v>45344.461805555555</v>
      </c>
      <c r="E467" s="13">
        <v>45504</v>
      </c>
      <c r="F467" s="28" t="s">
        <v>903</v>
      </c>
      <c r="G467" s="28" t="str">
        <f ca="1">IF(DG_Permit_Timeline[[#This Row],[Approval Expiry Date]]&lt;TODAY(),"Expired","Valid")</f>
        <v>Valid</v>
      </c>
      <c r="H467" s="28" t="str">
        <f ca="1">IF(TODAY()-DG_Permit_Timeline[[#This Row],[Approval Expiry Date]]&lt;60,"Recent","Obselete")</f>
        <v>Recent</v>
      </c>
      <c r="I467" s="29" t="str">
        <f>IF(YEAR(I$3)=YEAR($E467),IF(MONTH($E467)=MONTH(I$3),TEXT($E467,"dd-mmm-yy"),"-"),"-")</f>
        <v>-</v>
      </c>
      <c r="J467" s="8" t="str">
        <f>IF(YEAR(J$3)=YEAR($E467),IF(MONTH($E467)=MONTH(J$3),TEXT($E467,"dd-mmm-yy"),"-"),"-")</f>
        <v>-</v>
      </c>
      <c r="K467" s="9" t="str">
        <f>IF(YEAR(K$3)=YEAR($E467),IF(MONTH($E467)=MONTH(K$3),TEXT($E467,"dd-mmm-yy"),"-"),"-")</f>
        <v>-</v>
      </c>
      <c r="L467" s="29" t="str">
        <f>IF(YEAR(L$3)=YEAR($E467),IF(MONTH($E467)=MONTH(L$3),TEXT($E467,"dd-mmm-yy"),"-"),"-")</f>
        <v>-</v>
      </c>
      <c r="M467" s="6" t="str">
        <f>IF(YEAR(M$3)=YEAR($E467),IF(MONTH($E467)=MONTH(M$3),TEXT($E467,"dd-mmm-yy"),"-"),"-")</f>
        <v>-</v>
      </c>
      <c r="N467" s="8" t="str">
        <f>IF(YEAR(N$3)=YEAR($E467),IF(MONTH($E467)=MONTH(N$3),TEXT($E467,"dd-mmm-yy"),"-"),"-")</f>
        <v>-</v>
      </c>
      <c r="O467" s="9" t="str">
        <f>IF(YEAR(O$3)=YEAR($E467),IF(MONTH($E467)=MONTH(O$3),TEXT($E467,"dd-mmm-yy"),"-"),"-")</f>
        <v>-</v>
      </c>
      <c r="P467" s="29" t="str">
        <f>IF(YEAR(P$3)=YEAR($E467),IF(MONTH($E467)=MONTH(P$3),TEXT($E467,"dd-mmm-yy"),"-"),"-")</f>
        <v>-</v>
      </c>
      <c r="Q467" s="6" t="str">
        <f>IF(YEAR(Q$3)=YEAR($E467),IF(MONTH($E467)=MONTH(Q$3),TEXT($E467,"dd-mmm-yy"),"-"),"-")</f>
        <v>-</v>
      </c>
      <c r="R467" s="8" t="str">
        <f>IF(YEAR(R$3)=YEAR($E467),IF(MONTH($E467)=MONTH(R$3),TEXT($E467,"dd-mmm-yy"),"-"),"-")</f>
        <v>-</v>
      </c>
      <c r="S467" s="9" t="str">
        <f>IF(YEAR(S$3)=YEAR($E467),IF(MONTH($E467)=MONTH(S$3),TEXT($E467,"dd-mmm-yy"),"-"),"-")</f>
        <v>-</v>
      </c>
      <c r="T467" s="29" t="str">
        <f>IF(YEAR(T$3)=YEAR($E467),IF(MONTH($E467)=MONTH(T$3),TEXT($E467,"dd-mmm-yy"),"-"),"-")</f>
        <v>-</v>
      </c>
      <c r="U467" s="6" t="str">
        <f>IF(YEAR(U$3)=YEAR($E467),IF(MONTH($E467)=MONTH(U$3),TEXT($E467,"dd-mmm-yy"),"-"),"-")</f>
        <v>-</v>
      </c>
      <c r="V467" s="8" t="str">
        <f>IF(YEAR(V$3)=YEAR($E467),IF(MONTH($E467)=MONTH(V$3),TEXT($E467,"dd-mmm-yy"),"-"),"-")</f>
        <v>-</v>
      </c>
      <c r="W467" s="9" t="str">
        <f>IF(YEAR(W$3)=YEAR($E467),IF(MONTH($E467)=MONTH(W$3),TEXT($E467,"dd-mmm-yy"),"-"),"-")</f>
        <v>-</v>
      </c>
      <c r="X467" s="29" t="str">
        <f>IF(YEAR(X$3)=YEAR($E467),IF(MONTH($E467)=MONTH(X$3),TEXT($E467,"dd-mmm-yy"),"-"),"-")</f>
        <v>-</v>
      </c>
      <c r="Y467" s="6" t="str">
        <f>IF(YEAR(Y$3)=YEAR($E467),IF(MONTH($E467)=MONTH(Y$3),TEXT($E467,"dd-mmm-yy"),"-"),"-")</f>
        <v>-</v>
      </c>
      <c r="Z467" s="8" t="str">
        <f>IF(YEAR(Z$3)=YEAR($E467),IF(MONTH($E467)=MONTH(Z$3),TEXT($E467,"dd-mmm-yy"),"-"),"-")</f>
        <v>-</v>
      </c>
      <c r="AA467" s="9" t="str">
        <f>IF(YEAR(AA$3)=YEAR($E467),IF(MONTH($E467)=MONTH(AA$3),TEXT($E467,"dd-mmm-yy"),"-"),"-")</f>
        <v>-</v>
      </c>
      <c r="AB467" s="29" t="str">
        <f>IF(YEAR(AB$3)=YEAR($E467),IF(MONTH($E467)=MONTH(AB$3),TEXT($E467,"dd-mmm-yy"),"-"),"-")</f>
        <v>-</v>
      </c>
      <c r="AC467" s="6" t="str">
        <f>IF(YEAR(AC$3)=YEAR($E467),IF(MONTH($E467)=MONTH(AC$3),TEXT($E467,"dd-mmm-yy"),"-"),"-")</f>
        <v>-</v>
      </c>
      <c r="AD467" s="8" t="str">
        <f>IF(YEAR(AD$3)=YEAR($E467),IF(MONTH($E467)=MONTH(AD$3),TEXT($E467,"dd-mmm-yy"),"-"),"-")</f>
        <v>-</v>
      </c>
      <c r="AE467" s="9" t="str">
        <f>IF(YEAR(AE$3)=YEAR($E467),IF(MONTH($E467)=MONTH(AE$3),TEXT($E467,"dd-mmm-yy"),"-"),"-")</f>
        <v>-</v>
      </c>
      <c r="AF467" s="29" t="str">
        <f>IF(YEAR(AF$3)=YEAR($E467),IF(MONTH($E467)=MONTH(AF$3),TEXT($E467,"dd-mmm-yy"),"-"),"-")</f>
        <v>-</v>
      </c>
      <c r="AG467" s="6" t="str">
        <f>IF(YEAR(AG$3)=YEAR($E467),IF(MONTH($E467)=MONTH(AG$3),TEXT($E467,"dd-mmm-yy"),"-"),"-")</f>
        <v>-</v>
      </c>
      <c r="AH467" s="8" t="str">
        <f>IF(YEAR(AH$3)=YEAR($E467),IF(MONTH($E467)=MONTH(AH$3),TEXT($E467,"dd-mmm-yy"),"-"),"-")</f>
        <v>-</v>
      </c>
      <c r="AI467" s="9" t="str">
        <f>IF(YEAR(AI$3)=YEAR($E467),IF(MONTH($E467)=MONTH(AI$3),TEXT($E467,"dd-mmm-yy"),"-"),"-")</f>
        <v>-</v>
      </c>
      <c r="AJ467" s="29" t="str">
        <f>IF(YEAR(AJ$3)=YEAR($E467),IF(MONTH($E467)=MONTH(AJ$3),TEXT($E467,"dd-mmm-yy"),"-"),"-")</f>
        <v>-</v>
      </c>
      <c r="AK467" s="6" t="str">
        <f>IF(YEAR(AK$3)=YEAR($E467),IF(MONTH($E467)=MONTH(AK$3),TEXT($E467,"dd-mmm-yy"),"-"),"-")</f>
        <v>-</v>
      </c>
      <c r="AL467" s="8" t="str">
        <f>IF(YEAR(AL$3)=YEAR($E467),IF(MONTH($E467)=MONTH(AL$3),TEXT($E467,"dd-mmm-yy"),"-"),"-")</f>
        <v>-</v>
      </c>
      <c r="AM467" s="9" t="str">
        <f>IF(YEAR(AM$3)=YEAR($E467),IF(MONTH($E467)=MONTH(AM$3),TEXT($E467,"dd-mmm-yy"),"-"),"-")</f>
        <v>-</v>
      </c>
      <c r="AN467" s="29" t="str">
        <f>IF(YEAR(AN$3)=YEAR($E467),IF(MONTH($E467)=MONTH(AN$3),TEXT($E467,"dd-mmm-yy"),"-"),"-")</f>
        <v>-</v>
      </c>
      <c r="AO467" s="6" t="str">
        <f>IF(YEAR(AO$3)=YEAR($E467),IF(MONTH($E467)=MONTH(AO$3),TEXT($E467,"dd-mmm-yy"),"-"),"-")</f>
        <v>-</v>
      </c>
      <c r="AP467" s="8" t="str">
        <f>IF(YEAR(AP$3)=YEAR($E467),IF(MONTH($E467)=MONTH(AP$3),TEXT($E467,"dd-mmm-yy"),"-"),"-")</f>
        <v>-</v>
      </c>
      <c r="AQ467" s="9" t="str">
        <f>IF(YEAR(AQ$3)=YEAR($E467),IF(MONTH($E467)=MONTH(AQ$3),TEXT($E467,"dd-mmm-yy"),"-"),"-")</f>
        <v>-</v>
      </c>
      <c r="AR467" s="29" t="str">
        <f>IF(YEAR(AR$3)=YEAR($E467),IF(MONTH($E467)=MONTH(AR$3),TEXT($E467,"dd-mmm-yy"),"-"),"-")</f>
        <v>-</v>
      </c>
      <c r="AS467" s="6" t="str">
        <f>IF(YEAR(AS$3)=YEAR($E467),IF(MONTH($E467)=MONTH(AS$3),TEXT($E467,"dd-mmm-yy"),"-"),"-")</f>
        <v>-</v>
      </c>
      <c r="AT467" s="8" t="str">
        <f>IF(YEAR(AT$3)=YEAR($E467),IF(MONTH($E467)=MONTH(AT$3),TEXT($E467,"dd-mmm-yy"),"-"),"-")</f>
        <v>31-Jul-24</v>
      </c>
      <c r="AU467" s="9" t="str">
        <f>IF(YEAR(AU$3)=YEAR($E467),IF(MONTH($E467)=MONTH(AU$3),TEXT($E467,"dd-mmm-yy"),"-"),"-")</f>
        <v>-</v>
      </c>
      <c r="AV467" s="29" t="str">
        <f>IF(YEAR(AV$3)=YEAR($E467),IF(MONTH($E467)=MONTH(AV$3),TEXT($E467,"dd-mmm-yy"),"-"),"-")</f>
        <v>-</v>
      </c>
      <c r="AW467" s="6" t="str">
        <f>IF(YEAR(AW$3)=YEAR($E467),IF(MONTH($E467)=MONTH(AW$3),TEXT($E467,"dd-mmm-yy"),"-"),"-")</f>
        <v>-</v>
      </c>
    </row>
    <row r="468" spans="3:49" hidden="1" x14ac:dyDescent="0.25">
      <c r="C468" s="27" t="s">
        <v>2787</v>
      </c>
      <c r="D468" s="13">
        <v>45309.433333333334</v>
      </c>
      <c r="E468" s="13">
        <v>45504</v>
      </c>
      <c r="F468" s="28" t="s">
        <v>959</v>
      </c>
      <c r="G468" s="28" t="str">
        <f ca="1">IF(DG_Permit_Timeline[[#This Row],[Approval Expiry Date]]&lt;TODAY(),"Expired","Valid")</f>
        <v>Valid</v>
      </c>
      <c r="H468" s="28" t="str">
        <f ca="1">IF(TODAY()-DG_Permit_Timeline[[#This Row],[Approval Expiry Date]]&lt;60,"Recent","Obselete")</f>
        <v>Recent</v>
      </c>
      <c r="I468" s="29" t="str">
        <f>IF(YEAR(I$3)=YEAR($E468),IF(MONTH($E468)=MONTH(I$3),TEXT($E468,"dd-mmm-yy"),"-"),"-")</f>
        <v>-</v>
      </c>
      <c r="J468" s="8" t="str">
        <f>IF(YEAR(J$3)=YEAR($E468),IF(MONTH($E468)=MONTH(J$3),TEXT($E468,"dd-mmm-yy"),"-"),"-")</f>
        <v>-</v>
      </c>
      <c r="K468" s="9" t="str">
        <f>IF(YEAR(K$3)=YEAR($E468),IF(MONTH($E468)=MONTH(K$3),TEXT($E468,"dd-mmm-yy"),"-"),"-")</f>
        <v>-</v>
      </c>
      <c r="L468" s="29" t="str">
        <f>IF(YEAR(L$3)=YEAR($E468),IF(MONTH($E468)=MONTH(L$3),TEXT($E468,"dd-mmm-yy"),"-"),"-")</f>
        <v>-</v>
      </c>
      <c r="M468" s="6" t="str">
        <f>IF(YEAR(M$3)=YEAR($E468),IF(MONTH($E468)=MONTH(M$3),TEXT($E468,"dd-mmm-yy"),"-"),"-")</f>
        <v>-</v>
      </c>
      <c r="N468" s="8" t="str">
        <f>IF(YEAR(N$3)=YEAR($E468),IF(MONTH($E468)=MONTH(N$3),TEXT($E468,"dd-mmm-yy"),"-"),"-")</f>
        <v>-</v>
      </c>
      <c r="O468" s="9" t="str">
        <f>IF(YEAR(O$3)=YEAR($E468),IF(MONTH($E468)=MONTH(O$3),TEXT($E468,"dd-mmm-yy"),"-"),"-")</f>
        <v>-</v>
      </c>
      <c r="P468" s="29" t="str">
        <f>IF(YEAR(P$3)=YEAR($E468),IF(MONTH($E468)=MONTH(P$3),TEXT($E468,"dd-mmm-yy"),"-"),"-")</f>
        <v>-</v>
      </c>
      <c r="Q468" s="6" t="str">
        <f>IF(YEAR(Q$3)=YEAR($E468),IF(MONTH($E468)=MONTH(Q$3),TEXT($E468,"dd-mmm-yy"),"-"),"-")</f>
        <v>-</v>
      </c>
      <c r="R468" s="8" t="str">
        <f>IF(YEAR(R$3)=YEAR($E468),IF(MONTH($E468)=MONTH(R$3),TEXT($E468,"dd-mmm-yy"),"-"),"-")</f>
        <v>-</v>
      </c>
      <c r="S468" s="9" t="str">
        <f>IF(YEAR(S$3)=YEAR($E468),IF(MONTH($E468)=MONTH(S$3),TEXT($E468,"dd-mmm-yy"),"-"),"-")</f>
        <v>-</v>
      </c>
      <c r="T468" s="29" t="str">
        <f>IF(YEAR(T$3)=YEAR($E468),IF(MONTH($E468)=MONTH(T$3),TEXT($E468,"dd-mmm-yy"),"-"),"-")</f>
        <v>-</v>
      </c>
      <c r="U468" s="6" t="str">
        <f>IF(YEAR(U$3)=YEAR($E468),IF(MONTH($E468)=MONTH(U$3),TEXT($E468,"dd-mmm-yy"),"-"),"-")</f>
        <v>-</v>
      </c>
      <c r="V468" s="8" t="str">
        <f>IF(YEAR(V$3)=YEAR($E468),IF(MONTH($E468)=MONTH(V$3),TEXT($E468,"dd-mmm-yy"),"-"),"-")</f>
        <v>-</v>
      </c>
      <c r="W468" s="9" t="str">
        <f>IF(YEAR(W$3)=YEAR($E468),IF(MONTH($E468)=MONTH(W$3),TEXT($E468,"dd-mmm-yy"),"-"),"-")</f>
        <v>-</v>
      </c>
      <c r="X468" s="29" t="str">
        <f>IF(YEAR(X$3)=YEAR($E468),IF(MONTH($E468)=MONTH(X$3),TEXT($E468,"dd-mmm-yy"),"-"),"-")</f>
        <v>-</v>
      </c>
      <c r="Y468" s="6" t="str">
        <f>IF(YEAR(Y$3)=YEAR($E468),IF(MONTH($E468)=MONTH(Y$3),TEXT($E468,"dd-mmm-yy"),"-"),"-")</f>
        <v>-</v>
      </c>
      <c r="Z468" s="8" t="str">
        <f>IF(YEAR(Z$3)=YEAR($E468),IF(MONTH($E468)=MONTH(Z$3),TEXT($E468,"dd-mmm-yy"),"-"),"-")</f>
        <v>-</v>
      </c>
      <c r="AA468" s="9" t="str">
        <f>IF(YEAR(AA$3)=YEAR($E468),IF(MONTH($E468)=MONTH(AA$3),TEXT($E468,"dd-mmm-yy"),"-"),"-")</f>
        <v>-</v>
      </c>
      <c r="AB468" s="29" t="str">
        <f>IF(YEAR(AB$3)=YEAR($E468),IF(MONTH($E468)=MONTH(AB$3),TEXT($E468,"dd-mmm-yy"),"-"),"-")</f>
        <v>-</v>
      </c>
      <c r="AC468" s="6" t="str">
        <f>IF(YEAR(AC$3)=YEAR($E468),IF(MONTH($E468)=MONTH(AC$3),TEXT($E468,"dd-mmm-yy"),"-"),"-")</f>
        <v>-</v>
      </c>
      <c r="AD468" s="8" t="str">
        <f>IF(YEAR(AD$3)=YEAR($E468),IF(MONTH($E468)=MONTH(AD$3),TEXT($E468,"dd-mmm-yy"),"-"),"-")</f>
        <v>-</v>
      </c>
      <c r="AE468" s="9" t="str">
        <f>IF(YEAR(AE$3)=YEAR($E468),IF(MONTH($E468)=MONTH(AE$3),TEXT($E468,"dd-mmm-yy"),"-"),"-")</f>
        <v>-</v>
      </c>
      <c r="AF468" s="29" t="str">
        <f>IF(YEAR(AF$3)=YEAR($E468),IF(MONTH($E468)=MONTH(AF$3),TEXT($E468,"dd-mmm-yy"),"-"),"-")</f>
        <v>-</v>
      </c>
      <c r="AG468" s="6" t="str">
        <f>IF(YEAR(AG$3)=YEAR($E468),IF(MONTH($E468)=MONTH(AG$3),TEXT($E468,"dd-mmm-yy"),"-"),"-")</f>
        <v>-</v>
      </c>
      <c r="AH468" s="8" t="str">
        <f>IF(YEAR(AH$3)=YEAR($E468),IF(MONTH($E468)=MONTH(AH$3),TEXT($E468,"dd-mmm-yy"),"-"),"-")</f>
        <v>-</v>
      </c>
      <c r="AI468" s="9" t="str">
        <f>IF(YEAR(AI$3)=YEAR($E468),IF(MONTH($E468)=MONTH(AI$3),TEXT($E468,"dd-mmm-yy"),"-"),"-")</f>
        <v>-</v>
      </c>
      <c r="AJ468" s="29" t="str">
        <f>IF(YEAR(AJ$3)=YEAR($E468),IF(MONTH($E468)=MONTH(AJ$3),TEXT($E468,"dd-mmm-yy"),"-"),"-")</f>
        <v>-</v>
      </c>
      <c r="AK468" s="6" t="str">
        <f>IF(YEAR(AK$3)=YEAR($E468),IF(MONTH($E468)=MONTH(AK$3),TEXT($E468,"dd-mmm-yy"),"-"),"-")</f>
        <v>-</v>
      </c>
      <c r="AL468" s="8" t="str">
        <f>IF(YEAR(AL$3)=YEAR($E468),IF(MONTH($E468)=MONTH(AL$3),TEXT($E468,"dd-mmm-yy"),"-"),"-")</f>
        <v>-</v>
      </c>
      <c r="AM468" s="9" t="str">
        <f>IF(YEAR(AM$3)=YEAR($E468),IF(MONTH($E468)=MONTH(AM$3),TEXT($E468,"dd-mmm-yy"),"-"),"-")</f>
        <v>-</v>
      </c>
      <c r="AN468" s="29" t="str">
        <f>IF(YEAR(AN$3)=YEAR($E468),IF(MONTH($E468)=MONTH(AN$3),TEXT($E468,"dd-mmm-yy"),"-"),"-")</f>
        <v>-</v>
      </c>
      <c r="AO468" s="6" t="str">
        <f>IF(YEAR(AO$3)=YEAR($E468),IF(MONTH($E468)=MONTH(AO$3),TEXT($E468,"dd-mmm-yy"),"-"),"-")</f>
        <v>-</v>
      </c>
      <c r="AP468" s="8" t="str">
        <f>IF(YEAR(AP$3)=YEAR($E468),IF(MONTH($E468)=MONTH(AP$3),TEXT($E468,"dd-mmm-yy"),"-"),"-")</f>
        <v>-</v>
      </c>
      <c r="AQ468" s="9" t="str">
        <f>IF(YEAR(AQ$3)=YEAR($E468),IF(MONTH($E468)=MONTH(AQ$3),TEXT($E468,"dd-mmm-yy"),"-"),"-")</f>
        <v>-</v>
      </c>
      <c r="AR468" s="29" t="str">
        <f>IF(YEAR(AR$3)=YEAR($E468),IF(MONTH($E468)=MONTH(AR$3),TEXT($E468,"dd-mmm-yy"),"-"),"-")</f>
        <v>-</v>
      </c>
      <c r="AS468" s="6" t="str">
        <f>IF(YEAR(AS$3)=YEAR($E468),IF(MONTH($E468)=MONTH(AS$3),TEXT($E468,"dd-mmm-yy"),"-"),"-")</f>
        <v>-</v>
      </c>
      <c r="AT468" s="8" t="str">
        <f>IF(YEAR(AT$3)=YEAR($E468),IF(MONTH($E468)=MONTH(AT$3),TEXT($E468,"dd-mmm-yy"),"-"),"-")</f>
        <v>31-Jul-24</v>
      </c>
      <c r="AU468" s="9" t="str">
        <f>IF(YEAR(AU$3)=YEAR($E468),IF(MONTH($E468)=MONTH(AU$3),TEXT($E468,"dd-mmm-yy"),"-"),"-")</f>
        <v>-</v>
      </c>
      <c r="AV468" s="29" t="str">
        <f>IF(YEAR(AV$3)=YEAR($E468),IF(MONTH($E468)=MONTH(AV$3),TEXT($E468,"dd-mmm-yy"),"-"),"-")</f>
        <v>-</v>
      </c>
      <c r="AW468" s="6" t="str">
        <f>IF(YEAR(AW$3)=YEAR($E468),IF(MONTH($E468)=MONTH(AW$3),TEXT($E468,"dd-mmm-yy"),"-"),"-")</f>
        <v>-</v>
      </c>
    </row>
    <row r="469" spans="3:49" hidden="1" x14ac:dyDescent="0.25">
      <c r="C469" s="27" t="s">
        <v>2642</v>
      </c>
      <c r="D469" s="13">
        <v>45268.720833333333</v>
      </c>
      <c r="E469" s="13">
        <v>45504</v>
      </c>
      <c r="F469" s="28" t="s">
        <v>898</v>
      </c>
      <c r="G469" s="28" t="str">
        <f ca="1">IF(DG_Permit_Timeline[[#This Row],[Approval Expiry Date]]&lt;TODAY(),"Expired","Valid")</f>
        <v>Valid</v>
      </c>
      <c r="H469" s="28" t="str">
        <f ca="1">IF(TODAY()-DG_Permit_Timeline[[#This Row],[Approval Expiry Date]]&lt;60,"Recent","Obselete")</f>
        <v>Recent</v>
      </c>
      <c r="I469" s="29" t="str">
        <f>IF(YEAR(I$3)=YEAR($E469),IF(MONTH($E469)=MONTH(I$3),TEXT($E469,"dd-mmm-yy"),"-"),"-")</f>
        <v>-</v>
      </c>
      <c r="J469" s="8" t="str">
        <f>IF(YEAR(J$3)=YEAR($E469),IF(MONTH($E469)=MONTH(J$3),TEXT($E469,"dd-mmm-yy"),"-"),"-")</f>
        <v>-</v>
      </c>
      <c r="K469" s="9" t="str">
        <f>IF(YEAR(K$3)=YEAR($E469),IF(MONTH($E469)=MONTH(K$3),TEXT($E469,"dd-mmm-yy"),"-"),"-")</f>
        <v>-</v>
      </c>
      <c r="L469" s="29" t="str">
        <f>IF(YEAR(L$3)=YEAR($E469),IF(MONTH($E469)=MONTH(L$3),TEXT($E469,"dd-mmm-yy"),"-"),"-")</f>
        <v>-</v>
      </c>
      <c r="M469" s="6" t="str">
        <f>IF(YEAR(M$3)=YEAR($E469),IF(MONTH($E469)=MONTH(M$3),TEXT($E469,"dd-mmm-yy"),"-"),"-")</f>
        <v>-</v>
      </c>
      <c r="N469" s="8" t="str">
        <f>IF(YEAR(N$3)=YEAR($E469),IF(MONTH($E469)=MONTH(N$3),TEXT($E469,"dd-mmm-yy"),"-"),"-")</f>
        <v>-</v>
      </c>
      <c r="O469" s="9" t="str">
        <f>IF(YEAR(O$3)=YEAR($E469),IF(MONTH($E469)=MONTH(O$3),TEXT($E469,"dd-mmm-yy"),"-"),"-")</f>
        <v>-</v>
      </c>
      <c r="P469" s="29" t="str">
        <f>IF(YEAR(P$3)=YEAR($E469),IF(MONTH($E469)=MONTH(P$3),TEXT($E469,"dd-mmm-yy"),"-"),"-")</f>
        <v>-</v>
      </c>
      <c r="Q469" s="6" t="str">
        <f>IF(YEAR(Q$3)=YEAR($E469),IF(MONTH($E469)=MONTH(Q$3),TEXT($E469,"dd-mmm-yy"),"-"),"-")</f>
        <v>-</v>
      </c>
      <c r="R469" s="8" t="str">
        <f>IF(YEAR(R$3)=YEAR($E469),IF(MONTH($E469)=MONTH(R$3),TEXT($E469,"dd-mmm-yy"),"-"),"-")</f>
        <v>-</v>
      </c>
      <c r="S469" s="9" t="str">
        <f>IF(YEAR(S$3)=YEAR($E469),IF(MONTH($E469)=MONTH(S$3),TEXT($E469,"dd-mmm-yy"),"-"),"-")</f>
        <v>-</v>
      </c>
      <c r="T469" s="29" t="str">
        <f>IF(YEAR(T$3)=YEAR($E469),IF(MONTH($E469)=MONTH(T$3),TEXT($E469,"dd-mmm-yy"),"-"),"-")</f>
        <v>-</v>
      </c>
      <c r="U469" s="6" t="str">
        <f>IF(YEAR(U$3)=YEAR($E469),IF(MONTH($E469)=MONTH(U$3),TEXT($E469,"dd-mmm-yy"),"-"),"-")</f>
        <v>-</v>
      </c>
      <c r="V469" s="8" t="str">
        <f>IF(YEAR(V$3)=YEAR($E469),IF(MONTH($E469)=MONTH(V$3),TEXT($E469,"dd-mmm-yy"),"-"),"-")</f>
        <v>-</v>
      </c>
      <c r="W469" s="9" t="str">
        <f>IF(YEAR(W$3)=YEAR($E469),IF(MONTH($E469)=MONTH(W$3),TEXT($E469,"dd-mmm-yy"),"-"),"-")</f>
        <v>-</v>
      </c>
      <c r="X469" s="29" t="str">
        <f>IF(YEAR(X$3)=YEAR($E469),IF(MONTH($E469)=MONTH(X$3),TEXT($E469,"dd-mmm-yy"),"-"),"-")</f>
        <v>-</v>
      </c>
      <c r="Y469" s="6" t="str">
        <f>IF(YEAR(Y$3)=YEAR($E469),IF(MONTH($E469)=MONTH(Y$3),TEXT($E469,"dd-mmm-yy"),"-"),"-")</f>
        <v>-</v>
      </c>
      <c r="Z469" s="8" t="str">
        <f>IF(YEAR(Z$3)=YEAR($E469),IF(MONTH($E469)=MONTH(Z$3),TEXT($E469,"dd-mmm-yy"),"-"),"-")</f>
        <v>-</v>
      </c>
      <c r="AA469" s="9" t="str">
        <f>IF(YEAR(AA$3)=YEAR($E469),IF(MONTH($E469)=MONTH(AA$3),TEXT($E469,"dd-mmm-yy"),"-"),"-")</f>
        <v>-</v>
      </c>
      <c r="AB469" s="29" t="str">
        <f>IF(YEAR(AB$3)=YEAR($E469),IF(MONTH($E469)=MONTH(AB$3),TEXT($E469,"dd-mmm-yy"),"-"),"-")</f>
        <v>-</v>
      </c>
      <c r="AC469" s="6" t="str">
        <f>IF(YEAR(AC$3)=YEAR($E469),IF(MONTH($E469)=MONTH(AC$3),TEXT($E469,"dd-mmm-yy"),"-"),"-")</f>
        <v>-</v>
      </c>
      <c r="AD469" s="8" t="str">
        <f>IF(YEAR(AD$3)=YEAR($E469),IF(MONTH($E469)=MONTH(AD$3),TEXT($E469,"dd-mmm-yy"),"-"),"-")</f>
        <v>-</v>
      </c>
      <c r="AE469" s="9" t="str">
        <f>IF(YEAR(AE$3)=YEAR($E469),IF(MONTH($E469)=MONTH(AE$3),TEXT($E469,"dd-mmm-yy"),"-"),"-")</f>
        <v>-</v>
      </c>
      <c r="AF469" s="29" t="str">
        <f>IF(YEAR(AF$3)=YEAR($E469),IF(MONTH($E469)=MONTH(AF$3),TEXT($E469,"dd-mmm-yy"),"-"),"-")</f>
        <v>-</v>
      </c>
      <c r="AG469" s="6" t="str">
        <f>IF(YEAR(AG$3)=YEAR($E469),IF(MONTH($E469)=MONTH(AG$3),TEXT($E469,"dd-mmm-yy"),"-"),"-")</f>
        <v>-</v>
      </c>
      <c r="AH469" s="8" t="str">
        <f>IF(YEAR(AH$3)=YEAR($E469),IF(MONTH($E469)=MONTH(AH$3),TEXT($E469,"dd-mmm-yy"),"-"),"-")</f>
        <v>-</v>
      </c>
      <c r="AI469" s="9" t="str">
        <f>IF(YEAR(AI$3)=YEAR($E469),IF(MONTH($E469)=MONTH(AI$3),TEXT($E469,"dd-mmm-yy"),"-"),"-")</f>
        <v>-</v>
      </c>
      <c r="AJ469" s="29" t="str">
        <f>IF(YEAR(AJ$3)=YEAR($E469),IF(MONTH($E469)=MONTH(AJ$3),TEXT($E469,"dd-mmm-yy"),"-"),"-")</f>
        <v>-</v>
      </c>
      <c r="AK469" s="6" t="str">
        <f>IF(YEAR(AK$3)=YEAR($E469),IF(MONTH($E469)=MONTH(AK$3),TEXT($E469,"dd-mmm-yy"),"-"),"-")</f>
        <v>-</v>
      </c>
      <c r="AL469" s="8" t="str">
        <f>IF(YEAR(AL$3)=YEAR($E469),IF(MONTH($E469)=MONTH(AL$3),TEXT($E469,"dd-mmm-yy"),"-"),"-")</f>
        <v>-</v>
      </c>
      <c r="AM469" s="9" t="str">
        <f>IF(YEAR(AM$3)=YEAR($E469),IF(MONTH($E469)=MONTH(AM$3),TEXT($E469,"dd-mmm-yy"),"-"),"-")</f>
        <v>-</v>
      </c>
      <c r="AN469" s="29" t="str">
        <f>IF(YEAR(AN$3)=YEAR($E469),IF(MONTH($E469)=MONTH(AN$3),TEXT($E469,"dd-mmm-yy"),"-"),"-")</f>
        <v>-</v>
      </c>
      <c r="AO469" s="6" t="str">
        <f>IF(YEAR(AO$3)=YEAR($E469),IF(MONTH($E469)=MONTH(AO$3),TEXT($E469,"dd-mmm-yy"),"-"),"-")</f>
        <v>-</v>
      </c>
      <c r="AP469" s="8" t="str">
        <f>IF(YEAR(AP$3)=YEAR($E469),IF(MONTH($E469)=MONTH(AP$3),TEXT($E469,"dd-mmm-yy"),"-"),"-")</f>
        <v>-</v>
      </c>
      <c r="AQ469" s="9" t="str">
        <f>IF(YEAR(AQ$3)=YEAR($E469),IF(MONTH($E469)=MONTH(AQ$3),TEXT($E469,"dd-mmm-yy"),"-"),"-")</f>
        <v>-</v>
      </c>
      <c r="AR469" s="29" t="str">
        <f>IF(YEAR(AR$3)=YEAR($E469),IF(MONTH($E469)=MONTH(AR$3),TEXT($E469,"dd-mmm-yy"),"-"),"-")</f>
        <v>-</v>
      </c>
      <c r="AS469" s="6" t="str">
        <f>IF(YEAR(AS$3)=YEAR($E469),IF(MONTH($E469)=MONTH(AS$3),TEXT($E469,"dd-mmm-yy"),"-"),"-")</f>
        <v>-</v>
      </c>
      <c r="AT469" s="8" t="str">
        <f>IF(YEAR(AT$3)=YEAR($E469),IF(MONTH($E469)=MONTH(AT$3),TEXT($E469,"dd-mmm-yy"),"-"),"-")</f>
        <v>31-Jul-24</v>
      </c>
      <c r="AU469" s="9" t="str">
        <f>IF(YEAR(AU$3)=YEAR($E469),IF(MONTH($E469)=MONTH(AU$3),TEXT($E469,"dd-mmm-yy"),"-"),"-")</f>
        <v>-</v>
      </c>
      <c r="AV469" s="29" t="str">
        <f>IF(YEAR(AV$3)=YEAR($E469),IF(MONTH($E469)=MONTH(AV$3),TEXT($E469,"dd-mmm-yy"),"-"),"-")</f>
        <v>-</v>
      </c>
      <c r="AW469" s="6" t="str">
        <f>IF(YEAR(AW$3)=YEAR($E469),IF(MONTH($E469)=MONTH(AW$3),TEXT($E469,"dd-mmm-yy"),"-"),"-")</f>
        <v>-</v>
      </c>
    </row>
    <row r="470" spans="3:49" hidden="1" x14ac:dyDescent="0.25">
      <c r="C470" s="27" t="s">
        <v>2654</v>
      </c>
      <c r="D470" s="13">
        <v>45296.508333333331</v>
      </c>
      <c r="E470" s="13">
        <v>45504</v>
      </c>
      <c r="F470" s="28" t="s">
        <v>1603</v>
      </c>
      <c r="G470" s="28" t="str">
        <f ca="1">IF(DG_Permit_Timeline[[#This Row],[Approval Expiry Date]]&lt;TODAY(),"Expired","Valid")</f>
        <v>Valid</v>
      </c>
      <c r="H470" s="28" t="str">
        <f ca="1">IF(TODAY()-DG_Permit_Timeline[[#This Row],[Approval Expiry Date]]&lt;60,"Recent","Obselete")</f>
        <v>Recent</v>
      </c>
      <c r="I470" s="29" t="str">
        <f>IF(YEAR(I$3)=YEAR($E470),IF(MONTH($E470)=MONTH(I$3),TEXT($E470,"dd-mmm-yy"),"-"),"-")</f>
        <v>-</v>
      </c>
      <c r="J470" s="8" t="str">
        <f>IF(YEAR(J$3)=YEAR($E470),IF(MONTH($E470)=MONTH(J$3),TEXT($E470,"dd-mmm-yy"),"-"),"-")</f>
        <v>-</v>
      </c>
      <c r="K470" s="9" t="str">
        <f>IF(YEAR(K$3)=YEAR($E470),IF(MONTH($E470)=MONTH(K$3),TEXT($E470,"dd-mmm-yy"),"-"),"-")</f>
        <v>-</v>
      </c>
      <c r="L470" s="29" t="str">
        <f>IF(YEAR(L$3)=YEAR($E470),IF(MONTH($E470)=MONTH(L$3),TEXT($E470,"dd-mmm-yy"),"-"),"-")</f>
        <v>-</v>
      </c>
      <c r="M470" s="6" t="str">
        <f>IF(YEAR(M$3)=YEAR($E470),IF(MONTH($E470)=MONTH(M$3),TEXT($E470,"dd-mmm-yy"),"-"),"-")</f>
        <v>-</v>
      </c>
      <c r="N470" s="8" t="str">
        <f>IF(YEAR(N$3)=YEAR($E470),IF(MONTH($E470)=MONTH(N$3),TEXT($E470,"dd-mmm-yy"),"-"),"-")</f>
        <v>-</v>
      </c>
      <c r="O470" s="9" t="str">
        <f>IF(YEAR(O$3)=YEAR($E470),IF(MONTH($E470)=MONTH(O$3),TEXT($E470,"dd-mmm-yy"),"-"),"-")</f>
        <v>-</v>
      </c>
      <c r="P470" s="29" t="str">
        <f>IF(YEAR(P$3)=YEAR($E470),IF(MONTH($E470)=MONTH(P$3),TEXT($E470,"dd-mmm-yy"),"-"),"-")</f>
        <v>-</v>
      </c>
      <c r="Q470" s="6" t="str">
        <f>IF(YEAR(Q$3)=YEAR($E470),IF(MONTH($E470)=MONTH(Q$3),TEXT($E470,"dd-mmm-yy"),"-"),"-")</f>
        <v>-</v>
      </c>
      <c r="R470" s="8" t="str">
        <f>IF(YEAR(R$3)=YEAR($E470),IF(MONTH($E470)=MONTH(R$3),TEXT($E470,"dd-mmm-yy"),"-"),"-")</f>
        <v>-</v>
      </c>
      <c r="S470" s="9" t="str">
        <f>IF(YEAR(S$3)=YEAR($E470),IF(MONTH($E470)=MONTH(S$3),TEXT($E470,"dd-mmm-yy"),"-"),"-")</f>
        <v>-</v>
      </c>
      <c r="T470" s="29" t="str">
        <f>IF(YEAR(T$3)=YEAR($E470),IF(MONTH($E470)=MONTH(T$3),TEXT($E470,"dd-mmm-yy"),"-"),"-")</f>
        <v>-</v>
      </c>
      <c r="U470" s="6" t="str">
        <f>IF(YEAR(U$3)=YEAR($E470),IF(MONTH($E470)=MONTH(U$3),TEXT($E470,"dd-mmm-yy"),"-"),"-")</f>
        <v>-</v>
      </c>
      <c r="V470" s="8" t="str">
        <f>IF(YEAR(V$3)=YEAR($E470),IF(MONTH($E470)=MONTH(V$3),TEXT($E470,"dd-mmm-yy"),"-"),"-")</f>
        <v>-</v>
      </c>
      <c r="W470" s="9" t="str">
        <f>IF(YEAR(W$3)=YEAR($E470),IF(MONTH($E470)=MONTH(W$3),TEXT($E470,"dd-mmm-yy"),"-"),"-")</f>
        <v>-</v>
      </c>
      <c r="X470" s="29" t="str">
        <f>IF(YEAR(X$3)=YEAR($E470),IF(MONTH($E470)=MONTH(X$3),TEXT($E470,"dd-mmm-yy"),"-"),"-")</f>
        <v>-</v>
      </c>
      <c r="Y470" s="6" t="str">
        <f>IF(YEAR(Y$3)=YEAR($E470),IF(MONTH($E470)=MONTH(Y$3),TEXT($E470,"dd-mmm-yy"),"-"),"-")</f>
        <v>-</v>
      </c>
      <c r="Z470" s="8" t="str">
        <f>IF(YEAR(Z$3)=YEAR($E470),IF(MONTH($E470)=MONTH(Z$3),TEXT($E470,"dd-mmm-yy"),"-"),"-")</f>
        <v>-</v>
      </c>
      <c r="AA470" s="9" t="str">
        <f>IF(YEAR(AA$3)=YEAR($E470),IF(MONTH($E470)=MONTH(AA$3),TEXT($E470,"dd-mmm-yy"),"-"),"-")</f>
        <v>-</v>
      </c>
      <c r="AB470" s="29" t="str">
        <f>IF(YEAR(AB$3)=YEAR($E470),IF(MONTH($E470)=MONTH(AB$3),TEXT($E470,"dd-mmm-yy"),"-"),"-")</f>
        <v>-</v>
      </c>
      <c r="AC470" s="6" t="str">
        <f>IF(YEAR(AC$3)=YEAR($E470),IF(MONTH($E470)=MONTH(AC$3),TEXT($E470,"dd-mmm-yy"),"-"),"-")</f>
        <v>-</v>
      </c>
      <c r="AD470" s="8" t="str">
        <f>IF(YEAR(AD$3)=YEAR($E470),IF(MONTH($E470)=MONTH(AD$3),TEXT($E470,"dd-mmm-yy"),"-"),"-")</f>
        <v>-</v>
      </c>
      <c r="AE470" s="9" t="str">
        <f>IF(YEAR(AE$3)=YEAR($E470),IF(MONTH($E470)=MONTH(AE$3),TEXT($E470,"dd-mmm-yy"),"-"),"-")</f>
        <v>-</v>
      </c>
      <c r="AF470" s="29" t="str">
        <f>IF(YEAR(AF$3)=YEAR($E470),IF(MONTH($E470)=MONTH(AF$3),TEXT($E470,"dd-mmm-yy"),"-"),"-")</f>
        <v>-</v>
      </c>
      <c r="AG470" s="6" t="str">
        <f>IF(YEAR(AG$3)=YEAR($E470),IF(MONTH($E470)=MONTH(AG$3),TEXT($E470,"dd-mmm-yy"),"-"),"-")</f>
        <v>-</v>
      </c>
      <c r="AH470" s="8" t="str">
        <f>IF(YEAR(AH$3)=YEAR($E470),IF(MONTH($E470)=MONTH(AH$3),TEXT($E470,"dd-mmm-yy"),"-"),"-")</f>
        <v>-</v>
      </c>
      <c r="AI470" s="9" t="str">
        <f>IF(YEAR(AI$3)=YEAR($E470),IF(MONTH($E470)=MONTH(AI$3),TEXT($E470,"dd-mmm-yy"),"-"),"-")</f>
        <v>-</v>
      </c>
      <c r="AJ470" s="29" t="str">
        <f>IF(YEAR(AJ$3)=YEAR($E470),IF(MONTH($E470)=MONTH(AJ$3),TEXT($E470,"dd-mmm-yy"),"-"),"-")</f>
        <v>-</v>
      </c>
      <c r="AK470" s="6" t="str">
        <f>IF(YEAR(AK$3)=YEAR($E470),IF(MONTH($E470)=MONTH(AK$3),TEXT($E470,"dd-mmm-yy"),"-"),"-")</f>
        <v>-</v>
      </c>
      <c r="AL470" s="8" t="str">
        <f>IF(YEAR(AL$3)=YEAR($E470),IF(MONTH($E470)=MONTH(AL$3),TEXT($E470,"dd-mmm-yy"),"-"),"-")</f>
        <v>-</v>
      </c>
      <c r="AM470" s="9" t="str">
        <f>IF(YEAR(AM$3)=YEAR($E470),IF(MONTH($E470)=MONTH(AM$3),TEXT($E470,"dd-mmm-yy"),"-"),"-")</f>
        <v>-</v>
      </c>
      <c r="AN470" s="29" t="str">
        <f>IF(YEAR(AN$3)=YEAR($E470),IF(MONTH($E470)=MONTH(AN$3),TEXT($E470,"dd-mmm-yy"),"-"),"-")</f>
        <v>-</v>
      </c>
      <c r="AO470" s="6" t="str">
        <f>IF(YEAR(AO$3)=YEAR($E470),IF(MONTH($E470)=MONTH(AO$3),TEXT($E470,"dd-mmm-yy"),"-"),"-")</f>
        <v>-</v>
      </c>
      <c r="AP470" s="8" t="str">
        <f>IF(YEAR(AP$3)=YEAR($E470),IF(MONTH($E470)=MONTH(AP$3),TEXT($E470,"dd-mmm-yy"),"-"),"-")</f>
        <v>-</v>
      </c>
      <c r="AQ470" s="9" t="str">
        <f>IF(YEAR(AQ$3)=YEAR($E470),IF(MONTH($E470)=MONTH(AQ$3),TEXT($E470,"dd-mmm-yy"),"-"),"-")</f>
        <v>-</v>
      </c>
      <c r="AR470" s="29" t="str">
        <f>IF(YEAR(AR$3)=YEAR($E470),IF(MONTH($E470)=MONTH(AR$3),TEXT($E470,"dd-mmm-yy"),"-"),"-")</f>
        <v>-</v>
      </c>
      <c r="AS470" s="6" t="str">
        <f>IF(YEAR(AS$3)=YEAR($E470),IF(MONTH($E470)=MONTH(AS$3),TEXT($E470,"dd-mmm-yy"),"-"),"-")</f>
        <v>-</v>
      </c>
      <c r="AT470" s="8" t="str">
        <f>IF(YEAR(AT$3)=YEAR($E470),IF(MONTH($E470)=MONTH(AT$3),TEXT($E470,"dd-mmm-yy"),"-"),"-")</f>
        <v>31-Jul-24</v>
      </c>
      <c r="AU470" s="9" t="str">
        <f>IF(YEAR(AU$3)=YEAR($E470),IF(MONTH($E470)=MONTH(AU$3),TEXT($E470,"dd-mmm-yy"),"-"),"-")</f>
        <v>-</v>
      </c>
      <c r="AV470" s="29" t="str">
        <f>IF(YEAR(AV$3)=YEAR($E470),IF(MONTH($E470)=MONTH(AV$3),TEXT($E470,"dd-mmm-yy"),"-"),"-")</f>
        <v>-</v>
      </c>
      <c r="AW470" s="6" t="str">
        <f>IF(YEAR(AW$3)=YEAR($E470),IF(MONTH($E470)=MONTH(AW$3),TEXT($E470,"dd-mmm-yy"),"-"),"-")</f>
        <v>-</v>
      </c>
    </row>
    <row r="471" spans="3:49" hidden="1" x14ac:dyDescent="0.25">
      <c r="C471" s="27" t="s">
        <v>2647</v>
      </c>
      <c r="D471" s="13">
        <v>45302.445833333331</v>
      </c>
      <c r="E471" s="13">
        <v>45506</v>
      </c>
      <c r="F471" s="28" t="s">
        <v>909</v>
      </c>
      <c r="G471" s="28" t="str">
        <f ca="1">IF(DG_Permit_Timeline[[#This Row],[Approval Expiry Date]]&lt;TODAY(),"Expired","Valid")</f>
        <v>Valid</v>
      </c>
      <c r="H471" s="28" t="str">
        <f ca="1">IF(TODAY()-DG_Permit_Timeline[[#This Row],[Approval Expiry Date]]&lt;60,"Recent","Obselete")</f>
        <v>Recent</v>
      </c>
      <c r="I471" s="29" t="str">
        <f>IF(YEAR(I$3)=YEAR($E471),IF(MONTH($E471)=MONTH(I$3),TEXT($E471,"dd-mmm-yy"),"-"),"-")</f>
        <v>-</v>
      </c>
      <c r="J471" s="8" t="str">
        <f>IF(YEAR(J$3)=YEAR($E471),IF(MONTH($E471)=MONTH(J$3),TEXT($E471,"dd-mmm-yy"),"-"),"-")</f>
        <v>-</v>
      </c>
      <c r="K471" s="9" t="str">
        <f>IF(YEAR(K$3)=YEAR($E471),IF(MONTH($E471)=MONTH(K$3),TEXT($E471,"dd-mmm-yy"),"-"),"-")</f>
        <v>-</v>
      </c>
      <c r="L471" s="29" t="str">
        <f>IF(YEAR(L$3)=YEAR($E471),IF(MONTH($E471)=MONTH(L$3),TEXT($E471,"dd-mmm-yy"),"-"),"-")</f>
        <v>-</v>
      </c>
      <c r="M471" s="6" t="str">
        <f>IF(YEAR(M$3)=YEAR($E471),IF(MONTH($E471)=MONTH(M$3),TEXT($E471,"dd-mmm-yy"),"-"),"-")</f>
        <v>-</v>
      </c>
      <c r="N471" s="8" t="str">
        <f>IF(YEAR(N$3)=YEAR($E471),IF(MONTH($E471)=MONTH(N$3),TEXT($E471,"dd-mmm-yy"),"-"),"-")</f>
        <v>-</v>
      </c>
      <c r="O471" s="9" t="str">
        <f>IF(YEAR(O$3)=YEAR($E471),IF(MONTH($E471)=MONTH(O$3),TEXT($E471,"dd-mmm-yy"),"-"),"-")</f>
        <v>-</v>
      </c>
      <c r="P471" s="29" t="str">
        <f>IF(YEAR(P$3)=YEAR($E471),IF(MONTH($E471)=MONTH(P$3),TEXT($E471,"dd-mmm-yy"),"-"),"-")</f>
        <v>-</v>
      </c>
      <c r="Q471" s="6" t="str">
        <f>IF(YEAR(Q$3)=YEAR($E471),IF(MONTH($E471)=MONTH(Q$3),TEXT($E471,"dd-mmm-yy"),"-"),"-")</f>
        <v>-</v>
      </c>
      <c r="R471" s="8" t="str">
        <f>IF(YEAR(R$3)=YEAR($E471),IF(MONTH($E471)=MONTH(R$3),TEXT($E471,"dd-mmm-yy"),"-"),"-")</f>
        <v>-</v>
      </c>
      <c r="S471" s="9" t="str">
        <f>IF(YEAR(S$3)=YEAR($E471),IF(MONTH($E471)=MONTH(S$3),TEXT($E471,"dd-mmm-yy"),"-"),"-")</f>
        <v>-</v>
      </c>
      <c r="T471" s="29" t="str">
        <f>IF(YEAR(T$3)=YEAR($E471),IF(MONTH($E471)=MONTH(T$3),TEXT($E471,"dd-mmm-yy"),"-"),"-")</f>
        <v>-</v>
      </c>
      <c r="U471" s="6" t="str">
        <f>IF(YEAR(U$3)=YEAR($E471),IF(MONTH($E471)=MONTH(U$3),TEXT($E471,"dd-mmm-yy"),"-"),"-")</f>
        <v>-</v>
      </c>
      <c r="V471" s="8" t="str">
        <f>IF(YEAR(V$3)=YEAR($E471),IF(MONTH($E471)=MONTH(V$3),TEXT($E471,"dd-mmm-yy"),"-"),"-")</f>
        <v>-</v>
      </c>
      <c r="W471" s="9" t="str">
        <f>IF(YEAR(W$3)=YEAR($E471),IF(MONTH($E471)=MONTH(W$3),TEXT($E471,"dd-mmm-yy"),"-"),"-")</f>
        <v>-</v>
      </c>
      <c r="X471" s="29" t="str">
        <f>IF(YEAR(X$3)=YEAR($E471),IF(MONTH($E471)=MONTH(X$3),TEXT($E471,"dd-mmm-yy"),"-"),"-")</f>
        <v>-</v>
      </c>
      <c r="Y471" s="6" t="str">
        <f>IF(YEAR(Y$3)=YEAR($E471),IF(MONTH($E471)=MONTH(Y$3),TEXT($E471,"dd-mmm-yy"),"-"),"-")</f>
        <v>-</v>
      </c>
      <c r="Z471" s="8" t="str">
        <f>IF(YEAR(Z$3)=YEAR($E471),IF(MONTH($E471)=MONTH(Z$3),TEXT($E471,"dd-mmm-yy"),"-"),"-")</f>
        <v>-</v>
      </c>
      <c r="AA471" s="9" t="str">
        <f>IF(YEAR(AA$3)=YEAR($E471),IF(MONTH($E471)=MONTH(AA$3),TEXT($E471,"dd-mmm-yy"),"-"),"-")</f>
        <v>-</v>
      </c>
      <c r="AB471" s="29" t="str">
        <f>IF(YEAR(AB$3)=YEAR($E471),IF(MONTH($E471)=MONTH(AB$3),TEXT($E471,"dd-mmm-yy"),"-"),"-")</f>
        <v>-</v>
      </c>
      <c r="AC471" s="6" t="str">
        <f>IF(YEAR(AC$3)=YEAR($E471),IF(MONTH($E471)=MONTH(AC$3),TEXT($E471,"dd-mmm-yy"),"-"),"-")</f>
        <v>-</v>
      </c>
      <c r="AD471" s="8" t="str">
        <f>IF(YEAR(AD$3)=YEAR($E471),IF(MONTH($E471)=MONTH(AD$3),TEXT($E471,"dd-mmm-yy"),"-"),"-")</f>
        <v>-</v>
      </c>
      <c r="AE471" s="9" t="str">
        <f>IF(YEAR(AE$3)=YEAR($E471),IF(MONTH($E471)=MONTH(AE$3),TEXT($E471,"dd-mmm-yy"),"-"),"-")</f>
        <v>-</v>
      </c>
      <c r="AF471" s="29" t="str">
        <f>IF(YEAR(AF$3)=YEAR($E471),IF(MONTH($E471)=MONTH(AF$3),TEXT($E471,"dd-mmm-yy"),"-"),"-")</f>
        <v>-</v>
      </c>
      <c r="AG471" s="6" t="str">
        <f>IF(YEAR(AG$3)=YEAR($E471),IF(MONTH($E471)=MONTH(AG$3),TEXT($E471,"dd-mmm-yy"),"-"),"-")</f>
        <v>-</v>
      </c>
      <c r="AH471" s="8" t="str">
        <f>IF(YEAR(AH$3)=YEAR($E471),IF(MONTH($E471)=MONTH(AH$3),TEXT($E471,"dd-mmm-yy"),"-"),"-")</f>
        <v>-</v>
      </c>
      <c r="AI471" s="9" t="str">
        <f>IF(YEAR(AI$3)=YEAR($E471),IF(MONTH($E471)=MONTH(AI$3),TEXT($E471,"dd-mmm-yy"),"-"),"-")</f>
        <v>-</v>
      </c>
      <c r="AJ471" s="29" t="str">
        <f>IF(YEAR(AJ$3)=YEAR($E471),IF(MONTH($E471)=MONTH(AJ$3),TEXT($E471,"dd-mmm-yy"),"-"),"-")</f>
        <v>-</v>
      </c>
      <c r="AK471" s="6" t="str">
        <f>IF(YEAR(AK$3)=YEAR($E471),IF(MONTH($E471)=MONTH(AK$3),TEXT($E471,"dd-mmm-yy"),"-"),"-")</f>
        <v>-</v>
      </c>
      <c r="AL471" s="8" t="str">
        <f>IF(YEAR(AL$3)=YEAR($E471),IF(MONTH($E471)=MONTH(AL$3),TEXT($E471,"dd-mmm-yy"),"-"),"-")</f>
        <v>-</v>
      </c>
      <c r="AM471" s="9" t="str">
        <f>IF(YEAR(AM$3)=YEAR($E471),IF(MONTH($E471)=MONTH(AM$3),TEXT($E471,"dd-mmm-yy"),"-"),"-")</f>
        <v>-</v>
      </c>
      <c r="AN471" s="29" t="str">
        <f>IF(YEAR(AN$3)=YEAR($E471),IF(MONTH($E471)=MONTH(AN$3),TEXT($E471,"dd-mmm-yy"),"-"),"-")</f>
        <v>-</v>
      </c>
      <c r="AO471" s="6" t="str">
        <f>IF(YEAR(AO$3)=YEAR($E471),IF(MONTH($E471)=MONTH(AO$3),TEXT($E471,"dd-mmm-yy"),"-"),"-")</f>
        <v>-</v>
      </c>
      <c r="AP471" s="8" t="str">
        <f>IF(YEAR(AP$3)=YEAR($E471),IF(MONTH($E471)=MONTH(AP$3),TEXT($E471,"dd-mmm-yy"),"-"),"-")</f>
        <v>-</v>
      </c>
      <c r="AQ471" s="9" t="str">
        <f>IF(YEAR(AQ$3)=YEAR($E471),IF(MONTH($E471)=MONTH(AQ$3),TEXT($E471,"dd-mmm-yy"),"-"),"-")</f>
        <v>-</v>
      </c>
      <c r="AR471" s="29" t="str">
        <f>IF(YEAR(AR$3)=YEAR($E471),IF(MONTH($E471)=MONTH(AR$3),TEXT($E471,"dd-mmm-yy"),"-"),"-")</f>
        <v>-</v>
      </c>
      <c r="AS471" s="6" t="str">
        <f>IF(YEAR(AS$3)=YEAR($E471),IF(MONTH($E471)=MONTH(AS$3),TEXT($E471,"dd-mmm-yy"),"-"),"-")</f>
        <v>-</v>
      </c>
      <c r="AT471" s="8" t="str">
        <f>IF(YEAR(AT$3)=YEAR($E471),IF(MONTH($E471)=MONTH(AT$3),TEXT($E471,"dd-mmm-yy"),"-"),"-")</f>
        <v>-</v>
      </c>
      <c r="AU471" s="9" t="str">
        <f>IF(YEAR(AU$3)=YEAR($E471),IF(MONTH($E471)=MONTH(AU$3),TEXT($E471,"dd-mmm-yy"),"-"),"-")</f>
        <v>02-Aug-24</v>
      </c>
      <c r="AV471" s="29" t="str">
        <f>IF(YEAR(AV$3)=YEAR($E471),IF(MONTH($E471)=MONTH(AV$3),TEXT($E471,"dd-mmm-yy"),"-"),"-")</f>
        <v>-</v>
      </c>
      <c r="AW471" s="6" t="str">
        <f>IF(YEAR(AW$3)=YEAR($E471),IF(MONTH($E471)=MONTH(AW$3),TEXT($E471,"dd-mmm-yy"),"-"),"-")</f>
        <v>-</v>
      </c>
    </row>
    <row r="472" spans="3:49" hidden="1" x14ac:dyDescent="0.25">
      <c r="C472" s="27" t="s">
        <v>2891</v>
      </c>
      <c r="D472" s="13">
        <v>45293.552777777775</v>
      </c>
      <c r="E472" s="13">
        <v>45509</v>
      </c>
      <c r="F472" s="28" t="s">
        <v>1922</v>
      </c>
      <c r="G472" s="28" t="str">
        <f ca="1">IF(DG_Permit_Timeline[[#This Row],[Approval Expiry Date]]&lt;TODAY(),"Expired","Valid")</f>
        <v>Valid</v>
      </c>
      <c r="H472" s="28" t="str">
        <f ca="1">IF(TODAY()-DG_Permit_Timeline[[#This Row],[Approval Expiry Date]]&lt;60,"Recent","Obselete")</f>
        <v>Recent</v>
      </c>
      <c r="I472" s="29" t="str">
        <f>IF(YEAR(I$3)=YEAR($E472),IF(MONTH($E472)=MONTH(I$3),TEXT($E472,"dd-mmm-yy"),"-"),"-")</f>
        <v>-</v>
      </c>
      <c r="J472" s="8" t="str">
        <f>IF(YEAR(J$3)=YEAR($E472),IF(MONTH($E472)=MONTH(J$3),TEXT($E472,"dd-mmm-yy"),"-"),"-")</f>
        <v>-</v>
      </c>
      <c r="K472" s="9" t="str">
        <f>IF(YEAR(K$3)=YEAR($E472),IF(MONTH($E472)=MONTH(K$3),TEXT($E472,"dd-mmm-yy"),"-"),"-")</f>
        <v>-</v>
      </c>
      <c r="L472" s="29" t="str">
        <f>IF(YEAR(L$3)=YEAR($E472),IF(MONTH($E472)=MONTH(L$3),TEXT($E472,"dd-mmm-yy"),"-"),"-")</f>
        <v>-</v>
      </c>
      <c r="M472" s="6" t="str">
        <f>IF(YEAR(M$3)=YEAR($E472),IF(MONTH($E472)=MONTH(M$3),TEXT($E472,"dd-mmm-yy"),"-"),"-")</f>
        <v>-</v>
      </c>
      <c r="N472" s="8" t="str">
        <f>IF(YEAR(N$3)=YEAR($E472),IF(MONTH($E472)=MONTH(N$3),TEXT($E472,"dd-mmm-yy"),"-"),"-")</f>
        <v>-</v>
      </c>
      <c r="O472" s="9" t="str">
        <f>IF(YEAR(O$3)=YEAR($E472),IF(MONTH($E472)=MONTH(O$3),TEXT($E472,"dd-mmm-yy"),"-"),"-")</f>
        <v>-</v>
      </c>
      <c r="P472" s="29" t="str">
        <f>IF(YEAR(P$3)=YEAR($E472),IF(MONTH($E472)=MONTH(P$3),TEXT($E472,"dd-mmm-yy"),"-"),"-")</f>
        <v>-</v>
      </c>
      <c r="Q472" s="6" t="str">
        <f>IF(YEAR(Q$3)=YEAR($E472),IF(MONTH($E472)=MONTH(Q$3),TEXT($E472,"dd-mmm-yy"),"-"),"-")</f>
        <v>-</v>
      </c>
      <c r="R472" s="8" t="str">
        <f>IF(YEAR(R$3)=YEAR($E472),IF(MONTH($E472)=MONTH(R$3),TEXT($E472,"dd-mmm-yy"),"-"),"-")</f>
        <v>-</v>
      </c>
      <c r="S472" s="9" t="str">
        <f>IF(YEAR(S$3)=YEAR($E472),IF(MONTH($E472)=MONTH(S$3),TEXT($E472,"dd-mmm-yy"),"-"),"-")</f>
        <v>-</v>
      </c>
      <c r="T472" s="29" t="str">
        <f>IF(YEAR(T$3)=YEAR($E472),IF(MONTH($E472)=MONTH(T$3),TEXT($E472,"dd-mmm-yy"),"-"),"-")</f>
        <v>-</v>
      </c>
      <c r="U472" s="6" t="str">
        <f>IF(YEAR(U$3)=YEAR($E472),IF(MONTH($E472)=MONTH(U$3),TEXT($E472,"dd-mmm-yy"),"-"),"-")</f>
        <v>-</v>
      </c>
      <c r="V472" s="8" t="str">
        <f>IF(YEAR(V$3)=YEAR($E472),IF(MONTH($E472)=MONTH(V$3),TEXT($E472,"dd-mmm-yy"),"-"),"-")</f>
        <v>-</v>
      </c>
      <c r="W472" s="9" t="str">
        <f>IF(YEAR(W$3)=YEAR($E472),IF(MONTH($E472)=MONTH(W$3),TEXT($E472,"dd-mmm-yy"),"-"),"-")</f>
        <v>-</v>
      </c>
      <c r="X472" s="29" t="str">
        <f>IF(YEAR(X$3)=YEAR($E472),IF(MONTH($E472)=MONTH(X$3),TEXT($E472,"dd-mmm-yy"),"-"),"-")</f>
        <v>-</v>
      </c>
      <c r="Y472" s="6" t="str">
        <f>IF(YEAR(Y$3)=YEAR($E472),IF(MONTH($E472)=MONTH(Y$3),TEXT($E472,"dd-mmm-yy"),"-"),"-")</f>
        <v>-</v>
      </c>
      <c r="Z472" s="8" t="str">
        <f>IF(YEAR(Z$3)=YEAR($E472),IF(MONTH($E472)=MONTH(Z$3),TEXT($E472,"dd-mmm-yy"),"-"),"-")</f>
        <v>-</v>
      </c>
      <c r="AA472" s="9" t="str">
        <f>IF(YEAR(AA$3)=YEAR($E472),IF(MONTH($E472)=MONTH(AA$3),TEXT($E472,"dd-mmm-yy"),"-"),"-")</f>
        <v>-</v>
      </c>
      <c r="AB472" s="29" t="str">
        <f>IF(YEAR(AB$3)=YEAR($E472),IF(MONTH($E472)=MONTH(AB$3),TEXT($E472,"dd-mmm-yy"),"-"),"-")</f>
        <v>-</v>
      </c>
      <c r="AC472" s="6" t="str">
        <f>IF(YEAR(AC$3)=YEAR($E472),IF(MONTH($E472)=MONTH(AC$3),TEXT($E472,"dd-mmm-yy"),"-"),"-")</f>
        <v>-</v>
      </c>
      <c r="AD472" s="8" t="str">
        <f>IF(YEAR(AD$3)=YEAR($E472),IF(MONTH($E472)=MONTH(AD$3),TEXT($E472,"dd-mmm-yy"),"-"),"-")</f>
        <v>-</v>
      </c>
      <c r="AE472" s="9" t="str">
        <f>IF(YEAR(AE$3)=YEAR($E472),IF(MONTH($E472)=MONTH(AE$3),TEXT($E472,"dd-mmm-yy"),"-"),"-")</f>
        <v>-</v>
      </c>
      <c r="AF472" s="29" t="str">
        <f>IF(YEAR(AF$3)=YEAR($E472),IF(MONTH($E472)=MONTH(AF$3),TEXT($E472,"dd-mmm-yy"),"-"),"-")</f>
        <v>-</v>
      </c>
      <c r="AG472" s="6" t="str">
        <f>IF(YEAR(AG$3)=YEAR($E472),IF(MONTH($E472)=MONTH(AG$3),TEXT($E472,"dd-mmm-yy"),"-"),"-")</f>
        <v>-</v>
      </c>
      <c r="AH472" s="8" t="str">
        <f>IF(YEAR(AH$3)=YEAR($E472),IF(MONTH($E472)=MONTH(AH$3),TEXT($E472,"dd-mmm-yy"),"-"),"-")</f>
        <v>-</v>
      </c>
      <c r="AI472" s="9" t="str">
        <f>IF(YEAR(AI$3)=YEAR($E472),IF(MONTH($E472)=MONTH(AI$3),TEXT($E472,"dd-mmm-yy"),"-"),"-")</f>
        <v>-</v>
      </c>
      <c r="AJ472" s="29" t="str">
        <f>IF(YEAR(AJ$3)=YEAR($E472),IF(MONTH($E472)=MONTH(AJ$3),TEXT($E472,"dd-mmm-yy"),"-"),"-")</f>
        <v>-</v>
      </c>
      <c r="AK472" s="6" t="str">
        <f>IF(YEAR(AK$3)=YEAR($E472),IF(MONTH($E472)=MONTH(AK$3),TEXT($E472,"dd-mmm-yy"),"-"),"-")</f>
        <v>-</v>
      </c>
      <c r="AL472" s="8" t="str">
        <f>IF(YEAR(AL$3)=YEAR($E472),IF(MONTH($E472)=MONTH(AL$3),TEXT($E472,"dd-mmm-yy"),"-"),"-")</f>
        <v>-</v>
      </c>
      <c r="AM472" s="9" t="str">
        <f>IF(YEAR(AM$3)=YEAR($E472),IF(MONTH($E472)=MONTH(AM$3),TEXT($E472,"dd-mmm-yy"),"-"),"-")</f>
        <v>-</v>
      </c>
      <c r="AN472" s="29" t="str">
        <f>IF(YEAR(AN$3)=YEAR($E472),IF(MONTH($E472)=MONTH(AN$3),TEXT($E472,"dd-mmm-yy"),"-"),"-")</f>
        <v>-</v>
      </c>
      <c r="AO472" s="6" t="str">
        <f>IF(YEAR(AO$3)=YEAR($E472),IF(MONTH($E472)=MONTH(AO$3),TEXT($E472,"dd-mmm-yy"),"-"),"-")</f>
        <v>-</v>
      </c>
      <c r="AP472" s="8" t="str">
        <f>IF(YEAR(AP$3)=YEAR($E472),IF(MONTH($E472)=MONTH(AP$3),TEXT($E472,"dd-mmm-yy"),"-"),"-")</f>
        <v>-</v>
      </c>
      <c r="AQ472" s="9" t="str">
        <f>IF(YEAR(AQ$3)=YEAR($E472),IF(MONTH($E472)=MONTH(AQ$3),TEXT($E472,"dd-mmm-yy"),"-"),"-")</f>
        <v>-</v>
      </c>
      <c r="AR472" s="29" t="str">
        <f>IF(YEAR(AR$3)=YEAR($E472),IF(MONTH($E472)=MONTH(AR$3),TEXT($E472,"dd-mmm-yy"),"-"),"-")</f>
        <v>-</v>
      </c>
      <c r="AS472" s="6" t="str">
        <f>IF(YEAR(AS$3)=YEAR($E472),IF(MONTH($E472)=MONTH(AS$3),TEXT($E472,"dd-mmm-yy"),"-"),"-")</f>
        <v>-</v>
      </c>
      <c r="AT472" s="8" t="str">
        <f>IF(YEAR(AT$3)=YEAR($E472),IF(MONTH($E472)=MONTH(AT$3),TEXT($E472,"dd-mmm-yy"),"-"),"-")</f>
        <v>-</v>
      </c>
      <c r="AU472" s="9" t="str">
        <f>IF(YEAR(AU$3)=YEAR($E472),IF(MONTH($E472)=MONTH(AU$3),TEXT($E472,"dd-mmm-yy"),"-"),"-")</f>
        <v>05-Aug-24</v>
      </c>
      <c r="AV472" s="29" t="str">
        <f>IF(YEAR(AV$3)=YEAR($E472),IF(MONTH($E472)=MONTH(AV$3),TEXT($E472,"dd-mmm-yy"),"-"),"-")</f>
        <v>-</v>
      </c>
      <c r="AW472" s="6" t="str">
        <f>IF(YEAR(AW$3)=YEAR($E472),IF(MONTH($E472)=MONTH(AW$3),TEXT($E472,"dd-mmm-yy"),"-"),"-")</f>
        <v>-</v>
      </c>
    </row>
    <row r="473" spans="3:49" hidden="1" x14ac:dyDescent="0.25">
      <c r="C473" s="27" t="s">
        <v>2877</v>
      </c>
      <c r="D473" s="13">
        <v>45316.475694444445</v>
      </c>
      <c r="E473" s="13">
        <v>45510</v>
      </c>
      <c r="F473" s="28" t="s">
        <v>929</v>
      </c>
      <c r="G473" s="28" t="str">
        <f ca="1">IF(DG_Permit_Timeline[[#This Row],[Approval Expiry Date]]&lt;TODAY(),"Expired","Valid")</f>
        <v>Valid</v>
      </c>
      <c r="H473" s="28" t="str">
        <f ca="1">IF(TODAY()-DG_Permit_Timeline[[#This Row],[Approval Expiry Date]]&lt;60,"Recent","Obselete")</f>
        <v>Recent</v>
      </c>
      <c r="I473" s="29" t="str">
        <f>IF(YEAR(I$3)=YEAR($E473),IF(MONTH($E473)=MONTH(I$3),TEXT($E473,"dd-mmm-yy"),"-"),"-")</f>
        <v>-</v>
      </c>
      <c r="J473" s="8" t="str">
        <f>IF(YEAR(J$3)=YEAR($E473),IF(MONTH($E473)=MONTH(J$3),TEXT($E473,"dd-mmm-yy"),"-"),"-")</f>
        <v>-</v>
      </c>
      <c r="K473" s="9" t="str">
        <f>IF(YEAR(K$3)=YEAR($E473),IF(MONTH($E473)=MONTH(K$3),TEXT($E473,"dd-mmm-yy"),"-"),"-")</f>
        <v>-</v>
      </c>
      <c r="L473" s="29" t="str">
        <f>IF(YEAR(L$3)=YEAR($E473),IF(MONTH($E473)=MONTH(L$3),TEXT($E473,"dd-mmm-yy"),"-"),"-")</f>
        <v>-</v>
      </c>
      <c r="M473" s="6" t="str">
        <f>IF(YEAR(M$3)=YEAR($E473),IF(MONTH($E473)=MONTH(M$3),TEXT($E473,"dd-mmm-yy"),"-"),"-")</f>
        <v>-</v>
      </c>
      <c r="N473" s="8" t="str">
        <f>IF(YEAR(N$3)=YEAR($E473),IF(MONTH($E473)=MONTH(N$3),TEXT($E473,"dd-mmm-yy"),"-"),"-")</f>
        <v>-</v>
      </c>
      <c r="O473" s="9" t="str">
        <f>IF(YEAR(O$3)=YEAR($E473),IF(MONTH($E473)=MONTH(O$3),TEXT($E473,"dd-mmm-yy"),"-"),"-")</f>
        <v>-</v>
      </c>
      <c r="P473" s="29" t="str">
        <f>IF(YEAR(P$3)=YEAR($E473),IF(MONTH($E473)=MONTH(P$3),TEXT($E473,"dd-mmm-yy"),"-"),"-")</f>
        <v>-</v>
      </c>
      <c r="Q473" s="6" t="str">
        <f>IF(YEAR(Q$3)=YEAR($E473),IF(MONTH($E473)=MONTH(Q$3),TEXT($E473,"dd-mmm-yy"),"-"),"-")</f>
        <v>-</v>
      </c>
      <c r="R473" s="8" t="str">
        <f>IF(YEAR(R$3)=YEAR($E473),IF(MONTH($E473)=MONTH(R$3),TEXT($E473,"dd-mmm-yy"),"-"),"-")</f>
        <v>-</v>
      </c>
      <c r="S473" s="9" t="str">
        <f>IF(YEAR(S$3)=YEAR($E473),IF(MONTH($E473)=MONTH(S$3),TEXT($E473,"dd-mmm-yy"),"-"),"-")</f>
        <v>-</v>
      </c>
      <c r="T473" s="29" t="str">
        <f>IF(YEAR(T$3)=YEAR($E473),IF(MONTH($E473)=MONTH(T$3),TEXT($E473,"dd-mmm-yy"),"-"),"-")</f>
        <v>-</v>
      </c>
      <c r="U473" s="6" t="str">
        <f>IF(YEAR(U$3)=YEAR($E473),IF(MONTH($E473)=MONTH(U$3),TEXT($E473,"dd-mmm-yy"),"-"),"-")</f>
        <v>-</v>
      </c>
      <c r="V473" s="8" t="str">
        <f>IF(YEAR(V$3)=YEAR($E473),IF(MONTH($E473)=MONTH(V$3),TEXT($E473,"dd-mmm-yy"),"-"),"-")</f>
        <v>-</v>
      </c>
      <c r="W473" s="9" t="str">
        <f>IF(YEAR(W$3)=YEAR($E473),IF(MONTH($E473)=MONTH(W$3),TEXT($E473,"dd-mmm-yy"),"-"),"-")</f>
        <v>-</v>
      </c>
      <c r="X473" s="29" t="str">
        <f>IF(YEAR(X$3)=YEAR($E473),IF(MONTH($E473)=MONTH(X$3),TEXT($E473,"dd-mmm-yy"),"-"),"-")</f>
        <v>-</v>
      </c>
      <c r="Y473" s="6" t="str">
        <f>IF(YEAR(Y$3)=YEAR($E473),IF(MONTH($E473)=MONTH(Y$3),TEXT($E473,"dd-mmm-yy"),"-"),"-")</f>
        <v>-</v>
      </c>
      <c r="Z473" s="8" t="str">
        <f>IF(YEAR(Z$3)=YEAR($E473),IF(MONTH($E473)=MONTH(Z$3),TEXT($E473,"dd-mmm-yy"),"-"),"-")</f>
        <v>-</v>
      </c>
      <c r="AA473" s="9" t="str">
        <f>IF(YEAR(AA$3)=YEAR($E473),IF(MONTH($E473)=MONTH(AA$3),TEXT($E473,"dd-mmm-yy"),"-"),"-")</f>
        <v>-</v>
      </c>
      <c r="AB473" s="29" t="str">
        <f>IF(YEAR(AB$3)=YEAR($E473),IF(MONTH($E473)=MONTH(AB$3),TEXT($E473,"dd-mmm-yy"),"-"),"-")</f>
        <v>-</v>
      </c>
      <c r="AC473" s="6" t="str">
        <f>IF(YEAR(AC$3)=YEAR($E473),IF(MONTH($E473)=MONTH(AC$3),TEXT($E473,"dd-mmm-yy"),"-"),"-")</f>
        <v>-</v>
      </c>
      <c r="AD473" s="8" t="str">
        <f>IF(YEAR(AD$3)=YEAR($E473),IF(MONTH($E473)=MONTH(AD$3),TEXT($E473,"dd-mmm-yy"),"-"),"-")</f>
        <v>-</v>
      </c>
      <c r="AE473" s="9" t="str">
        <f>IF(YEAR(AE$3)=YEAR($E473),IF(MONTH($E473)=MONTH(AE$3),TEXT($E473,"dd-mmm-yy"),"-"),"-")</f>
        <v>-</v>
      </c>
      <c r="AF473" s="29" t="str">
        <f>IF(YEAR(AF$3)=YEAR($E473),IF(MONTH($E473)=MONTH(AF$3),TEXT($E473,"dd-mmm-yy"),"-"),"-")</f>
        <v>-</v>
      </c>
      <c r="AG473" s="6" t="str">
        <f>IF(YEAR(AG$3)=YEAR($E473),IF(MONTH($E473)=MONTH(AG$3),TEXT($E473,"dd-mmm-yy"),"-"),"-")</f>
        <v>-</v>
      </c>
      <c r="AH473" s="8" t="str">
        <f>IF(YEAR(AH$3)=YEAR($E473),IF(MONTH($E473)=MONTH(AH$3),TEXT($E473,"dd-mmm-yy"),"-"),"-")</f>
        <v>-</v>
      </c>
      <c r="AI473" s="9" t="str">
        <f>IF(YEAR(AI$3)=YEAR($E473),IF(MONTH($E473)=MONTH(AI$3),TEXT($E473,"dd-mmm-yy"),"-"),"-")</f>
        <v>-</v>
      </c>
      <c r="AJ473" s="29" t="str">
        <f>IF(YEAR(AJ$3)=YEAR($E473),IF(MONTH($E473)=MONTH(AJ$3),TEXT($E473,"dd-mmm-yy"),"-"),"-")</f>
        <v>-</v>
      </c>
      <c r="AK473" s="6" t="str">
        <f>IF(YEAR(AK$3)=YEAR($E473),IF(MONTH($E473)=MONTH(AK$3),TEXT($E473,"dd-mmm-yy"),"-"),"-")</f>
        <v>-</v>
      </c>
      <c r="AL473" s="8" t="str">
        <f>IF(YEAR(AL$3)=YEAR($E473),IF(MONTH($E473)=MONTH(AL$3),TEXT($E473,"dd-mmm-yy"),"-"),"-")</f>
        <v>-</v>
      </c>
      <c r="AM473" s="9" t="str">
        <f>IF(YEAR(AM$3)=YEAR($E473),IF(MONTH($E473)=MONTH(AM$3),TEXT($E473,"dd-mmm-yy"),"-"),"-")</f>
        <v>-</v>
      </c>
      <c r="AN473" s="29" t="str">
        <f>IF(YEAR(AN$3)=YEAR($E473),IF(MONTH($E473)=MONTH(AN$3),TEXT($E473,"dd-mmm-yy"),"-"),"-")</f>
        <v>-</v>
      </c>
      <c r="AO473" s="6" t="str">
        <f>IF(YEAR(AO$3)=YEAR($E473),IF(MONTH($E473)=MONTH(AO$3),TEXT($E473,"dd-mmm-yy"),"-"),"-")</f>
        <v>-</v>
      </c>
      <c r="AP473" s="8" t="str">
        <f>IF(YEAR(AP$3)=YEAR($E473),IF(MONTH($E473)=MONTH(AP$3),TEXT($E473,"dd-mmm-yy"),"-"),"-")</f>
        <v>-</v>
      </c>
      <c r="AQ473" s="9" t="str">
        <f>IF(YEAR(AQ$3)=YEAR($E473),IF(MONTH($E473)=MONTH(AQ$3),TEXT($E473,"dd-mmm-yy"),"-"),"-")</f>
        <v>-</v>
      </c>
      <c r="AR473" s="29" t="str">
        <f>IF(YEAR(AR$3)=YEAR($E473),IF(MONTH($E473)=MONTH(AR$3),TEXT($E473,"dd-mmm-yy"),"-"),"-")</f>
        <v>-</v>
      </c>
      <c r="AS473" s="6" t="str">
        <f>IF(YEAR(AS$3)=YEAR($E473),IF(MONTH($E473)=MONTH(AS$3),TEXT($E473,"dd-mmm-yy"),"-"),"-")</f>
        <v>-</v>
      </c>
      <c r="AT473" s="8" t="str">
        <f>IF(YEAR(AT$3)=YEAR($E473),IF(MONTH($E473)=MONTH(AT$3),TEXT($E473,"dd-mmm-yy"),"-"),"-")</f>
        <v>-</v>
      </c>
      <c r="AU473" s="9" t="str">
        <f>IF(YEAR(AU$3)=YEAR($E473),IF(MONTH($E473)=MONTH(AU$3),TEXT($E473,"dd-mmm-yy"),"-"),"-")</f>
        <v>06-Aug-24</v>
      </c>
      <c r="AV473" s="29" t="str">
        <f>IF(YEAR(AV$3)=YEAR($E473),IF(MONTH($E473)=MONTH(AV$3),TEXT($E473,"dd-mmm-yy"),"-"),"-")</f>
        <v>-</v>
      </c>
      <c r="AW473" s="6" t="str">
        <f>IF(YEAR(AW$3)=YEAR($E473),IF(MONTH($E473)=MONTH(AW$3),TEXT($E473,"dd-mmm-yy"),"-"),"-")</f>
        <v>-</v>
      </c>
    </row>
    <row r="474" spans="3:49" hidden="1" x14ac:dyDescent="0.25">
      <c r="C474" s="27" t="s">
        <v>2906</v>
      </c>
      <c r="D474" s="13">
        <v>45322.612500000003</v>
      </c>
      <c r="E474" s="13">
        <v>45511</v>
      </c>
      <c r="F474" s="28" t="s">
        <v>919</v>
      </c>
      <c r="G474" s="28" t="str">
        <f ca="1">IF(DG_Permit_Timeline[[#This Row],[Approval Expiry Date]]&lt;TODAY(),"Expired","Valid")</f>
        <v>Valid</v>
      </c>
      <c r="H474" s="28" t="str">
        <f ca="1">IF(TODAY()-DG_Permit_Timeline[[#This Row],[Approval Expiry Date]]&lt;60,"Recent","Obselete")</f>
        <v>Recent</v>
      </c>
      <c r="I474" s="29" t="str">
        <f>IF(YEAR(I$3)=YEAR($E474),IF(MONTH($E474)=MONTH(I$3),TEXT($E474,"dd-mmm-yy"),"-"),"-")</f>
        <v>-</v>
      </c>
      <c r="J474" s="8" t="str">
        <f>IF(YEAR(J$3)=YEAR($E474),IF(MONTH($E474)=MONTH(J$3),TEXT($E474,"dd-mmm-yy"),"-"),"-")</f>
        <v>-</v>
      </c>
      <c r="K474" s="9" t="str">
        <f>IF(YEAR(K$3)=YEAR($E474),IF(MONTH($E474)=MONTH(K$3),TEXT($E474,"dd-mmm-yy"),"-"),"-")</f>
        <v>-</v>
      </c>
      <c r="L474" s="29" t="str">
        <f>IF(YEAR(L$3)=YEAR($E474),IF(MONTH($E474)=MONTH(L$3),TEXT($E474,"dd-mmm-yy"),"-"),"-")</f>
        <v>-</v>
      </c>
      <c r="M474" s="6" t="str">
        <f>IF(YEAR(M$3)=YEAR($E474),IF(MONTH($E474)=MONTH(M$3),TEXT($E474,"dd-mmm-yy"),"-"),"-")</f>
        <v>-</v>
      </c>
      <c r="N474" s="8" t="str">
        <f>IF(YEAR(N$3)=YEAR($E474),IF(MONTH($E474)=MONTH(N$3),TEXT($E474,"dd-mmm-yy"),"-"),"-")</f>
        <v>-</v>
      </c>
      <c r="O474" s="9" t="str">
        <f>IF(YEAR(O$3)=YEAR($E474),IF(MONTH($E474)=MONTH(O$3),TEXT($E474,"dd-mmm-yy"),"-"),"-")</f>
        <v>-</v>
      </c>
      <c r="P474" s="29" t="str">
        <f>IF(YEAR(P$3)=YEAR($E474),IF(MONTH($E474)=MONTH(P$3),TEXT($E474,"dd-mmm-yy"),"-"),"-")</f>
        <v>-</v>
      </c>
      <c r="Q474" s="6" t="str">
        <f>IF(YEAR(Q$3)=YEAR($E474),IF(MONTH($E474)=MONTH(Q$3),TEXT($E474,"dd-mmm-yy"),"-"),"-")</f>
        <v>-</v>
      </c>
      <c r="R474" s="8" t="str">
        <f>IF(YEAR(R$3)=YEAR($E474),IF(MONTH($E474)=MONTH(R$3),TEXT($E474,"dd-mmm-yy"),"-"),"-")</f>
        <v>-</v>
      </c>
      <c r="S474" s="9" t="str">
        <f>IF(YEAR(S$3)=YEAR($E474),IF(MONTH($E474)=MONTH(S$3),TEXT($E474,"dd-mmm-yy"),"-"),"-")</f>
        <v>-</v>
      </c>
      <c r="T474" s="29" t="str">
        <f>IF(YEAR(T$3)=YEAR($E474),IF(MONTH($E474)=MONTH(T$3),TEXT($E474,"dd-mmm-yy"),"-"),"-")</f>
        <v>-</v>
      </c>
      <c r="U474" s="6" t="str">
        <f>IF(YEAR(U$3)=YEAR($E474),IF(MONTH($E474)=MONTH(U$3),TEXT($E474,"dd-mmm-yy"),"-"),"-")</f>
        <v>-</v>
      </c>
      <c r="V474" s="8" t="str">
        <f>IF(YEAR(V$3)=YEAR($E474),IF(MONTH($E474)=MONTH(V$3),TEXT($E474,"dd-mmm-yy"),"-"),"-")</f>
        <v>-</v>
      </c>
      <c r="W474" s="9" t="str">
        <f>IF(YEAR(W$3)=YEAR($E474),IF(MONTH($E474)=MONTH(W$3),TEXT($E474,"dd-mmm-yy"),"-"),"-")</f>
        <v>-</v>
      </c>
      <c r="X474" s="29" t="str">
        <f>IF(YEAR(X$3)=YEAR($E474),IF(MONTH($E474)=MONTH(X$3),TEXT($E474,"dd-mmm-yy"),"-"),"-")</f>
        <v>-</v>
      </c>
      <c r="Y474" s="6" t="str">
        <f>IF(YEAR(Y$3)=YEAR($E474),IF(MONTH($E474)=MONTH(Y$3),TEXT($E474,"dd-mmm-yy"),"-"),"-")</f>
        <v>-</v>
      </c>
      <c r="Z474" s="8" t="str">
        <f>IF(YEAR(Z$3)=YEAR($E474),IF(MONTH($E474)=MONTH(Z$3),TEXT($E474,"dd-mmm-yy"),"-"),"-")</f>
        <v>-</v>
      </c>
      <c r="AA474" s="9" t="str">
        <f>IF(YEAR(AA$3)=YEAR($E474),IF(MONTH($E474)=MONTH(AA$3),TEXT($E474,"dd-mmm-yy"),"-"),"-")</f>
        <v>-</v>
      </c>
      <c r="AB474" s="29" t="str">
        <f>IF(YEAR(AB$3)=YEAR($E474),IF(MONTH($E474)=MONTH(AB$3),TEXT($E474,"dd-mmm-yy"),"-"),"-")</f>
        <v>-</v>
      </c>
      <c r="AC474" s="6" t="str">
        <f>IF(YEAR(AC$3)=YEAR($E474),IF(MONTH($E474)=MONTH(AC$3),TEXT($E474,"dd-mmm-yy"),"-"),"-")</f>
        <v>-</v>
      </c>
      <c r="AD474" s="8" t="str">
        <f>IF(YEAR(AD$3)=YEAR($E474),IF(MONTH($E474)=MONTH(AD$3),TEXT($E474,"dd-mmm-yy"),"-"),"-")</f>
        <v>-</v>
      </c>
      <c r="AE474" s="9" t="str">
        <f>IF(YEAR(AE$3)=YEAR($E474),IF(MONTH($E474)=MONTH(AE$3),TEXT($E474,"dd-mmm-yy"),"-"),"-")</f>
        <v>-</v>
      </c>
      <c r="AF474" s="29" t="str">
        <f>IF(YEAR(AF$3)=YEAR($E474),IF(MONTH($E474)=MONTH(AF$3),TEXT($E474,"dd-mmm-yy"),"-"),"-")</f>
        <v>-</v>
      </c>
      <c r="AG474" s="6" t="str">
        <f>IF(YEAR(AG$3)=YEAR($E474),IF(MONTH($E474)=MONTH(AG$3),TEXT($E474,"dd-mmm-yy"),"-"),"-")</f>
        <v>-</v>
      </c>
      <c r="AH474" s="8" t="str">
        <f>IF(YEAR(AH$3)=YEAR($E474),IF(MONTH($E474)=MONTH(AH$3),TEXT($E474,"dd-mmm-yy"),"-"),"-")</f>
        <v>-</v>
      </c>
      <c r="AI474" s="9" t="str">
        <f>IF(YEAR(AI$3)=YEAR($E474),IF(MONTH($E474)=MONTH(AI$3),TEXT($E474,"dd-mmm-yy"),"-"),"-")</f>
        <v>-</v>
      </c>
      <c r="AJ474" s="29" t="str">
        <f>IF(YEAR(AJ$3)=YEAR($E474),IF(MONTH($E474)=MONTH(AJ$3),TEXT($E474,"dd-mmm-yy"),"-"),"-")</f>
        <v>-</v>
      </c>
      <c r="AK474" s="6" t="str">
        <f>IF(YEAR(AK$3)=YEAR($E474),IF(MONTH($E474)=MONTH(AK$3),TEXT($E474,"dd-mmm-yy"),"-"),"-")</f>
        <v>-</v>
      </c>
      <c r="AL474" s="8" t="str">
        <f>IF(YEAR(AL$3)=YEAR($E474),IF(MONTH($E474)=MONTH(AL$3),TEXT($E474,"dd-mmm-yy"),"-"),"-")</f>
        <v>-</v>
      </c>
      <c r="AM474" s="9" t="str">
        <f>IF(YEAR(AM$3)=YEAR($E474),IF(MONTH($E474)=MONTH(AM$3),TEXT($E474,"dd-mmm-yy"),"-"),"-")</f>
        <v>-</v>
      </c>
      <c r="AN474" s="29" t="str">
        <f>IF(YEAR(AN$3)=YEAR($E474),IF(MONTH($E474)=MONTH(AN$3),TEXT($E474,"dd-mmm-yy"),"-"),"-")</f>
        <v>-</v>
      </c>
      <c r="AO474" s="6" t="str">
        <f>IF(YEAR(AO$3)=YEAR($E474),IF(MONTH($E474)=MONTH(AO$3),TEXT($E474,"dd-mmm-yy"),"-"),"-")</f>
        <v>-</v>
      </c>
      <c r="AP474" s="8" t="str">
        <f>IF(YEAR(AP$3)=YEAR($E474),IF(MONTH($E474)=MONTH(AP$3),TEXT($E474,"dd-mmm-yy"),"-"),"-")</f>
        <v>-</v>
      </c>
      <c r="AQ474" s="9" t="str">
        <f>IF(YEAR(AQ$3)=YEAR($E474),IF(MONTH($E474)=MONTH(AQ$3),TEXT($E474,"dd-mmm-yy"),"-"),"-")</f>
        <v>-</v>
      </c>
      <c r="AR474" s="29" t="str">
        <f>IF(YEAR(AR$3)=YEAR($E474),IF(MONTH($E474)=MONTH(AR$3),TEXT($E474,"dd-mmm-yy"),"-"),"-")</f>
        <v>-</v>
      </c>
      <c r="AS474" s="6" t="str">
        <f>IF(YEAR(AS$3)=YEAR($E474),IF(MONTH($E474)=MONTH(AS$3),TEXT($E474,"dd-mmm-yy"),"-"),"-")</f>
        <v>-</v>
      </c>
      <c r="AT474" s="8" t="str">
        <f>IF(YEAR(AT$3)=YEAR($E474),IF(MONTH($E474)=MONTH(AT$3),TEXT($E474,"dd-mmm-yy"),"-"),"-")</f>
        <v>-</v>
      </c>
      <c r="AU474" s="9" t="str">
        <f>IF(YEAR(AU$3)=YEAR($E474),IF(MONTH($E474)=MONTH(AU$3),TEXT($E474,"dd-mmm-yy"),"-"),"-")</f>
        <v>07-Aug-24</v>
      </c>
      <c r="AV474" s="29" t="str">
        <f>IF(YEAR(AV$3)=YEAR($E474),IF(MONTH($E474)=MONTH(AV$3),TEXT($E474,"dd-mmm-yy"),"-"),"-")</f>
        <v>-</v>
      </c>
      <c r="AW474" s="6" t="str">
        <f>IF(YEAR(AW$3)=YEAR($E474),IF(MONTH($E474)=MONTH(AW$3),TEXT($E474,"dd-mmm-yy"),"-"),"-")</f>
        <v>-</v>
      </c>
    </row>
    <row r="475" spans="3:49" hidden="1" x14ac:dyDescent="0.25">
      <c r="C475" s="27" t="s">
        <v>2771</v>
      </c>
      <c r="D475" s="13">
        <v>45297.954861111109</v>
      </c>
      <c r="E475" s="13">
        <v>45514</v>
      </c>
      <c r="F475" s="28" t="s">
        <v>927</v>
      </c>
      <c r="G475" s="28" t="str">
        <f ca="1">IF(DG_Permit_Timeline[[#This Row],[Approval Expiry Date]]&lt;TODAY(),"Expired","Valid")</f>
        <v>Valid</v>
      </c>
      <c r="H475" s="28" t="str">
        <f ca="1">IF(TODAY()-DG_Permit_Timeline[[#This Row],[Approval Expiry Date]]&lt;60,"Recent","Obselete")</f>
        <v>Recent</v>
      </c>
      <c r="I475" s="29" t="str">
        <f>IF(YEAR(I$3)=YEAR($E475),IF(MONTH($E475)=MONTH(I$3),TEXT($E475,"dd-mmm-yy"),"-"),"-")</f>
        <v>-</v>
      </c>
      <c r="J475" s="8" t="str">
        <f>IF(YEAR(J$3)=YEAR($E475),IF(MONTH($E475)=MONTH(J$3),TEXT($E475,"dd-mmm-yy"),"-"),"-")</f>
        <v>-</v>
      </c>
      <c r="K475" s="9" t="str">
        <f>IF(YEAR(K$3)=YEAR($E475),IF(MONTH($E475)=MONTH(K$3),TEXT($E475,"dd-mmm-yy"),"-"),"-")</f>
        <v>-</v>
      </c>
      <c r="L475" s="29" t="str">
        <f>IF(YEAR(L$3)=YEAR($E475),IF(MONTH($E475)=MONTH(L$3),TEXT($E475,"dd-mmm-yy"),"-"),"-")</f>
        <v>-</v>
      </c>
      <c r="M475" s="6" t="str">
        <f>IF(YEAR(M$3)=YEAR($E475),IF(MONTH($E475)=MONTH(M$3),TEXT($E475,"dd-mmm-yy"),"-"),"-")</f>
        <v>-</v>
      </c>
      <c r="N475" s="8" t="str">
        <f>IF(YEAR(N$3)=YEAR($E475),IF(MONTH($E475)=MONTH(N$3),TEXT($E475,"dd-mmm-yy"),"-"),"-")</f>
        <v>-</v>
      </c>
      <c r="O475" s="9" t="str">
        <f>IF(YEAR(O$3)=YEAR($E475),IF(MONTH($E475)=MONTH(O$3),TEXT($E475,"dd-mmm-yy"),"-"),"-")</f>
        <v>-</v>
      </c>
      <c r="P475" s="29" t="str">
        <f>IF(YEAR(P$3)=YEAR($E475),IF(MONTH($E475)=MONTH(P$3),TEXT($E475,"dd-mmm-yy"),"-"),"-")</f>
        <v>-</v>
      </c>
      <c r="Q475" s="6" t="str">
        <f>IF(YEAR(Q$3)=YEAR($E475),IF(MONTH($E475)=MONTH(Q$3),TEXT($E475,"dd-mmm-yy"),"-"),"-")</f>
        <v>-</v>
      </c>
      <c r="R475" s="8" t="str">
        <f>IF(YEAR(R$3)=YEAR($E475),IF(MONTH($E475)=MONTH(R$3),TEXT($E475,"dd-mmm-yy"),"-"),"-")</f>
        <v>-</v>
      </c>
      <c r="S475" s="9" t="str">
        <f>IF(YEAR(S$3)=YEAR($E475),IF(MONTH($E475)=MONTH(S$3),TEXT($E475,"dd-mmm-yy"),"-"),"-")</f>
        <v>-</v>
      </c>
      <c r="T475" s="29" t="str">
        <f>IF(YEAR(T$3)=YEAR($E475),IF(MONTH($E475)=MONTH(T$3),TEXT($E475,"dd-mmm-yy"),"-"),"-")</f>
        <v>-</v>
      </c>
      <c r="U475" s="6" t="str">
        <f>IF(YEAR(U$3)=YEAR($E475),IF(MONTH($E475)=MONTH(U$3),TEXT($E475,"dd-mmm-yy"),"-"),"-")</f>
        <v>-</v>
      </c>
      <c r="V475" s="8" t="str">
        <f>IF(YEAR(V$3)=YEAR($E475),IF(MONTH($E475)=MONTH(V$3),TEXT($E475,"dd-mmm-yy"),"-"),"-")</f>
        <v>-</v>
      </c>
      <c r="W475" s="9" t="str">
        <f>IF(YEAR(W$3)=YEAR($E475),IF(MONTH($E475)=MONTH(W$3),TEXT($E475,"dd-mmm-yy"),"-"),"-")</f>
        <v>-</v>
      </c>
      <c r="X475" s="29" t="str">
        <f>IF(YEAR(X$3)=YEAR($E475),IF(MONTH($E475)=MONTH(X$3),TEXT($E475,"dd-mmm-yy"),"-"),"-")</f>
        <v>-</v>
      </c>
      <c r="Y475" s="6" t="str">
        <f>IF(YEAR(Y$3)=YEAR($E475),IF(MONTH($E475)=MONTH(Y$3),TEXT($E475,"dd-mmm-yy"),"-"),"-")</f>
        <v>-</v>
      </c>
      <c r="Z475" s="8" t="str">
        <f>IF(YEAR(Z$3)=YEAR($E475),IF(MONTH($E475)=MONTH(Z$3),TEXT($E475,"dd-mmm-yy"),"-"),"-")</f>
        <v>-</v>
      </c>
      <c r="AA475" s="9" t="str">
        <f>IF(YEAR(AA$3)=YEAR($E475),IF(MONTH($E475)=MONTH(AA$3),TEXT($E475,"dd-mmm-yy"),"-"),"-")</f>
        <v>-</v>
      </c>
      <c r="AB475" s="29" t="str">
        <f>IF(YEAR(AB$3)=YEAR($E475),IF(MONTH($E475)=MONTH(AB$3),TEXT($E475,"dd-mmm-yy"),"-"),"-")</f>
        <v>-</v>
      </c>
      <c r="AC475" s="6" t="str">
        <f>IF(YEAR(AC$3)=YEAR($E475),IF(MONTH($E475)=MONTH(AC$3),TEXT($E475,"dd-mmm-yy"),"-"),"-")</f>
        <v>-</v>
      </c>
      <c r="AD475" s="8" t="str">
        <f>IF(YEAR(AD$3)=YEAR($E475),IF(MONTH($E475)=MONTH(AD$3),TEXT($E475,"dd-mmm-yy"),"-"),"-")</f>
        <v>-</v>
      </c>
      <c r="AE475" s="9" t="str">
        <f>IF(YEAR(AE$3)=YEAR($E475),IF(MONTH($E475)=MONTH(AE$3),TEXT($E475,"dd-mmm-yy"),"-"),"-")</f>
        <v>-</v>
      </c>
      <c r="AF475" s="29" t="str">
        <f>IF(YEAR(AF$3)=YEAR($E475),IF(MONTH($E475)=MONTH(AF$3),TEXT($E475,"dd-mmm-yy"),"-"),"-")</f>
        <v>-</v>
      </c>
      <c r="AG475" s="6" t="str">
        <f>IF(YEAR(AG$3)=YEAR($E475),IF(MONTH($E475)=MONTH(AG$3),TEXT($E475,"dd-mmm-yy"),"-"),"-")</f>
        <v>-</v>
      </c>
      <c r="AH475" s="8" t="str">
        <f>IF(YEAR(AH$3)=YEAR($E475),IF(MONTH($E475)=MONTH(AH$3),TEXT($E475,"dd-mmm-yy"),"-"),"-")</f>
        <v>-</v>
      </c>
      <c r="AI475" s="9" t="str">
        <f>IF(YEAR(AI$3)=YEAR($E475),IF(MONTH($E475)=MONTH(AI$3),TEXT($E475,"dd-mmm-yy"),"-"),"-")</f>
        <v>-</v>
      </c>
      <c r="AJ475" s="29" t="str">
        <f>IF(YEAR(AJ$3)=YEAR($E475),IF(MONTH($E475)=MONTH(AJ$3),TEXT($E475,"dd-mmm-yy"),"-"),"-")</f>
        <v>-</v>
      </c>
      <c r="AK475" s="6" t="str">
        <f>IF(YEAR(AK$3)=YEAR($E475),IF(MONTH($E475)=MONTH(AK$3),TEXT($E475,"dd-mmm-yy"),"-"),"-")</f>
        <v>-</v>
      </c>
      <c r="AL475" s="8" t="str">
        <f>IF(YEAR(AL$3)=YEAR($E475),IF(MONTH($E475)=MONTH(AL$3),TEXT($E475,"dd-mmm-yy"),"-"),"-")</f>
        <v>-</v>
      </c>
      <c r="AM475" s="9" t="str">
        <f>IF(YEAR(AM$3)=YEAR($E475),IF(MONTH($E475)=MONTH(AM$3),TEXT($E475,"dd-mmm-yy"),"-"),"-")</f>
        <v>-</v>
      </c>
      <c r="AN475" s="29" t="str">
        <f>IF(YEAR(AN$3)=YEAR($E475),IF(MONTH($E475)=MONTH(AN$3),TEXT($E475,"dd-mmm-yy"),"-"),"-")</f>
        <v>-</v>
      </c>
      <c r="AO475" s="6" t="str">
        <f>IF(YEAR(AO$3)=YEAR($E475),IF(MONTH($E475)=MONTH(AO$3),TEXT($E475,"dd-mmm-yy"),"-"),"-")</f>
        <v>-</v>
      </c>
      <c r="AP475" s="8" t="str">
        <f>IF(YEAR(AP$3)=YEAR($E475),IF(MONTH($E475)=MONTH(AP$3),TEXT($E475,"dd-mmm-yy"),"-"),"-")</f>
        <v>-</v>
      </c>
      <c r="AQ475" s="9" t="str">
        <f>IF(YEAR(AQ$3)=YEAR($E475),IF(MONTH($E475)=MONTH(AQ$3),TEXT($E475,"dd-mmm-yy"),"-"),"-")</f>
        <v>-</v>
      </c>
      <c r="AR475" s="29" t="str">
        <f>IF(YEAR(AR$3)=YEAR($E475),IF(MONTH($E475)=MONTH(AR$3),TEXT($E475,"dd-mmm-yy"),"-"),"-")</f>
        <v>-</v>
      </c>
      <c r="AS475" s="6" t="str">
        <f>IF(YEAR(AS$3)=YEAR($E475),IF(MONTH($E475)=MONTH(AS$3),TEXT($E475,"dd-mmm-yy"),"-"),"-")</f>
        <v>-</v>
      </c>
      <c r="AT475" s="8" t="str">
        <f>IF(YEAR(AT$3)=YEAR($E475),IF(MONTH($E475)=MONTH(AT$3),TEXT($E475,"dd-mmm-yy"),"-"),"-")</f>
        <v>-</v>
      </c>
      <c r="AU475" s="9" t="str">
        <f>IF(YEAR(AU$3)=YEAR($E475),IF(MONTH($E475)=MONTH(AU$3),TEXT($E475,"dd-mmm-yy"),"-"),"-")</f>
        <v>10-Aug-24</v>
      </c>
      <c r="AV475" s="29" t="str">
        <f>IF(YEAR(AV$3)=YEAR($E475),IF(MONTH($E475)=MONTH(AV$3),TEXT($E475,"dd-mmm-yy"),"-"),"-")</f>
        <v>-</v>
      </c>
      <c r="AW475" s="6" t="str">
        <f>IF(YEAR(AW$3)=YEAR($E475),IF(MONTH($E475)=MONTH(AW$3),TEXT($E475,"dd-mmm-yy"),"-"),"-")</f>
        <v>-</v>
      </c>
    </row>
    <row r="476" spans="3:49" hidden="1" x14ac:dyDescent="0.25">
      <c r="C476" s="27" t="s">
        <v>2740</v>
      </c>
      <c r="D476" s="13">
        <v>45326.940972222219</v>
      </c>
      <c r="E476" s="13">
        <v>45515</v>
      </c>
      <c r="F476" s="28" t="s">
        <v>917</v>
      </c>
      <c r="G476" s="28" t="str">
        <f ca="1">IF(DG_Permit_Timeline[[#This Row],[Approval Expiry Date]]&lt;TODAY(),"Expired","Valid")</f>
        <v>Valid</v>
      </c>
      <c r="H476" s="28" t="str">
        <f ca="1">IF(TODAY()-DG_Permit_Timeline[[#This Row],[Approval Expiry Date]]&lt;60,"Recent","Obselete")</f>
        <v>Recent</v>
      </c>
      <c r="I476" s="29" t="str">
        <f>IF(YEAR(I$3)=YEAR($E476),IF(MONTH($E476)=MONTH(I$3),TEXT($E476,"dd-mmm-yy"),"-"),"-")</f>
        <v>-</v>
      </c>
      <c r="J476" s="8" t="str">
        <f>IF(YEAR(J$3)=YEAR($E476),IF(MONTH($E476)=MONTH(J$3),TEXT($E476,"dd-mmm-yy"),"-"),"-")</f>
        <v>-</v>
      </c>
      <c r="K476" s="9" t="str">
        <f>IF(YEAR(K$3)=YEAR($E476),IF(MONTH($E476)=MONTH(K$3),TEXT($E476,"dd-mmm-yy"),"-"),"-")</f>
        <v>-</v>
      </c>
      <c r="L476" s="29" t="str">
        <f>IF(YEAR(L$3)=YEAR($E476),IF(MONTH($E476)=MONTH(L$3),TEXT($E476,"dd-mmm-yy"),"-"),"-")</f>
        <v>-</v>
      </c>
      <c r="M476" s="6" t="str">
        <f>IF(YEAR(M$3)=YEAR($E476),IF(MONTH($E476)=MONTH(M$3),TEXT($E476,"dd-mmm-yy"),"-"),"-")</f>
        <v>-</v>
      </c>
      <c r="N476" s="8" t="str">
        <f>IF(YEAR(N$3)=YEAR($E476),IF(MONTH($E476)=MONTH(N$3),TEXT($E476,"dd-mmm-yy"),"-"),"-")</f>
        <v>-</v>
      </c>
      <c r="O476" s="9" t="str">
        <f>IF(YEAR(O$3)=YEAR($E476),IF(MONTH($E476)=MONTH(O$3),TEXT($E476,"dd-mmm-yy"),"-"),"-")</f>
        <v>-</v>
      </c>
      <c r="P476" s="29" t="str">
        <f>IF(YEAR(P$3)=YEAR($E476),IF(MONTH($E476)=MONTH(P$3),TEXT($E476,"dd-mmm-yy"),"-"),"-")</f>
        <v>-</v>
      </c>
      <c r="Q476" s="6" t="str">
        <f>IF(YEAR(Q$3)=YEAR($E476),IF(MONTH($E476)=MONTH(Q$3),TEXT($E476,"dd-mmm-yy"),"-"),"-")</f>
        <v>-</v>
      </c>
      <c r="R476" s="8" t="str">
        <f>IF(YEAR(R$3)=YEAR($E476),IF(MONTH($E476)=MONTH(R$3),TEXT($E476,"dd-mmm-yy"),"-"),"-")</f>
        <v>-</v>
      </c>
      <c r="S476" s="9" t="str">
        <f>IF(YEAR(S$3)=YEAR($E476),IF(MONTH($E476)=MONTH(S$3),TEXT($E476,"dd-mmm-yy"),"-"),"-")</f>
        <v>-</v>
      </c>
      <c r="T476" s="29" t="str">
        <f>IF(YEAR(T$3)=YEAR($E476),IF(MONTH($E476)=MONTH(T$3),TEXT($E476,"dd-mmm-yy"),"-"),"-")</f>
        <v>-</v>
      </c>
      <c r="U476" s="6" t="str">
        <f>IF(YEAR(U$3)=YEAR($E476),IF(MONTH($E476)=MONTH(U$3),TEXT($E476,"dd-mmm-yy"),"-"),"-")</f>
        <v>-</v>
      </c>
      <c r="V476" s="8" t="str">
        <f>IF(YEAR(V$3)=YEAR($E476),IF(MONTH($E476)=MONTH(V$3),TEXT($E476,"dd-mmm-yy"),"-"),"-")</f>
        <v>-</v>
      </c>
      <c r="W476" s="9" t="str">
        <f>IF(YEAR(W$3)=YEAR($E476),IF(MONTH($E476)=MONTH(W$3),TEXT($E476,"dd-mmm-yy"),"-"),"-")</f>
        <v>-</v>
      </c>
      <c r="X476" s="29" t="str">
        <f>IF(YEAR(X$3)=YEAR($E476),IF(MONTH($E476)=MONTH(X$3),TEXT($E476,"dd-mmm-yy"),"-"),"-")</f>
        <v>-</v>
      </c>
      <c r="Y476" s="6" t="str">
        <f>IF(YEAR(Y$3)=YEAR($E476),IF(MONTH($E476)=MONTH(Y$3),TEXT($E476,"dd-mmm-yy"),"-"),"-")</f>
        <v>-</v>
      </c>
      <c r="Z476" s="8" t="str">
        <f>IF(YEAR(Z$3)=YEAR($E476),IF(MONTH($E476)=MONTH(Z$3),TEXT($E476,"dd-mmm-yy"),"-"),"-")</f>
        <v>-</v>
      </c>
      <c r="AA476" s="9" t="str">
        <f>IF(YEAR(AA$3)=YEAR($E476),IF(MONTH($E476)=MONTH(AA$3),TEXT($E476,"dd-mmm-yy"),"-"),"-")</f>
        <v>-</v>
      </c>
      <c r="AB476" s="29" t="str">
        <f>IF(YEAR(AB$3)=YEAR($E476),IF(MONTH($E476)=MONTH(AB$3),TEXT($E476,"dd-mmm-yy"),"-"),"-")</f>
        <v>-</v>
      </c>
      <c r="AC476" s="6" t="str">
        <f>IF(YEAR(AC$3)=YEAR($E476),IF(MONTH($E476)=MONTH(AC$3),TEXT($E476,"dd-mmm-yy"),"-"),"-")</f>
        <v>-</v>
      </c>
      <c r="AD476" s="8" t="str">
        <f>IF(YEAR(AD$3)=YEAR($E476),IF(MONTH($E476)=MONTH(AD$3),TEXT($E476,"dd-mmm-yy"),"-"),"-")</f>
        <v>-</v>
      </c>
      <c r="AE476" s="9" t="str">
        <f>IF(YEAR(AE$3)=YEAR($E476),IF(MONTH($E476)=MONTH(AE$3),TEXT($E476,"dd-mmm-yy"),"-"),"-")</f>
        <v>-</v>
      </c>
      <c r="AF476" s="29" t="str">
        <f>IF(YEAR(AF$3)=YEAR($E476),IF(MONTH($E476)=MONTH(AF$3),TEXT($E476,"dd-mmm-yy"),"-"),"-")</f>
        <v>-</v>
      </c>
      <c r="AG476" s="6" t="str">
        <f>IF(YEAR(AG$3)=YEAR($E476),IF(MONTH($E476)=MONTH(AG$3),TEXT($E476,"dd-mmm-yy"),"-"),"-")</f>
        <v>-</v>
      </c>
      <c r="AH476" s="8" t="str">
        <f>IF(YEAR(AH$3)=YEAR($E476),IF(MONTH($E476)=MONTH(AH$3),TEXT($E476,"dd-mmm-yy"),"-"),"-")</f>
        <v>-</v>
      </c>
      <c r="AI476" s="9" t="str">
        <f>IF(YEAR(AI$3)=YEAR($E476),IF(MONTH($E476)=MONTH(AI$3),TEXT($E476,"dd-mmm-yy"),"-"),"-")</f>
        <v>-</v>
      </c>
      <c r="AJ476" s="29" t="str">
        <f>IF(YEAR(AJ$3)=YEAR($E476),IF(MONTH($E476)=MONTH(AJ$3),TEXT($E476,"dd-mmm-yy"),"-"),"-")</f>
        <v>-</v>
      </c>
      <c r="AK476" s="6" t="str">
        <f>IF(YEAR(AK$3)=YEAR($E476),IF(MONTH($E476)=MONTH(AK$3),TEXT($E476,"dd-mmm-yy"),"-"),"-")</f>
        <v>-</v>
      </c>
      <c r="AL476" s="8" t="str">
        <f>IF(YEAR(AL$3)=YEAR($E476),IF(MONTH($E476)=MONTH(AL$3),TEXT($E476,"dd-mmm-yy"),"-"),"-")</f>
        <v>-</v>
      </c>
      <c r="AM476" s="9" t="str">
        <f>IF(YEAR(AM$3)=YEAR($E476),IF(MONTH($E476)=MONTH(AM$3),TEXT($E476,"dd-mmm-yy"),"-"),"-")</f>
        <v>-</v>
      </c>
      <c r="AN476" s="29" t="str">
        <f>IF(YEAR(AN$3)=YEAR($E476),IF(MONTH($E476)=MONTH(AN$3),TEXT($E476,"dd-mmm-yy"),"-"),"-")</f>
        <v>-</v>
      </c>
      <c r="AO476" s="6" t="str">
        <f>IF(YEAR(AO$3)=YEAR($E476),IF(MONTH($E476)=MONTH(AO$3),TEXT($E476,"dd-mmm-yy"),"-"),"-")</f>
        <v>-</v>
      </c>
      <c r="AP476" s="8" t="str">
        <f>IF(YEAR(AP$3)=YEAR($E476),IF(MONTH($E476)=MONTH(AP$3),TEXT($E476,"dd-mmm-yy"),"-"),"-")</f>
        <v>-</v>
      </c>
      <c r="AQ476" s="9" t="str">
        <f>IF(YEAR(AQ$3)=YEAR($E476),IF(MONTH($E476)=MONTH(AQ$3),TEXT($E476,"dd-mmm-yy"),"-"),"-")</f>
        <v>-</v>
      </c>
      <c r="AR476" s="29" t="str">
        <f>IF(YEAR(AR$3)=YEAR($E476),IF(MONTH($E476)=MONTH(AR$3),TEXT($E476,"dd-mmm-yy"),"-"),"-")</f>
        <v>-</v>
      </c>
      <c r="AS476" s="6" t="str">
        <f>IF(YEAR(AS$3)=YEAR($E476),IF(MONTH($E476)=MONTH(AS$3),TEXT($E476,"dd-mmm-yy"),"-"),"-")</f>
        <v>-</v>
      </c>
      <c r="AT476" s="8" t="str">
        <f>IF(YEAR(AT$3)=YEAR($E476),IF(MONTH($E476)=MONTH(AT$3),TEXT($E476,"dd-mmm-yy"),"-"),"-")</f>
        <v>-</v>
      </c>
      <c r="AU476" s="9" t="str">
        <f>IF(YEAR(AU$3)=YEAR($E476),IF(MONTH($E476)=MONTH(AU$3),TEXT($E476,"dd-mmm-yy"),"-"),"-")</f>
        <v>11-Aug-24</v>
      </c>
      <c r="AV476" s="29" t="str">
        <f>IF(YEAR(AV$3)=YEAR($E476),IF(MONTH($E476)=MONTH(AV$3),TEXT($E476,"dd-mmm-yy"),"-"),"-")</f>
        <v>-</v>
      </c>
      <c r="AW476" s="6" t="str">
        <f>IF(YEAR(AW$3)=YEAR($E476),IF(MONTH($E476)=MONTH(AW$3),TEXT($E476,"dd-mmm-yy"),"-"),"-")</f>
        <v>-</v>
      </c>
    </row>
    <row r="477" spans="3:49" hidden="1" x14ac:dyDescent="0.25">
      <c r="C477" s="27" t="s">
        <v>2845</v>
      </c>
      <c r="D477" s="13">
        <v>45292.765972222223</v>
      </c>
      <c r="E477" s="13">
        <v>45516</v>
      </c>
      <c r="F477" s="28" t="s">
        <v>935</v>
      </c>
      <c r="G477" s="28" t="str">
        <f ca="1">IF(DG_Permit_Timeline[[#This Row],[Approval Expiry Date]]&lt;TODAY(),"Expired","Valid")</f>
        <v>Valid</v>
      </c>
      <c r="H477" s="28" t="str">
        <f ca="1">IF(TODAY()-DG_Permit_Timeline[[#This Row],[Approval Expiry Date]]&lt;60,"Recent","Obselete")</f>
        <v>Recent</v>
      </c>
      <c r="I477" s="29" t="str">
        <f>IF(YEAR(I$3)=YEAR($E477),IF(MONTH($E477)=MONTH(I$3),TEXT($E477,"dd-mmm-yy"),"-"),"-")</f>
        <v>-</v>
      </c>
      <c r="J477" s="8" t="str">
        <f>IF(YEAR(J$3)=YEAR($E477),IF(MONTH($E477)=MONTH(J$3),TEXT($E477,"dd-mmm-yy"),"-"),"-")</f>
        <v>-</v>
      </c>
      <c r="K477" s="9" t="str">
        <f>IF(YEAR(K$3)=YEAR($E477),IF(MONTH($E477)=MONTH(K$3),TEXT($E477,"dd-mmm-yy"),"-"),"-")</f>
        <v>-</v>
      </c>
      <c r="L477" s="29" t="str">
        <f>IF(YEAR(L$3)=YEAR($E477),IF(MONTH($E477)=MONTH(L$3),TEXT($E477,"dd-mmm-yy"),"-"),"-")</f>
        <v>-</v>
      </c>
      <c r="M477" s="6" t="str">
        <f>IF(YEAR(M$3)=YEAR($E477),IF(MONTH($E477)=MONTH(M$3),TEXT($E477,"dd-mmm-yy"),"-"),"-")</f>
        <v>-</v>
      </c>
      <c r="N477" s="8" t="str">
        <f>IF(YEAR(N$3)=YEAR($E477),IF(MONTH($E477)=MONTH(N$3),TEXT($E477,"dd-mmm-yy"),"-"),"-")</f>
        <v>-</v>
      </c>
      <c r="O477" s="9" t="str">
        <f>IF(YEAR(O$3)=YEAR($E477),IF(MONTH($E477)=MONTH(O$3),TEXT($E477,"dd-mmm-yy"),"-"),"-")</f>
        <v>-</v>
      </c>
      <c r="P477" s="29" t="str">
        <f>IF(YEAR(P$3)=YEAR($E477),IF(MONTH($E477)=MONTH(P$3),TEXT($E477,"dd-mmm-yy"),"-"),"-")</f>
        <v>-</v>
      </c>
      <c r="Q477" s="6" t="str">
        <f>IF(YEAR(Q$3)=YEAR($E477),IF(MONTH($E477)=MONTH(Q$3),TEXT($E477,"dd-mmm-yy"),"-"),"-")</f>
        <v>-</v>
      </c>
      <c r="R477" s="8" t="str">
        <f>IF(YEAR(R$3)=YEAR($E477),IF(MONTH($E477)=MONTH(R$3),TEXT($E477,"dd-mmm-yy"),"-"),"-")</f>
        <v>-</v>
      </c>
      <c r="S477" s="9" t="str">
        <f>IF(YEAR(S$3)=YEAR($E477),IF(MONTH($E477)=MONTH(S$3),TEXT($E477,"dd-mmm-yy"),"-"),"-")</f>
        <v>-</v>
      </c>
      <c r="T477" s="29" t="str">
        <f>IF(YEAR(T$3)=YEAR($E477),IF(MONTH($E477)=MONTH(T$3),TEXT($E477,"dd-mmm-yy"),"-"),"-")</f>
        <v>-</v>
      </c>
      <c r="U477" s="6" t="str">
        <f>IF(YEAR(U$3)=YEAR($E477),IF(MONTH($E477)=MONTH(U$3),TEXT($E477,"dd-mmm-yy"),"-"),"-")</f>
        <v>-</v>
      </c>
      <c r="V477" s="8" t="str">
        <f>IF(YEAR(V$3)=YEAR($E477),IF(MONTH($E477)=MONTH(V$3),TEXT($E477,"dd-mmm-yy"),"-"),"-")</f>
        <v>-</v>
      </c>
      <c r="W477" s="9" t="str">
        <f>IF(YEAR(W$3)=YEAR($E477),IF(MONTH($E477)=MONTH(W$3),TEXT($E477,"dd-mmm-yy"),"-"),"-")</f>
        <v>-</v>
      </c>
      <c r="X477" s="29" t="str">
        <f>IF(YEAR(X$3)=YEAR($E477),IF(MONTH($E477)=MONTH(X$3),TEXT($E477,"dd-mmm-yy"),"-"),"-")</f>
        <v>-</v>
      </c>
      <c r="Y477" s="6" t="str">
        <f>IF(YEAR(Y$3)=YEAR($E477),IF(MONTH($E477)=MONTH(Y$3),TEXT($E477,"dd-mmm-yy"),"-"),"-")</f>
        <v>-</v>
      </c>
      <c r="Z477" s="8" t="str">
        <f>IF(YEAR(Z$3)=YEAR($E477),IF(MONTH($E477)=MONTH(Z$3),TEXT($E477,"dd-mmm-yy"),"-"),"-")</f>
        <v>-</v>
      </c>
      <c r="AA477" s="9" t="str">
        <f>IF(YEAR(AA$3)=YEAR($E477),IF(MONTH($E477)=MONTH(AA$3),TEXT($E477,"dd-mmm-yy"),"-"),"-")</f>
        <v>-</v>
      </c>
      <c r="AB477" s="29" t="str">
        <f>IF(YEAR(AB$3)=YEAR($E477),IF(MONTH($E477)=MONTH(AB$3),TEXT($E477,"dd-mmm-yy"),"-"),"-")</f>
        <v>-</v>
      </c>
      <c r="AC477" s="6" t="str">
        <f>IF(YEAR(AC$3)=YEAR($E477),IF(MONTH($E477)=MONTH(AC$3),TEXT($E477,"dd-mmm-yy"),"-"),"-")</f>
        <v>-</v>
      </c>
      <c r="AD477" s="8" t="str">
        <f>IF(YEAR(AD$3)=YEAR($E477),IF(MONTH($E477)=MONTH(AD$3),TEXT($E477,"dd-mmm-yy"),"-"),"-")</f>
        <v>-</v>
      </c>
      <c r="AE477" s="9" t="str">
        <f>IF(YEAR(AE$3)=YEAR($E477),IF(MONTH($E477)=MONTH(AE$3),TEXT($E477,"dd-mmm-yy"),"-"),"-")</f>
        <v>-</v>
      </c>
      <c r="AF477" s="29" t="str">
        <f>IF(YEAR(AF$3)=YEAR($E477),IF(MONTH($E477)=MONTH(AF$3),TEXT($E477,"dd-mmm-yy"),"-"),"-")</f>
        <v>-</v>
      </c>
      <c r="AG477" s="6" t="str">
        <f>IF(YEAR(AG$3)=YEAR($E477),IF(MONTH($E477)=MONTH(AG$3),TEXT($E477,"dd-mmm-yy"),"-"),"-")</f>
        <v>-</v>
      </c>
      <c r="AH477" s="8" t="str">
        <f>IF(YEAR(AH$3)=YEAR($E477),IF(MONTH($E477)=MONTH(AH$3),TEXT($E477,"dd-mmm-yy"),"-"),"-")</f>
        <v>-</v>
      </c>
      <c r="AI477" s="9" t="str">
        <f>IF(YEAR(AI$3)=YEAR($E477),IF(MONTH($E477)=MONTH(AI$3),TEXT($E477,"dd-mmm-yy"),"-"),"-")</f>
        <v>-</v>
      </c>
      <c r="AJ477" s="29" t="str">
        <f>IF(YEAR(AJ$3)=YEAR($E477),IF(MONTH($E477)=MONTH(AJ$3),TEXT($E477,"dd-mmm-yy"),"-"),"-")</f>
        <v>-</v>
      </c>
      <c r="AK477" s="6" t="str">
        <f>IF(YEAR(AK$3)=YEAR($E477),IF(MONTH($E477)=MONTH(AK$3),TEXT($E477,"dd-mmm-yy"),"-"),"-")</f>
        <v>-</v>
      </c>
      <c r="AL477" s="8" t="str">
        <f>IF(YEAR(AL$3)=YEAR($E477),IF(MONTH($E477)=MONTH(AL$3),TEXT($E477,"dd-mmm-yy"),"-"),"-")</f>
        <v>-</v>
      </c>
      <c r="AM477" s="9" t="str">
        <f>IF(YEAR(AM$3)=YEAR($E477),IF(MONTH($E477)=MONTH(AM$3),TEXT($E477,"dd-mmm-yy"),"-"),"-")</f>
        <v>-</v>
      </c>
      <c r="AN477" s="29" t="str">
        <f>IF(YEAR(AN$3)=YEAR($E477),IF(MONTH($E477)=MONTH(AN$3),TEXT($E477,"dd-mmm-yy"),"-"),"-")</f>
        <v>-</v>
      </c>
      <c r="AO477" s="6" t="str">
        <f>IF(YEAR(AO$3)=YEAR($E477),IF(MONTH($E477)=MONTH(AO$3),TEXT($E477,"dd-mmm-yy"),"-"),"-")</f>
        <v>-</v>
      </c>
      <c r="AP477" s="8" t="str">
        <f>IF(YEAR(AP$3)=YEAR($E477),IF(MONTH($E477)=MONTH(AP$3),TEXT($E477,"dd-mmm-yy"),"-"),"-")</f>
        <v>-</v>
      </c>
      <c r="AQ477" s="9" t="str">
        <f>IF(YEAR(AQ$3)=YEAR($E477),IF(MONTH($E477)=MONTH(AQ$3),TEXT($E477,"dd-mmm-yy"),"-"),"-")</f>
        <v>-</v>
      </c>
      <c r="AR477" s="29" t="str">
        <f>IF(YEAR(AR$3)=YEAR($E477),IF(MONTH($E477)=MONTH(AR$3),TEXT($E477,"dd-mmm-yy"),"-"),"-")</f>
        <v>-</v>
      </c>
      <c r="AS477" s="6" t="str">
        <f>IF(YEAR(AS$3)=YEAR($E477),IF(MONTH($E477)=MONTH(AS$3),TEXT($E477,"dd-mmm-yy"),"-"),"-")</f>
        <v>-</v>
      </c>
      <c r="AT477" s="8" t="str">
        <f>IF(YEAR(AT$3)=YEAR($E477),IF(MONTH($E477)=MONTH(AT$3),TEXT($E477,"dd-mmm-yy"),"-"),"-")</f>
        <v>-</v>
      </c>
      <c r="AU477" s="9" t="str">
        <f>IF(YEAR(AU$3)=YEAR($E477),IF(MONTH($E477)=MONTH(AU$3),TEXT($E477,"dd-mmm-yy"),"-"),"-")</f>
        <v>12-Aug-24</v>
      </c>
      <c r="AV477" s="29" t="str">
        <f>IF(YEAR(AV$3)=YEAR($E477),IF(MONTH($E477)=MONTH(AV$3),TEXT($E477,"dd-mmm-yy"),"-"),"-")</f>
        <v>-</v>
      </c>
      <c r="AW477" s="6" t="str">
        <f>IF(YEAR(AW$3)=YEAR($E477),IF(MONTH($E477)=MONTH(AW$3),TEXT($E477,"dd-mmm-yy"),"-"),"-")</f>
        <v>-</v>
      </c>
    </row>
    <row r="478" spans="3:49" hidden="1" x14ac:dyDescent="0.25">
      <c r="C478" s="27" t="s">
        <v>2823</v>
      </c>
      <c r="D478" s="13">
        <v>45322.714583333334</v>
      </c>
      <c r="E478" s="13">
        <v>45518</v>
      </c>
      <c r="F478" s="28" t="s">
        <v>1371</v>
      </c>
      <c r="G478" s="28" t="str">
        <f ca="1">IF(DG_Permit_Timeline[[#This Row],[Approval Expiry Date]]&lt;TODAY(),"Expired","Valid")</f>
        <v>Valid</v>
      </c>
      <c r="H478" s="28" t="str">
        <f ca="1">IF(TODAY()-DG_Permit_Timeline[[#This Row],[Approval Expiry Date]]&lt;60,"Recent","Obselete")</f>
        <v>Recent</v>
      </c>
      <c r="I478" s="29" t="str">
        <f>IF(YEAR(I$3)=YEAR($E478),IF(MONTH($E478)=MONTH(I$3),TEXT($E478,"dd-mmm-yy"),"-"),"-")</f>
        <v>-</v>
      </c>
      <c r="J478" s="8" t="str">
        <f>IF(YEAR(J$3)=YEAR($E478),IF(MONTH($E478)=MONTH(J$3),TEXT($E478,"dd-mmm-yy"),"-"),"-")</f>
        <v>-</v>
      </c>
      <c r="K478" s="9" t="str">
        <f>IF(YEAR(K$3)=YEAR($E478),IF(MONTH($E478)=MONTH(K$3),TEXT($E478,"dd-mmm-yy"),"-"),"-")</f>
        <v>-</v>
      </c>
      <c r="L478" s="29" t="str">
        <f>IF(YEAR(L$3)=YEAR($E478),IF(MONTH($E478)=MONTH(L$3),TEXT($E478,"dd-mmm-yy"),"-"),"-")</f>
        <v>-</v>
      </c>
      <c r="M478" s="6" t="str">
        <f>IF(YEAR(M$3)=YEAR($E478),IF(MONTH($E478)=MONTH(M$3),TEXT($E478,"dd-mmm-yy"),"-"),"-")</f>
        <v>-</v>
      </c>
      <c r="N478" s="8" t="str">
        <f>IF(YEAR(N$3)=YEAR($E478),IF(MONTH($E478)=MONTH(N$3),TEXT($E478,"dd-mmm-yy"),"-"),"-")</f>
        <v>-</v>
      </c>
      <c r="O478" s="9" t="str">
        <f>IF(YEAR(O$3)=YEAR($E478),IF(MONTH($E478)=MONTH(O$3),TEXT($E478,"dd-mmm-yy"),"-"),"-")</f>
        <v>-</v>
      </c>
      <c r="P478" s="29" t="str">
        <f>IF(YEAR(P$3)=YEAR($E478),IF(MONTH($E478)=MONTH(P$3),TEXT($E478,"dd-mmm-yy"),"-"),"-")</f>
        <v>-</v>
      </c>
      <c r="Q478" s="6" t="str">
        <f>IF(YEAR(Q$3)=YEAR($E478),IF(MONTH($E478)=MONTH(Q$3),TEXT($E478,"dd-mmm-yy"),"-"),"-")</f>
        <v>-</v>
      </c>
      <c r="R478" s="8" t="str">
        <f>IF(YEAR(R$3)=YEAR($E478),IF(MONTH($E478)=MONTH(R$3),TEXT($E478,"dd-mmm-yy"),"-"),"-")</f>
        <v>-</v>
      </c>
      <c r="S478" s="9" t="str">
        <f>IF(YEAR(S$3)=YEAR($E478),IF(MONTH($E478)=MONTH(S$3),TEXT($E478,"dd-mmm-yy"),"-"),"-")</f>
        <v>-</v>
      </c>
      <c r="T478" s="29" t="str">
        <f>IF(YEAR(T$3)=YEAR($E478),IF(MONTH($E478)=MONTH(T$3),TEXT($E478,"dd-mmm-yy"),"-"),"-")</f>
        <v>-</v>
      </c>
      <c r="U478" s="6" t="str">
        <f>IF(YEAR(U$3)=YEAR($E478),IF(MONTH($E478)=MONTH(U$3),TEXT($E478,"dd-mmm-yy"),"-"),"-")</f>
        <v>-</v>
      </c>
      <c r="V478" s="8" t="str">
        <f>IF(YEAR(V$3)=YEAR($E478),IF(MONTH($E478)=MONTH(V$3),TEXT($E478,"dd-mmm-yy"),"-"),"-")</f>
        <v>-</v>
      </c>
      <c r="W478" s="9" t="str">
        <f>IF(YEAR(W$3)=YEAR($E478),IF(MONTH($E478)=MONTH(W$3),TEXT($E478,"dd-mmm-yy"),"-"),"-")</f>
        <v>-</v>
      </c>
      <c r="X478" s="29" t="str">
        <f>IF(YEAR(X$3)=YEAR($E478),IF(MONTH($E478)=MONTH(X$3),TEXT($E478,"dd-mmm-yy"),"-"),"-")</f>
        <v>-</v>
      </c>
      <c r="Y478" s="6" t="str">
        <f>IF(YEAR(Y$3)=YEAR($E478),IF(MONTH($E478)=MONTH(Y$3),TEXT($E478,"dd-mmm-yy"),"-"),"-")</f>
        <v>-</v>
      </c>
      <c r="Z478" s="8" t="str">
        <f>IF(YEAR(Z$3)=YEAR($E478),IF(MONTH($E478)=MONTH(Z$3),TEXT($E478,"dd-mmm-yy"),"-"),"-")</f>
        <v>-</v>
      </c>
      <c r="AA478" s="9" t="str">
        <f>IF(YEAR(AA$3)=YEAR($E478),IF(MONTH($E478)=MONTH(AA$3),TEXT($E478,"dd-mmm-yy"),"-"),"-")</f>
        <v>-</v>
      </c>
      <c r="AB478" s="29" t="str">
        <f>IF(YEAR(AB$3)=YEAR($E478),IF(MONTH($E478)=MONTH(AB$3),TEXT($E478,"dd-mmm-yy"),"-"),"-")</f>
        <v>-</v>
      </c>
      <c r="AC478" s="6" t="str">
        <f>IF(YEAR(AC$3)=YEAR($E478),IF(MONTH($E478)=MONTH(AC$3),TEXT($E478,"dd-mmm-yy"),"-"),"-")</f>
        <v>-</v>
      </c>
      <c r="AD478" s="8" t="str">
        <f>IF(YEAR(AD$3)=YEAR($E478),IF(MONTH($E478)=MONTH(AD$3),TEXT($E478,"dd-mmm-yy"),"-"),"-")</f>
        <v>-</v>
      </c>
      <c r="AE478" s="9" t="str">
        <f>IF(YEAR(AE$3)=YEAR($E478),IF(MONTH($E478)=MONTH(AE$3),TEXT($E478,"dd-mmm-yy"),"-"),"-")</f>
        <v>-</v>
      </c>
      <c r="AF478" s="29" t="str">
        <f>IF(YEAR(AF$3)=YEAR($E478),IF(MONTH($E478)=MONTH(AF$3),TEXT($E478,"dd-mmm-yy"),"-"),"-")</f>
        <v>-</v>
      </c>
      <c r="AG478" s="6" t="str">
        <f>IF(YEAR(AG$3)=YEAR($E478),IF(MONTH($E478)=MONTH(AG$3),TEXT($E478,"dd-mmm-yy"),"-"),"-")</f>
        <v>-</v>
      </c>
      <c r="AH478" s="8" t="str">
        <f>IF(YEAR(AH$3)=YEAR($E478),IF(MONTH($E478)=MONTH(AH$3),TEXT($E478,"dd-mmm-yy"),"-"),"-")</f>
        <v>-</v>
      </c>
      <c r="AI478" s="9" t="str">
        <f>IF(YEAR(AI$3)=YEAR($E478),IF(MONTH($E478)=MONTH(AI$3),TEXT($E478,"dd-mmm-yy"),"-"),"-")</f>
        <v>-</v>
      </c>
      <c r="AJ478" s="29" t="str">
        <f>IF(YEAR(AJ$3)=YEAR($E478),IF(MONTH($E478)=MONTH(AJ$3),TEXT($E478,"dd-mmm-yy"),"-"),"-")</f>
        <v>-</v>
      </c>
      <c r="AK478" s="6" t="str">
        <f>IF(YEAR(AK$3)=YEAR($E478),IF(MONTH($E478)=MONTH(AK$3),TEXT($E478,"dd-mmm-yy"),"-"),"-")</f>
        <v>-</v>
      </c>
      <c r="AL478" s="8" t="str">
        <f>IF(YEAR(AL$3)=YEAR($E478),IF(MONTH($E478)=MONTH(AL$3),TEXT($E478,"dd-mmm-yy"),"-"),"-")</f>
        <v>-</v>
      </c>
      <c r="AM478" s="9" t="str">
        <f>IF(YEAR(AM$3)=YEAR($E478),IF(MONTH($E478)=MONTH(AM$3),TEXT($E478,"dd-mmm-yy"),"-"),"-")</f>
        <v>-</v>
      </c>
      <c r="AN478" s="29" t="str">
        <f>IF(YEAR(AN$3)=YEAR($E478),IF(MONTH($E478)=MONTH(AN$3),TEXT($E478,"dd-mmm-yy"),"-"),"-")</f>
        <v>-</v>
      </c>
      <c r="AO478" s="6" t="str">
        <f>IF(YEAR(AO$3)=YEAR($E478),IF(MONTH($E478)=MONTH(AO$3),TEXT($E478,"dd-mmm-yy"),"-"),"-")</f>
        <v>-</v>
      </c>
      <c r="AP478" s="8" t="str">
        <f>IF(YEAR(AP$3)=YEAR($E478),IF(MONTH($E478)=MONTH(AP$3),TEXT($E478,"dd-mmm-yy"),"-"),"-")</f>
        <v>-</v>
      </c>
      <c r="AQ478" s="9" t="str">
        <f>IF(YEAR(AQ$3)=YEAR($E478),IF(MONTH($E478)=MONTH(AQ$3),TEXT($E478,"dd-mmm-yy"),"-"),"-")</f>
        <v>-</v>
      </c>
      <c r="AR478" s="29" t="str">
        <f>IF(YEAR(AR$3)=YEAR($E478),IF(MONTH($E478)=MONTH(AR$3),TEXT($E478,"dd-mmm-yy"),"-"),"-")</f>
        <v>-</v>
      </c>
      <c r="AS478" s="6" t="str">
        <f>IF(YEAR(AS$3)=YEAR($E478),IF(MONTH($E478)=MONTH(AS$3),TEXT($E478,"dd-mmm-yy"),"-"),"-")</f>
        <v>-</v>
      </c>
      <c r="AT478" s="8" t="str">
        <f>IF(YEAR(AT$3)=YEAR($E478),IF(MONTH($E478)=MONTH(AT$3),TEXT($E478,"dd-mmm-yy"),"-"),"-")</f>
        <v>-</v>
      </c>
      <c r="AU478" s="9" t="str">
        <f>IF(YEAR(AU$3)=YEAR($E478),IF(MONTH($E478)=MONTH(AU$3),TEXT($E478,"dd-mmm-yy"),"-"),"-")</f>
        <v>14-Aug-24</v>
      </c>
      <c r="AV478" s="29" t="str">
        <f>IF(YEAR(AV$3)=YEAR($E478),IF(MONTH($E478)=MONTH(AV$3),TEXT($E478,"dd-mmm-yy"),"-"),"-")</f>
        <v>-</v>
      </c>
      <c r="AW478" s="6" t="str">
        <f>IF(YEAR(AW$3)=YEAR($E478),IF(MONTH($E478)=MONTH(AW$3),TEXT($E478,"dd-mmm-yy"),"-"),"-")</f>
        <v>-</v>
      </c>
    </row>
    <row r="479" spans="3:49" hidden="1" x14ac:dyDescent="0.25">
      <c r="C479" s="27" t="s">
        <v>2702</v>
      </c>
      <c r="D479" s="13">
        <v>45278.561805555553</v>
      </c>
      <c r="E479" s="13">
        <v>45519</v>
      </c>
      <c r="F479" s="28" t="s">
        <v>885</v>
      </c>
      <c r="G479" s="28" t="str">
        <f ca="1">IF(DG_Permit_Timeline[[#This Row],[Approval Expiry Date]]&lt;TODAY(),"Expired","Valid")</f>
        <v>Valid</v>
      </c>
      <c r="H479" s="28" t="str">
        <f ca="1">IF(TODAY()-DG_Permit_Timeline[[#This Row],[Approval Expiry Date]]&lt;60,"Recent","Obselete")</f>
        <v>Recent</v>
      </c>
      <c r="I479" s="29" t="str">
        <f>IF(YEAR(I$3)=YEAR($E479),IF(MONTH($E479)=MONTH(I$3),TEXT($E479,"dd-mmm-yy"),"-"),"-")</f>
        <v>-</v>
      </c>
      <c r="J479" s="8" t="str">
        <f>IF(YEAR(J$3)=YEAR($E479),IF(MONTH($E479)=MONTH(J$3),TEXT($E479,"dd-mmm-yy"),"-"),"-")</f>
        <v>-</v>
      </c>
      <c r="K479" s="9" t="str">
        <f>IF(YEAR(K$3)=YEAR($E479),IF(MONTH($E479)=MONTH(K$3),TEXT($E479,"dd-mmm-yy"),"-"),"-")</f>
        <v>-</v>
      </c>
      <c r="L479" s="29" t="str">
        <f>IF(YEAR(L$3)=YEAR($E479),IF(MONTH($E479)=MONTH(L$3),TEXT($E479,"dd-mmm-yy"),"-"),"-")</f>
        <v>-</v>
      </c>
      <c r="M479" s="6" t="str">
        <f>IF(YEAR(M$3)=YEAR($E479),IF(MONTH($E479)=MONTH(M$3),TEXT($E479,"dd-mmm-yy"),"-"),"-")</f>
        <v>-</v>
      </c>
      <c r="N479" s="8" t="str">
        <f>IF(YEAR(N$3)=YEAR($E479),IF(MONTH($E479)=MONTH(N$3),TEXT($E479,"dd-mmm-yy"),"-"),"-")</f>
        <v>-</v>
      </c>
      <c r="O479" s="9" t="str">
        <f>IF(YEAR(O$3)=YEAR($E479),IF(MONTH($E479)=MONTH(O$3),TEXT($E479,"dd-mmm-yy"),"-"),"-")</f>
        <v>-</v>
      </c>
      <c r="P479" s="29" t="str">
        <f>IF(YEAR(P$3)=YEAR($E479),IF(MONTH($E479)=MONTH(P$3),TEXT($E479,"dd-mmm-yy"),"-"),"-")</f>
        <v>-</v>
      </c>
      <c r="Q479" s="6" t="str">
        <f>IF(YEAR(Q$3)=YEAR($E479),IF(MONTH($E479)=MONTH(Q$3),TEXT($E479,"dd-mmm-yy"),"-"),"-")</f>
        <v>-</v>
      </c>
      <c r="R479" s="8" t="str">
        <f>IF(YEAR(R$3)=YEAR($E479),IF(MONTH($E479)=MONTH(R$3),TEXT($E479,"dd-mmm-yy"),"-"),"-")</f>
        <v>-</v>
      </c>
      <c r="S479" s="9" t="str">
        <f>IF(YEAR(S$3)=YEAR($E479),IF(MONTH($E479)=MONTH(S$3),TEXT($E479,"dd-mmm-yy"),"-"),"-")</f>
        <v>-</v>
      </c>
      <c r="T479" s="29" t="str">
        <f>IF(YEAR(T$3)=YEAR($E479),IF(MONTH($E479)=MONTH(T$3),TEXT($E479,"dd-mmm-yy"),"-"),"-")</f>
        <v>-</v>
      </c>
      <c r="U479" s="6" t="str">
        <f>IF(YEAR(U$3)=YEAR($E479),IF(MONTH($E479)=MONTH(U$3),TEXT($E479,"dd-mmm-yy"),"-"),"-")</f>
        <v>-</v>
      </c>
      <c r="V479" s="8" t="str">
        <f>IF(YEAR(V$3)=YEAR($E479),IF(MONTH($E479)=MONTH(V$3),TEXT($E479,"dd-mmm-yy"),"-"),"-")</f>
        <v>-</v>
      </c>
      <c r="W479" s="9" t="str">
        <f>IF(YEAR(W$3)=YEAR($E479),IF(MONTH($E479)=MONTH(W$3),TEXT($E479,"dd-mmm-yy"),"-"),"-")</f>
        <v>-</v>
      </c>
      <c r="X479" s="29" t="str">
        <f>IF(YEAR(X$3)=YEAR($E479),IF(MONTH($E479)=MONTH(X$3),TEXT($E479,"dd-mmm-yy"),"-"),"-")</f>
        <v>-</v>
      </c>
      <c r="Y479" s="6" t="str">
        <f>IF(YEAR(Y$3)=YEAR($E479),IF(MONTH($E479)=MONTH(Y$3),TEXT($E479,"dd-mmm-yy"),"-"),"-")</f>
        <v>-</v>
      </c>
      <c r="Z479" s="8" t="str">
        <f>IF(YEAR(Z$3)=YEAR($E479),IF(MONTH($E479)=MONTH(Z$3),TEXT($E479,"dd-mmm-yy"),"-"),"-")</f>
        <v>-</v>
      </c>
      <c r="AA479" s="9" t="str">
        <f>IF(YEAR(AA$3)=YEAR($E479),IF(MONTH($E479)=MONTH(AA$3),TEXT($E479,"dd-mmm-yy"),"-"),"-")</f>
        <v>-</v>
      </c>
      <c r="AB479" s="29" t="str">
        <f>IF(YEAR(AB$3)=YEAR($E479),IF(MONTH($E479)=MONTH(AB$3),TEXT($E479,"dd-mmm-yy"),"-"),"-")</f>
        <v>-</v>
      </c>
      <c r="AC479" s="6" t="str">
        <f>IF(YEAR(AC$3)=YEAR($E479),IF(MONTH($E479)=MONTH(AC$3),TEXT($E479,"dd-mmm-yy"),"-"),"-")</f>
        <v>-</v>
      </c>
      <c r="AD479" s="8" t="str">
        <f>IF(YEAR(AD$3)=YEAR($E479),IF(MONTH($E479)=MONTH(AD$3),TEXT($E479,"dd-mmm-yy"),"-"),"-")</f>
        <v>-</v>
      </c>
      <c r="AE479" s="9" t="str">
        <f>IF(YEAR(AE$3)=YEAR($E479),IF(MONTH($E479)=MONTH(AE$3),TEXT($E479,"dd-mmm-yy"),"-"),"-")</f>
        <v>-</v>
      </c>
      <c r="AF479" s="29" t="str">
        <f>IF(YEAR(AF$3)=YEAR($E479),IF(MONTH($E479)=MONTH(AF$3),TEXT($E479,"dd-mmm-yy"),"-"),"-")</f>
        <v>-</v>
      </c>
      <c r="AG479" s="6" t="str">
        <f>IF(YEAR(AG$3)=YEAR($E479),IF(MONTH($E479)=MONTH(AG$3),TEXT($E479,"dd-mmm-yy"),"-"),"-")</f>
        <v>-</v>
      </c>
      <c r="AH479" s="8" t="str">
        <f>IF(YEAR(AH$3)=YEAR($E479),IF(MONTH($E479)=MONTH(AH$3),TEXT($E479,"dd-mmm-yy"),"-"),"-")</f>
        <v>-</v>
      </c>
      <c r="AI479" s="9" t="str">
        <f>IF(YEAR(AI$3)=YEAR($E479),IF(MONTH($E479)=MONTH(AI$3),TEXT($E479,"dd-mmm-yy"),"-"),"-")</f>
        <v>-</v>
      </c>
      <c r="AJ479" s="29" t="str">
        <f>IF(YEAR(AJ$3)=YEAR($E479),IF(MONTH($E479)=MONTH(AJ$3),TEXT($E479,"dd-mmm-yy"),"-"),"-")</f>
        <v>-</v>
      </c>
      <c r="AK479" s="6" t="str">
        <f>IF(YEAR(AK$3)=YEAR($E479),IF(MONTH($E479)=MONTH(AK$3),TEXT($E479,"dd-mmm-yy"),"-"),"-")</f>
        <v>-</v>
      </c>
      <c r="AL479" s="8" t="str">
        <f>IF(YEAR(AL$3)=YEAR($E479),IF(MONTH($E479)=MONTH(AL$3),TEXT($E479,"dd-mmm-yy"),"-"),"-")</f>
        <v>-</v>
      </c>
      <c r="AM479" s="9" t="str">
        <f>IF(YEAR(AM$3)=YEAR($E479),IF(MONTH($E479)=MONTH(AM$3),TEXT($E479,"dd-mmm-yy"),"-"),"-")</f>
        <v>-</v>
      </c>
      <c r="AN479" s="29" t="str">
        <f>IF(YEAR(AN$3)=YEAR($E479),IF(MONTH($E479)=MONTH(AN$3),TEXT($E479,"dd-mmm-yy"),"-"),"-")</f>
        <v>-</v>
      </c>
      <c r="AO479" s="6" t="str">
        <f>IF(YEAR(AO$3)=YEAR($E479),IF(MONTH($E479)=MONTH(AO$3),TEXT($E479,"dd-mmm-yy"),"-"),"-")</f>
        <v>-</v>
      </c>
      <c r="AP479" s="8" t="str">
        <f>IF(YEAR(AP$3)=YEAR($E479),IF(MONTH($E479)=MONTH(AP$3),TEXT($E479,"dd-mmm-yy"),"-"),"-")</f>
        <v>-</v>
      </c>
      <c r="AQ479" s="9" t="str">
        <f>IF(YEAR(AQ$3)=YEAR($E479),IF(MONTH($E479)=MONTH(AQ$3),TEXT($E479,"dd-mmm-yy"),"-"),"-")</f>
        <v>-</v>
      </c>
      <c r="AR479" s="29" t="str">
        <f>IF(YEAR(AR$3)=YEAR($E479),IF(MONTH($E479)=MONTH(AR$3),TEXT($E479,"dd-mmm-yy"),"-"),"-")</f>
        <v>-</v>
      </c>
      <c r="AS479" s="6" t="str">
        <f>IF(YEAR(AS$3)=YEAR($E479),IF(MONTH($E479)=MONTH(AS$3),TEXT($E479,"dd-mmm-yy"),"-"),"-")</f>
        <v>-</v>
      </c>
      <c r="AT479" s="8" t="str">
        <f>IF(YEAR(AT$3)=YEAR($E479),IF(MONTH($E479)=MONTH(AT$3),TEXT($E479,"dd-mmm-yy"),"-"),"-")</f>
        <v>-</v>
      </c>
      <c r="AU479" s="9" t="str">
        <f>IF(YEAR(AU$3)=YEAR($E479),IF(MONTH($E479)=MONTH(AU$3),TEXT($E479,"dd-mmm-yy"),"-"),"-")</f>
        <v>15-Aug-24</v>
      </c>
      <c r="AV479" s="29" t="str">
        <f>IF(YEAR(AV$3)=YEAR($E479),IF(MONTH($E479)=MONTH(AV$3),TEXT($E479,"dd-mmm-yy"),"-"),"-")</f>
        <v>-</v>
      </c>
      <c r="AW479" s="6" t="str">
        <f>IF(YEAR(AW$3)=YEAR($E479),IF(MONTH($E479)=MONTH(AW$3),TEXT($E479,"dd-mmm-yy"),"-"),"-")</f>
        <v>-</v>
      </c>
    </row>
    <row r="480" spans="3:49" hidden="1" x14ac:dyDescent="0.25">
      <c r="C480" s="27" t="s">
        <v>2935</v>
      </c>
      <c r="D480" s="13">
        <v>45335.436805555553</v>
      </c>
      <c r="E480" s="13">
        <v>45521</v>
      </c>
      <c r="F480" s="28" t="s">
        <v>2152</v>
      </c>
      <c r="G480" s="28" t="str">
        <f ca="1">IF(DG_Permit_Timeline[[#This Row],[Approval Expiry Date]]&lt;TODAY(),"Expired","Valid")</f>
        <v>Valid</v>
      </c>
      <c r="H480" s="28" t="str">
        <f ca="1">IF(TODAY()-DG_Permit_Timeline[[#This Row],[Approval Expiry Date]]&lt;60,"Recent","Obselete")</f>
        <v>Recent</v>
      </c>
      <c r="I480" s="29" t="str">
        <f>IF(YEAR(I$3)=YEAR($E480),IF(MONTH($E480)=MONTH(I$3),TEXT($E480,"dd-mmm-yy"),"-"),"-")</f>
        <v>-</v>
      </c>
      <c r="J480" s="8" t="str">
        <f>IF(YEAR(J$3)=YEAR($E480),IF(MONTH($E480)=MONTH(J$3),TEXT($E480,"dd-mmm-yy"),"-"),"-")</f>
        <v>-</v>
      </c>
      <c r="K480" s="9" t="str">
        <f>IF(YEAR(K$3)=YEAR($E480),IF(MONTH($E480)=MONTH(K$3),TEXT($E480,"dd-mmm-yy"),"-"),"-")</f>
        <v>-</v>
      </c>
      <c r="L480" s="29" t="str">
        <f>IF(YEAR(L$3)=YEAR($E480),IF(MONTH($E480)=MONTH(L$3),TEXT($E480,"dd-mmm-yy"),"-"),"-")</f>
        <v>-</v>
      </c>
      <c r="M480" s="6" t="str">
        <f>IF(YEAR(M$3)=YEAR($E480),IF(MONTH($E480)=MONTH(M$3),TEXT($E480,"dd-mmm-yy"),"-"),"-")</f>
        <v>-</v>
      </c>
      <c r="N480" s="8" t="str">
        <f>IF(YEAR(N$3)=YEAR($E480),IF(MONTH($E480)=MONTH(N$3),TEXT($E480,"dd-mmm-yy"),"-"),"-")</f>
        <v>-</v>
      </c>
      <c r="O480" s="9" t="str">
        <f>IF(YEAR(O$3)=YEAR($E480),IF(MONTH($E480)=MONTH(O$3),TEXT($E480,"dd-mmm-yy"),"-"),"-")</f>
        <v>-</v>
      </c>
      <c r="P480" s="29" t="str">
        <f>IF(YEAR(P$3)=YEAR($E480),IF(MONTH($E480)=MONTH(P$3),TEXT($E480,"dd-mmm-yy"),"-"),"-")</f>
        <v>-</v>
      </c>
      <c r="Q480" s="6" t="str">
        <f>IF(YEAR(Q$3)=YEAR($E480),IF(MONTH($E480)=MONTH(Q$3),TEXT($E480,"dd-mmm-yy"),"-"),"-")</f>
        <v>-</v>
      </c>
      <c r="R480" s="8" t="str">
        <f>IF(YEAR(R$3)=YEAR($E480),IF(MONTH($E480)=MONTH(R$3),TEXT($E480,"dd-mmm-yy"),"-"),"-")</f>
        <v>-</v>
      </c>
      <c r="S480" s="9" t="str">
        <f>IF(YEAR(S$3)=YEAR($E480),IF(MONTH($E480)=MONTH(S$3),TEXT($E480,"dd-mmm-yy"),"-"),"-")</f>
        <v>-</v>
      </c>
      <c r="T480" s="29" t="str">
        <f>IF(YEAR(T$3)=YEAR($E480),IF(MONTH($E480)=MONTH(T$3),TEXT($E480,"dd-mmm-yy"),"-"),"-")</f>
        <v>-</v>
      </c>
      <c r="U480" s="6" t="str">
        <f>IF(YEAR(U$3)=YEAR($E480),IF(MONTH($E480)=MONTH(U$3),TEXT($E480,"dd-mmm-yy"),"-"),"-")</f>
        <v>-</v>
      </c>
      <c r="V480" s="8" t="str">
        <f>IF(YEAR(V$3)=YEAR($E480),IF(MONTH($E480)=MONTH(V$3),TEXT($E480,"dd-mmm-yy"),"-"),"-")</f>
        <v>-</v>
      </c>
      <c r="W480" s="9" t="str">
        <f>IF(YEAR(W$3)=YEAR($E480),IF(MONTH($E480)=MONTH(W$3),TEXT($E480,"dd-mmm-yy"),"-"),"-")</f>
        <v>-</v>
      </c>
      <c r="X480" s="29" t="str">
        <f>IF(YEAR(X$3)=YEAR($E480),IF(MONTH($E480)=MONTH(X$3),TEXT($E480,"dd-mmm-yy"),"-"),"-")</f>
        <v>-</v>
      </c>
      <c r="Y480" s="6" t="str">
        <f>IF(YEAR(Y$3)=YEAR($E480),IF(MONTH($E480)=MONTH(Y$3),TEXT($E480,"dd-mmm-yy"),"-"),"-")</f>
        <v>-</v>
      </c>
      <c r="Z480" s="8" t="str">
        <f>IF(YEAR(Z$3)=YEAR($E480),IF(MONTH($E480)=MONTH(Z$3),TEXT($E480,"dd-mmm-yy"),"-"),"-")</f>
        <v>-</v>
      </c>
      <c r="AA480" s="9" t="str">
        <f>IF(YEAR(AA$3)=YEAR($E480),IF(MONTH($E480)=MONTH(AA$3),TEXT($E480,"dd-mmm-yy"),"-"),"-")</f>
        <v>-</v>
      </c>
      <c r="AB480" s="29" t="str">
        <f>IF(YEAR(AB$3)=YEAR($E480),IF(MONTH($E480)=MONTH(AB$3),TEXT($E480,"dd-mmm-yy"),"-"),"-")</f>
        <v>-</v>
      </c>
      <c r="AC480" s="6" t="str">
        <f>IF(YEAR(AC$3)=YEAR($E480),IF(MONTH($E480)=MONTH(AC$3),TEXT($E480,"dd-mmm-yy"),"-"),"-")</f>
        <v>-</v>
      </c>
      <c r="AD480" s="8" t="str">
        <f>IF(YEAR(AD$3)=YEAR($E480),IF(MONTH($E480)=MONTH(AD$3),TEXT($E480,"dd-mmm-yy"),"-"),"-")</f>
        <v>-</v>
      </c>
      <c r="AE480" s="9" t="str">
        <f>IF(YEAR(AE$3)=YEAR($E480),IF(MONTH($E480)=MONTH(AE$3),TEXT($E480,"dd-mmm-yy"),"-"),"-")</f>
        <v>-</v>
      </c>
      <c r="AF480" s="29" t="str">
        <f>IF(YEAR(AF$3)=YEAR($E480),IF(MONTH($E480)=MONTH(AF$3),TEXT($E480,"dd-mmm-yy"),"-"),"-")</f>
        <v>-</v>
      </c>
      <c r="AG480" s="6" t="str">
        <f>IF(YEAR(AG$3)=YEAR($E480),IF(MONTH($E480)=MONTH(AG$3),TEXT($E480,"dd-mmm-yy"),"-"),"-")</f>
        <v>-</v>
      </c>
      <c r="AH480" s="8" t="str">
        <f>IF(YEAR(AH$3)=YEAR($E480),IF(MONTH($E480)=MONTH(AH$3),TEXT($E480,"dd-mmm-yy"),"-"),"-")</f>
        <v>-</v>
      </c>
      <c r="AI480" s="9" t="str">
        <f>IF(YEAR(AI$3)=YEAR($E480),IF(MONTH($E480)=MONTH(AI$3),TEXT($E480,"dd-mmm-yy"),"-"),"-")</f>
        <v>-</v>
      </c>
      <c r="AJ480" s="29" t="str">
        <f>IF(YEAR(AJ$3)=YEAR($E480),IF(MONTH($E480)=MONTH(AJ$3),TEXT($E480,"dd-mmm-yy"),"-"),"-")</f>
        <v>-</v>
      </c>
      <c r="AK480" s="6" t="str">
        <f>IF(YEAR(AK$3)=YEAR($E480),IF(MONTH($E480)=MONTH(AK$3),TEXT($E480,"dd-mmm-yy"),"-"),"-")</f>
        <v>-</v>
      </c>
      <c r="AL480" s="8" t="str">
        <f>IF(YEAR(AL$3)=YEAR($E480),IF(MONTH($E480)=MONTH(AL$3),TEXT($E480,"dd-mmm-yy"),"-"),"-")</f>
        <v>-</v>
      </c>
      <c r="AM480" s="9" t="str">
        <f>IF(YEAR(AM$3)=YEAR($E480),IF(MONTH($E480)=MONTH(AM$3),TEXT($E480,"dd-mmm-yy"),"-"),"-")</f>
        <v>-</v>
      </c>
      <c r="AN480" s="29" t="str">
        <f>IF(YEAR(AN$3)=YEAR($E480),IF(MONTH($E480)=MONTH(AN$3),TEXT($E480,"dd-mmm-yy"),"-"),"-")</f>
        <v>-</v>
      </c>
      <c r="AO480" s="6" t="str">
        <f>IF(YEAR(AO$3)=YEAR($E480),IF(MONTH($E480)=MONTH(AO$3),TEXT($E480,"dd-mmm-yy"),"-"),"-")</f>
        <v>-</v>
      </c>
      <c r="AP480" s="8" t="str">
        <f>IF(YEAR(AP$3)=YEAR($E480),IF(MONTH($E480)=MONTH(AP$3),TEXT($E480,"dd-mmm-yy"),"-"),"-")</f>
        <v>-</v>
      </c>
      <c r="AQ480" s="9" t="str">
        <f>IF(YEAR(AQ$3)=YEAR($E480),IF(MONTH($E480)=MONTH(AQ$3),TEXT($E480,"dd-mmm-yy"),"-"),"-")</f>
        <v>-</v>
      </c>
      <c r="AR480" s="29" t="str">
        <f>IF(YEAR(AR$3)=YEAR($E480),IF(MONTH($E480)=MONTH(AR$3),TEXT($E480,"dd-mmm-yy"),"-"),"-")</f>
        <v>-</v>
      </c>
      <c r="AS480" s="6" t="str">
        <f>IF(YEAR(AS$3)=YEAR($E480),IF(MONTH($E480)=MONTH(AS$3),TEXT($E480,"dd-mmm-yy"),"-"),"-")</f>
        <v>-</v>
      </c>
      <c r="AT480" s="8" t="str">
        <f>IF(YEAR(AT$3)=YEAR($E480),IF(MONTH($E480)=MONTH(AT$3),TEXT($E480,"dd-mmm-yy"),"-"),"-")</f>
        <v>-</v>
      </c>
      <c r="AU480" s="9" t="str">
        <f>IF(YEAR(AU$3)=YEAR($E480),IF(MONTH($E480)=MONTH(AU$3),TEXT($E480,"dd-mmm-yy"),"-"),"-")</f>
        <v>17-Aug-24</v>
      </c>
      <c r="AV480" s="29" t="str">
        <f>IF(YEAR(AV$3)=YEAR($E480),IF(MONTH($E480)=MONTH(AV$3),TEXT($E480,"dd-mmm-yy"),"-"),"-")</f>
        <v>-</v>
      </c>
      <c r="AW480" s="6" t="str">
        <f>IF(YEAR(AW$3)=YEAR($E480),IF(MONTH($E480)=MONTH(AW$3),TEXT($E480,"dd-mmm-yy"),"-"),"-")</f>
        <v>-</v>
      </c>
    </row>
    <row r="481" spans="3:49" hidden="1" x14ac:dyDescent="0.25">
      <c r="C481" s="27" t="s">
        <v>2882</v>
      </c>
      <c r="D481" s="13">
        <v>45314.626388888886</v>
      </c>
      <c r="E481" s="13">
        <v>45521</v>
      </c>
      <c r="F481" s="28" t="s">
        <v>940</v>
      </c>
      <c r="G481" s="28" t="str">
        <f ca="1">IF(DG_Permit_Timeline[[#This Row],[Approval Expiry Date]]&lt;TODAY(),"Expired","Valid")</f>
        <v>Valid</v>
      </c>
      <c r="H481" s="28" t="str">
        <f ca="1">IF(TODAY()-DG_Permit_Timeline[[#This Row],[Approval Expiry Date]]&lt;60,"Recent","Obselete")</f>
        <v>Recent</v>
      </c>
      <c r="I481" s="29" t="str">
        <f>IF(YEAR(I$3)=YEAR($E481),IF(MONTH($E481)=MONTH(I$3),TEXT($E481,"dd-mmm-yy"),"-"),"-")</f>
        <v>-</v>
      </c>
      <c r="J481" s="8" t="str">
        <f>IF(YEAR(J$3)=YEAR($E481),IF(MONTH($E481)=MONTH(J$3),TEXT($E481,"dd-mmm-yy"),"-"),"-")</f>
        <v>-</v>
      </c>
      <c r="K481" s="9" t="str">
        <f>IF(YEAR(K$3)=YEAR($E481),IF(MONTH($E481)=MONTH(K$3),TEXT($E481,"dd-mmm-yy"),"-"),"-")</f>
        <v>-</v>
      </c>
      <c r="L481" s="29" t="str">
        <f>IF(YEAR(L$3)=YEAR($E481),IF(MONTH($E481)=MONTH(L$3),TEXT($E481,"dd-mmm-yy"),"-"),"-")</f>
        <v>-</v>
      </c>
      <c r="M481" s="6" t="str">
        <f>IF(YEAR(M$3)=YEAR($E481),IF(MONTH($E481)=MONTH(M$3),TEXT($E481,"dd-mmm-yy"),"-"),"-")</f>
        <v>-</v>
      </c>
      <c r="N481" s="8" t="str">
        <f>IF(YEAR(N$3)=YEAR($E481),IF(MONTH($E481)=MONTH(N$3),TEXT($E481,"dd-mmm-yy"),"-"),"-")</f>
        <v>-</v>
      </c>
      <c r="O481" s="9" t="str">
        <f>IF(YEAR(O$3)=YEAR($E481),IF(MONTH($E481)=MONTH(O$3),TEXT($E481,"dd-mmm-yy"),"-"),"-")</f>
        <v>-</v>
      </c>
      <c r="P481" s="29" t="str">
        <f>IF(YEAR(P$3)=YEAR($E481),IF(MONTH($E481)=MONTH(P$3),TEXT($E481,"dd-mmm-yy"),"-"),"-")</f>
        <v>-</v>
      </c>
      <c r="Q481" s="6" t="str">
        <f>IF(YEAR(Q$3)=YEAR($E481),IF(MONTH($E481)=MONTH(Q$3),TEXT($E481,"dd-mmm-yy"),"-"),"-")</f>
        <v>-</v>
      </c>
      <c r="R481" s="8" t="str">
        <f>IF(YEAR(R$3)=YEAR($E481),IF(MONTH($E481)=MONTH(R$3),TEXT($E481,"dd-mmm-yy"),"-"),"-")</f>
        <v>-</v>
      </c>
      <c r="S481" s="9" t="str">
        <f>IF(YEAR(S$3)=YEAR($E481),IF(MONTH($E481)=MONTH(S$3),TEXT($E481,"dd-mmm-yy"),"-"),"-")</f>
        <v>-</v>
      </c>
      <c r="T481" s="29" t="str">
        <f>IF(YEAR(T$3)=YEAR($E481),IF(MONTH($E481)=MONTH(T$3),TEXT($E481,"dd-mmm-yy"),"-"),"-")</f>
        <v>-</v>
      </c>
      <c r="U481" s="6" t="str">
        <f>IF(YEAR(U$3)=YEAR($E481),IF(MONTH($E481)=MONTH(U$3),TEXT($E481,"dd-mmm-yy"),"-"),"-")</f>
        <v>-</v>
      </c>
      <c r="V481" s="8" t="str">
        <f>IF(YEAR(V$3)=YEAR($E481),IF(MONTH($E481)=MONTH(V$3),TEXT($E481,"dd-mmm-yy"),"-"),"-")</f>
        <v>-</v>
      </c>
      <c r="W481" s="9" t="str">
        <f>IF(YEAR(W$3)=YEAR($E481),IF(MONTH($E481)=MONTH(W$3),TEXT($E481,"dd-mmm-yy"),"-"),"-")</f>
        <v>-</v>
      </c>
      <c r="X481" s="29" t="str">
        <f>IF(YEAR(X$3)=YEAR($E481),IF(MONTH($E481)=MONTH(X$3),TEXT($E481,"dd-mmm-yy"),"-"),"-")</f>
        <v>-</v>
      </c>
      <c r="Y481" s="6" t="str">
        <f>IF(YEAR(Y$3)=YEAR($E481),IF(MONTH($E481)=MONTH(Y$3),TEXT($E481,"dd-mmm-yy"),"-"),"-")</f>
        <v>-</v>
      </c>
      <c r="Z481" s="8" t="str">
        <f>IF(YEAR(Z$3)=YEAR($E481),IF(MONTH($E481)=MONTH(Z$3),TEXT($E481,"dd-mmm-yy"),"-"),"-")</f>
        <v>-</v>
      </c>
      <c r="AA481" s="9" t="str">
        <f>IF(YEAR(AA$3)=YEAR($E481),IF(MONTH($E481)=MONTH(AA$3),TEXT($E481,"dd-mmm-yy"),"-"),"-")</f>
        <v>-</v>
      </c>
      <c r="AB481" s="29" t="str">
        <f>IF(YEAR(AB$3)=YEAR($E481),IF(MONTH($E481)=MONTH(AB$3),TEXT($E481,"dd-mmm-yy"),"-"),"-")</f>
        <v>-</v>
      </c>
      <c r="AC481" s="6" t="str">
        <f>IF(YEAR(AC$3)=YEAR($E481),IF(MONTH($E481)=MONTH(AC$3),TEXT($E481,"dd-mmm-yy"),"-"),"-")</f>
        <v>-</v>
      </c>
      <c r="AD481" s="8" t="str">
        <f>IF(YEAR(AD$3)=YEAR($E481),IF(MONTH($E481)=MONTH(AD$3),TEXT($E481,"dd-mmm-yy"),"-"),"-")</f>
        <v>-</v>
      </c>
      <c r="AE481" s="9" t="str">
        <f>IF(YEAR(AE$3)=YEAR($E481),IF(MONTH($E481)=MONTH(AE$3),TEXT($E481,"dd-mmm-yy"),"-"),"-")</f>
        <v>-</v>
      </c>
      <c r="AF481" s="29" t="str">
        <f>IF(YEAR(AF$3)=YEAR($E481),IF(MONTH($E481)=MONTH(AF$3),TEXT($E481,"dd-mmm-yy"),"-"),"-")</f>
        <v>-</v>
      </c>
      <c r="AG481" s="6" t="str">
        <f>IF(YEAR(AG$3)=YEAR($E481),IF(MONTH($E481)=MONTH(AG$3),TEXT($E481,"dd-mmm-yy"),"-"),"-")</f>
        <v>-</v>
      </c>
      <c r="AH481" s="8" t="str">
        <f>IF(YEAR(AH$3)=YEAR($E481),IF(MONTH($E481)=MONTH(AH$3),TEXT($E481,"dd-mmm-yy"),"-"),"-")</f>
        <v>-</v>
      </c>
      <c r="AI481" s="9" t="str">
        <f>IF(YEAR(AI$3)=YEAR($E481),IF(MONTH($E481)=MONTH(AI$3),TEXT($E481,"dd-mmm-yy"),"-"),"-")</f>
        <v>-</v>
      </c>
      <c r="AJ481" s="29" t="str">
        <f>IF(YEAR(AJ$3)=YEAR($E481),IF(MONTH($E481)=MONTH(AJ$3),TEXT($E481,"dd-mmm-yy"),"-"),"-")</f>
        <v>-</v>
      </c>
      <c r="AK481" s="6" t="str">
        <f>IF(YEAR(AK$3)=YEAR($E481),IF(MONTH($E481)=MONTH(AK$3),TEXT($E481,"dd-mmm-yy"),"-"),"-")</f>
        <v>-</v>
      </c>
      <c r="AL481" s="8" t="str">
        <f>IF(YEAR(AL$3)=YEAR($E481),IF(MONTH($E481)=MONTH(AL$3),TEXT($E481,"dd-mmm-yy"),"-"),"-")</f>
        <v>-</v>
      </c>
      <c r="AM481" s="9" t="str">
        <f>IF(YEAR(AM$3)=YEAR($E481),IF(MONTH($E481)=MONTH(AM$3),TEXT($E481,"dd-mmm-yy"),"-"),"-")</f>
        <v>-</v>
      </c>
      <c r="AN481" s="29" t="str">
        <f>IF(YEAR(AN$3)=YEAR($E481),IF(MONTH($E481)=MONTH(AN$3),TEXT($E481,"dd-mmm-yy"),"-"),"-")</f>
        <v>-</v>
      </c>
      <c r="AO481" s="6" t="str">
        <f>IF(YEAR(AO$3)=YEAR($E481),IF(MONTH($E481)=MONTH(AO$3),TEXT($E481,"dd-mmm-yy"),"-"),"-")</f>
        <v>-</v>
      </c>
      <c r="AP481" s="8" t="str">
        <f>IF(YEAR(AP$3)=YEAR($E481),IF(MONTH($E481)=MONTH(AP$3),TEXT($E481,"dd-mmm-yy"),"-"),"-")</f>
        <v>-</v>
      </c>
      <c r="AQ481" s="9" t="str">
        <f>IF(YEAR(AQ$3)=YEAR($E481),IF(MONTH($E481)=MONTH(AQ$3),TEXT($E481,"dd-mmm-yy"),"-"),"-")</f>
        <v>-</v>
      </c>
      <c r="AR481" s="29" t="str">
        <f>IF(YEAR(AR$3)=YEAR($E481),IF(MONTH($E481)=MONTH(AR$3),TEXT($E481,"dd-mmm-yy"),"-"),"-")</f>
        <v>-</v>
      </c>
      <c r="AS481" s="6" t="str">
        <f>IF(YEAR(AS$3)=YEAR($E481),IF(MONTH($E481)=MONTH(AS$3),TEXT($E481,"dd-mmm-yy"),"-"),"-")</f>
        <v>-</v>
      </c>
      <c r="AT481" s="8" t="str">
        <f>IF(YEAR(AT$3)=YEAR($E481),IF(MONTH($E481)=MONTH(AT$3),TEXT($E481,"dd-mmm-yy"),"-"),"-")</f>
        <v>-</v>
      </c>
      <c r="AU481" s="9" t="str">
        <f>IF(YEAR(AU$3)=YEAR($E481),IF(MONTH($E481)=MONTH(AU$3),TEXT($E481,"dd-mmm-yy"),"-"),"-")</f>
        <v>17-Aug-24</v>
      </c>
      <c r="AV481" s="29" t="str">
        <f>IF(YEAR(AV$3)=YEAR($E481),IF(MONTH($E481)=MONTH(AV$3),TEXT($E481,"dd-mmm-yy"),"-"),"-")</f>
        <v>-</v>
      </c>
      <c r="AW481" s="6" t="str">
        <f>IF(YEAR(AW$3)=YEAR($E481),IF(MONTH($E481)=MONTH(AW$3),TEXT($E481,"dd-mmm-yy"),"-"),"-")</f>
        <v>-</v>
      </c>
    </row>
    <row r="482" spans="3:49" hidden="1" x14ac:dyDescent="0.25">
      <c r="C482" s="27" t="s">
        <v>2886</v>
      </c>
      <c r="D482" s="13">
        <v>45321.70416666667</v>
      </c>
      <c r="E482" s="13">
        <v>45526</v>
      </c>
      <c r="F482" s="28" t="s">
        <v>902</v>
      </c>
      <c r="G482" s="28" t="str">
        <f ca="1">IF(DG_Permit_Timeline[[#This Row],[Approval Expiry Date]]&lt;TODAY(),"Expired","Valid")</f>
        <v>Valid</v>
      </c>
      <c r="H482" s="28" t="str">
        <f ca="1">IF(TODAY()-DG_Permit_Timeline[[#This Row],[Approval Expiry Date]]&lt;60,"Recent","Obselete")</f>
        <v>Recent</v>
      </c>
      <c r="I482" s="29" t="str">
        <f>IF(YEAR(I$3)=YEAR($E482),IF(MONTH($E482)=MONTH(I$3),TEXT($E482,"dd-mmm-yy"),"-"),"-")</f>
        <v>-</v>
      </c>
      <c r="J482" s="8" t="str">
        <f>IF(YEAR(J$3)=YEAR($E482),IF(MONTH($E482)=MONTH(J$3),TEXT($E482,"dd-mmm-yy"),"-"),"-")</f>
        <v>-</v>
      </c>
      <c r="K482" s="9" t="str">
        <f>IF(YEAR(K$3)=YEAR($E482),IF(MONTH($E482)=MONTH(K$3),TEXT($E482,"dd-mmm-yy"),"-"),"-")</f>
        <v>-</v>
      </c>
      <c r="L482" s="29" t="str">
        <f>IF(YEAR(L$3)=YEAR($E482),IF(MONTH($E482)=MONTH(L$3),TEXT($E482,"dd-mmm-yy"),"-"),"-")</f>
        <v>-</v>
      </c>
      <c r="M482" s="6" t="str">
        <f>IF(YEAR(M$3)=YEAR($E482),IF(MONTH($E482)=MONTH(M$3),TEXT($E482,"dd-mmm-yy"),"-"),"-")</f>
        <v>-</v>
      </c>
      <c r="N482" s="8" t="str">
        <f>IF(YEAR(N$3)=YEAR($E482),IF(MONTH($E482)=MONTH(N$3),TEXT($E482,"dd-mmm-yy"),"-"),"-")</f>
        <v>-</v>
      </c>
      <c r="O482" s="9" t="str">
        <f>IF(YEAR(O$3)=YEAR($E482),IF(MONTH($E482)=MONTH(O$3),TEXT($E482,"dd-mmm-yy"),"-"),"-")</f>
        <v>-</v>
      </c>
      <c r="P482" s="29" t="str">
        <f>IF(YEAR(P$3)=YEAR($E482),IF(MONTH($E482)=MONTH(P$3),TEXT($E482,"dd-mmm-yy"),"-"),"-")</f>
        <v>-</v>
      </c>
      <c r="Q482" s="6" t="str">
        <f>IF(YEAR(Q$3)=YEAR($E482),IF(MONTH($E482)=MONTH(Q$3),TEXT($E482,"dd-mmm-yy"),"-"),"-")</f>
        <v>-</v>
      </c>
      <c r="R482" s="8" t="str">
        <f>IF(YEAR(R$3)=YEAR($E482),IF(MONTH($E482)=MONTH(R$3),TEXT($E482,"dd-mmm-yy"),"-"),"-")</f>
        <v>-</v>
      </c>
      <c r="S482" s="9" t="str">
        <f>IF(YEAR(S$3)=YEAR($E482),IF(MONTH($E482)=MONTH(S$3),TEXT($E482,"dd-mmm-yy"),"-"),"-")</f>
        <v>-</v>
      </c>
      <c r="T482" s="29" t="str">
        <f>IF(YEAR(T$3)=YEAR($E482),IF(MONTH($E482)=MONTH(T$3),TEXT($E482,"dd-mmm-yy"),"-"),"-")</f>
        <v>-</v>
      </c>
      <c r="U482" s="6" t="str">
        <f>IF(YEAR(U$3)=YEAR($E482),IF(MONTH($E482)=MONTH(U$3),TEXT($E482,"dd-mmm-yy"),"-"),"-")</f>
        <v>-</v>
      </c>
      <c r="V482" s="8" t="str">
        <f>IF(YEAR(V$3)=YEAR($E482),IF(MONTH($E482)=MONTH(V$3),TEXT($E482,"dd-mmm-yy"),"-"),"-")</f>
        <v>-</v>
      </c>
      <c r="W482" s="9" t="str">
        <f>IF(YEAR(W$3)=YEAR($E482),IF(MONTH($E482)=MONTH(W$3),TEXT($E482,"dd-mmm-yy"),"-"),"-")</f>
        <v>-</v>
      </c>
      <c r="X482" s="29" t="str">
        <f>IF(YEAR(X$3)=YEAR($E482),IF(MONTH($E482)=MONTH(X$3),TEXT($E482,"dd-mmm-yy"),"-"),"-")</f>
        <v>-</v>
      </c>
      <c r="Y482" s="6" t="str">
        <f>IF(YEAR(Y$3)=YEAR($E482),IF(MONTH($E482)=MONTH(Y$3),TEXT($E482,"dd-mmm-yy"),"-"),"-")</f>
        <v>-</v>
      </c>
      <c r="Z482" s="8" t="str">
        <f>IF(YEAR(Z$3)=YEAR($E482),IF(MONTH($E482)=MONTH(Z$3),TEXT($E482,"dd-mmm-yy"),"-"),"-")</f>
        <v>-</v>
      </c>
      <c r="AA482" s="9" t="str">
        <f>IF(YEAR(AA$3)=YEAR($E482),IF(MONTH($E482)=MONTH(AA$3),TEXT($E482,"dd-mmm-yy"),"-"),"-")</f>
        <v>-</v>
      </c>
      <c r="AB482" s="29" t="str">
        <f>IF(YEAR(AB$3)=YEAR($E482),IF(MONTH($E482)=MONTH(AB$3),TEXT($E482,"dd-mmm-yy"),"-"),"-")</f>
        <v>-</v>
      </c>
      <c r="AC482" s="6" t="str">
        <f>IF(YEAR(AC$3)=YEAR($E482),IF(MONTH($E482)=MONTH(AC$3),TEXT($E482,"dd-mmm-yy"),"-"),"-")</f>
        <v>-</v>
      </c>
      <c r="AD482" s="8" t="str">
        <f>IF(YEAR(AD$3)=YEAR($E482),IF(MONTH($E482)=MONTH(AD$3),TEXT($E482,"dd-mmm-yy"),"-"),"-")</f>
        <v>-</v>
      </c>
      <c r="AE482" s="9" t="str">
        <f>IF(YEAR(AE$3)=YEAR($E482),IF(MONTH($E482)=MONTH(AE$3),TEXT($E482,"dd-mmm-yy"),"-"),"-")</f>
        <v>-</v>
      </c>
      <c r="AF482" s="29" t="str">
        <f>IF(YEAR(AF$3)=YEAR($E482),IF(MONTH($E482)=MONTH(AF$3),TEXT($E482,"dd-mmm-yy"),"-"),"-")</f>
        <v>-</v>
      </c>
      <c r="AG482" s="6" t="str">
        <f>IF(YEAR(AG$3)=YEAR($E482),IF(MONTH($E482)=MONTH(AG$3),TEXT($E482,"dd-mmm-yy"),"-"),"-")</f>
        <v>-</v>
      </c>
      <c r="AH482" s="8" t="str">
        <f>IF(YEAR(AH$3)=YEAR($E482),IF(MONTH($E482)=MONTH(AH$3),TEXT($E482,"dd-mmm-yy"),"-"),"-")</f>
        <v>-</v>
      </c>
      <c r="AI482" s="9" t="str">
        <f>IF(YEAR(AI$3)=YEAR($E482),IF(MONTH($E482)=MONTH(AI$3),TEXT($E482,"dd-mmm-yy"),"-"),"-")</f>
        <v>-</v>
      </c>
      <c r="AJ482" s="29" t="str">
        <f>IF(YEAR(AJ$3)=YEAR($E482),IF(MONTH($E482)=MONTH(AJ$3),TEXT($E482,"dd-mmm-yy"),"-"),"-")</f>
        <v>-</v>
      </c>
      <c r="AK482" s="6" t="str">
        <f>IF(YEAR(AK$3)=YEAR($E482),IF(MONTH($E482)=MONTH(AK$3),TEXT($E482,"dd-mmm-yy"),"-"),"-")</f>
        <v>-</v>
      </c>
      <c r="AL482" s="8" t="str">
        <f>IF(YEAR(AL$3)=YEAR($E482),IF(MONTH($E482)=MONTH(AL$3),TEXT($E482,"dd-mmm-yy"),"-"),"-")</f>
        <v>-</v>
      </c>
      <c r="AM482" s="9" t="str">
        <f>IF(YEAR(AM$3)=YEAR($E482),IF(MONTH($E482)=MONTH(AM$3),TEXT($E482,"dd-mmm-yy"),"-"),"-")</f>
        <v>-</v>
      </c>
      <c r="AN482" s="29" t="str">
        <f>IF(YEAR(AN$3)=YEAR($E482),IF(MONTH($E482)=MONTH(AN$3),TEXT($E482,"dd-mmm-yy"),"-"),"-")</f>
        <v>-</v>
      </c>
      <c r="AO482" s="6" t="str">
        <f>IF(YEAR(AO$3)=YEAR($E482),IF(MONTH($E482)=MONTH(AO$3),TEXT($E482,"dd-mmm-yy"),"-"),"-")</f>
        <v>-</v>
      </c>
      <c r="AP482" s="8" t="str">
        <f>IF(YEAR(AP$3)=YEAR($E482),IF(MONTH($E482)=MONTH(AP$3),TEXT($E482,"dd-mmm-yy"),"-"),"-")</f>
        <v>-</v>
      </c>
      <c r="AQ482" s="9" t="str">
        <f>IF(YEAR(AQ$3)=YEAR($E482),IF(MONTH($E482)=MONTH(AQ$3),TEXT($E482,"dd-mmm-yy"),"-"),"-")</f>
        <v>-</v>
      </c>
      <c r="AR482" s="29" t="str">
        <f>IF(YEAR(AR$3)=YEAR($E482),IF(MONTH($E482)=MONTH(AR$3),TEXT($E482,"dd-mmm-yy"),"-"),"-")</f>
        <v>-</v>
      </c>
      <c r="AS482" s="6" t="str">
        <f>IF(YEAR(AS$3)=YEAR($E482),IF(MONTH($E482)=MONTH(AS$3),TEXT($E482,"dd-mmm-yy"),"-"),"-")</f>
        <v>-</v>
      </c>
      <c r="AT482" s="8" t="str">
        <f>IF(YEAR(AT$3)=YEAR($E482),IF(MONTH($E482)=MONTH(AT$3),TEXT($E482,"dd-mmm-yy"),"-"),"-")</f>
        <v>-</v>
      </c>
      <c r="AU482" s="9" t="str">
        <f>IF(YEAR(AU$3)=YEAR($E482),IF(MONTH($E482)=MONTH(AU$3),TEXT($E482,"dd-mmm-yy"),"-"),"-")</f>
        <v>22-Aug-24</v>
      </c>
      <c r="AV482" s="29" t="str">
        <f>IF(YEAR(AV$3)=YEAR($E482),IF(MONTH($E482)=MONTH(AV$3),TEXT($E482,"dd-mmm-yy"),"-"),"-")</f>
        <v>-</v>
      </c>
      <c r="AW482" s="6" t="str">
        <f>IF(YEAR(AW$3)=YEAR($E482),IF(MONTH($E482)=MONTH(AW$3),TEXT($E482,"dd-mmm-yy"),"-"),"-")</f>
        <v>-</v>
      </c>
    </row>
    <row r="483" spans="3:49" hidden="1" x14ac:dyDescent="0.25">
      <c r="C483" s="27" t="s">
        <v>2917</v>
      </c>
      <c r="D483" s="13">
        <v>45343.544444444444</v>
      </c>
      <c r="E483" s="13">
        <v>45528</v>
      </c>
      <c r="F483" s="28" t="s">
        <v>888</v>
      </c>
      <c r="G483" s="28" t="str">
        <f ca="1">IF(DG_Permit_Timeline[[#This Row],[Approval Expiry Date]]&lt;TODAY(),"Expired","Valid")</f>
        <v>Valid</v>
      </c>
      <c r="H483" s="28" t="str">
        <f ca="1">IF(TODAY()-DG_Permit_Timeline[[#This Row],[Approval Expiry Date]]&lt;60,"Recent","Obselete")</f>
        <v>Recent</v>
      </c>
      <c r="I483" s="29" t="str">
        <f>IF(YEAR(I$3)=YEAR($E483),IF(MONTH($E483)=MONTH(I$3),TEXT($E483,"dd-mmm-yy"),"-"),"-")</f>
        <v>-</v>
      </c>
      <c r="J483" s="8" t="str">
        <f>IF(YEAR(J$3)=YEAR($E483),IF(MONTH($E483)=MONTH(J$3),TEXT($E483,"dd-mmm-yy"),"-"),"-")</f>
        <v>-</v>
      </c>
      <c r="K483" s="9" t="str">
        <f>IF(YEAR(K$3)=YEAR($E483),IF(MONTH($E483)=MONTH(K$3),TEXT($E483,"dd-mmm-yy"),"-"),"-")</f>
        <v>-</v>
      </c>
      <c r="L483" s="29" t="str">
        <f>IF(YEAR(L$3)=YEAR($E483),IF(MONTH($E483)=MONTH(L$3),TEXT($E483,"dd-mmm-yy"),"-"),"-")</f>
        <v>-</v>
      </c>
      <c r="M483" s="6" t="str">
        <f>IF(YEAR(M$3)=YEAR($E483),IF(MONTH($E483)=MONTH(M$3),TEXT($E483,"dd-mmm-yy"),"-"),"-")</f>
        <v>-</v>
      </c>
      <c r="N483" s="8" t="str">
        <f>IF(YEAR(N$3)=YEAR($E483),IF(MONTH($E483)=MONTH(N$3),TEXT($E483,"dd-mmm-yy"),"-"),"-")</f>
        <v>-</v>
      </c>
      <c r="O483" s="9" t="str">
        <f>IF(YEAR(O$3)=YEAR($E483),IF(MONTH($E483)=MONTH(O$3),TEXT($E483,"dd-mmm-yy"),"-"),"-")</f>
        <v>-</v>
      </c>
      <c r="P483" s="29" t="str">
        <f>IF(YEAR(P$3)=YEAR($E483),IF(MONTH($E483)=MONTH(P$3),TEXT($E483,"dd-mmm-yy"),"-"),"-")</f>
        <v>-</v>
      </c>
      <c r="Q483" s="6" t="str">
        <f>IF(YEAR(Q$3)=YEAR($E483),IF(MONTH($E483)=MONTH(Q$3),TEXT($E483,"dd-mmm-yy"),"-"),"-")</f>
        <v>-</v>
      </c>
      <c r="R483" s="8" t="str">
        <f>IF(YEAR(R$3)=YEAR($E483),IF(MONTH($E483)=MONTH(R$3),TEXT($E483,"dd-mmm-yy"),"-"),"-")</f>
        <v>-</v>
      </c>
      <c r="S483" s="9" t="str">
        <f>IF(YEAR(S$3)=YEAR($E483),IF(MONTH($E483)=MONTH(S$3),TEXT($E483,"dd-mmm-yy"),"-"),"-")</f>
        <v>-</v>
      </c>
      <c r="T483" s="29" t="str">
        <f>IF(YEAR(T$3)=YEAR($E483),IF(MONTH($E483)=MONTH(T$3),TEXT($E483,"dd-mmm-yy"),"-"),"-")</f>
        <v>-</v>
      </c>
      <c r="U483" s="6" t="str">
        <f>IF(YEAR(U$3)=YEAR($E483),IF(MONTH($E483)=MONTH(U$3),TEXT($E483,"dd-mmm-yy"),"-"),"-")</f>
        <v>-</v>
      </c>
      <c r="V483" s="8" t="str">
        <f>IF(YEAR(V$3)=YEAR($E483),IF(MONTH($E483)=MONTH(V$3),TEXT($E483,"dd-mmm-yy"),"-"),"-")</f>
        <v>-</v>
      </c>
      <c r="W483" s="9" t="str">
        <f>IF(YEAR(W$3)=YEAR($E483),IF(MONTH($E483)=MONTH(W$3),TEXT($E483,"dd-mmm-yy"),"-"),"-")</f>
        <v>-</v>
      </c>
      <c r="X483" s="29" t="str">
        <f>IF(YEAR(X$3)=YEAR($E483),IF(MONTH($E483)=MONTH(X$3),TEXT($E483,"dd-mmm-yy"),"-"),"-")</f>
        <v>-</v>
      </c>
      <c r="Y483" s="6" t="str">
        <f>IF(YEAR(Y$3)=YEAR($E483),IF(MONTH($E483)=MONTH(Y$3),TEXT($E483,"dd-mmm-yy"),"-"),"-")</f>
        <v>-</v>
      </c>
      <c r="Z483" s="8" t="str">
        <f>IF(YEAR(Z$3)=YEAR($E483),IF(MONTH($E483)=MONTH(Z$3),TEXT($E483,"dd-mmm-yy"),"-"),"-")</f>
        <v>-</v>
      </c>
      <c r="AA483" s="9" t="str">
        <f>IF(YEAR(AA$3)=YEAR($E483),IF(MONTH($E483)=MONTH(AA$3),TEXT($E483,"dd-mmm-yy"),"-"),"-")</f>
        <v>-</v>
      </c>
      <c r="AB483" s="29" t="str">
        <f>IF(YEAR(AB$3)=YEAR($E483),IF(MONTH($E483)=MONTH(AB$3),TEXT($E483,"dd-mmm-yy"),"-"),"-")</f>
        <v>-</v>
      </c>
      <c r="AC483" s="6" t="str">
        <f>IF(YEAR(AC$3)=YEAR($E483),IF(MONTH($E483)=MONTH(AC$3),TEXT($E483,"dd-mmm-yy"),"-"),"-")</f>
        <v>-</v>
      </c>
      <c r="AD483" s="8" t="str">
        <f>IF(YEAR(AD$3)=YEAR($E483),IF(MONTH($E483)=MONTH(AD$3),TEXT($E483,"dd-mmm-yy"),"-"),"-")</f>
        <v>-</v>
      </c>
      <c r="AE483" s="9" t="str">
        <f>IF(YEAR(AE$3)=YEAR($E483),IF(MONTH($E483)=MONTH(AE$3),TEXT($E483,"dd-mmm-yy"),"-"),"-")</f>
        <v>-</v>
      </c>
      <c r="AF483" s="29" t="str">
        <f>IF(YEAR(AF$3)=YEAR($E483),IF(MONTH($E483)=MONTH(AF$3),TEXT($E483,"dd-mmm-yy"),"-"),"-")</f>
        <v>-</v>
      </c>
      <c r="AG483" s="6" t="str">
        <f>IF(YEAR(AG$3)=YEAR($E483),IF(MONTH($E483)=MONTH(AG$3),TEXT($E483,"dd-mmm-yy"),"-"),"-")</f>
        <v>-</v>
      </c>
      <c r="AH483" s="8" t="str">
        <f>IF(YEAR(AH$3)=YEAR($E483),IF(MONTH($E483)=MONTH(AH$3),TEXT($E483,"dd-mmm-yy"),"-"),"-")</f>
        <v>-</v>
      </c>
      <c r="AI483" s="9" t="str">
        <f>IF(YEAR(AI$3)=YEAR($E483),IF(MONTH($E483)=MONTH(AI$3),TEXT($E483,"dd-mmm-yy"),"-"),"-")</f>
        <v>-</v>
      </c>
      <c r="AJ483" s="29" t="str">
        <f>IF(YEAR(AJ$3)=YEAR($E483),IF(MONTH($E483)=MONTH(AJ$3),TEXT($E483,"dd-mmm-yy"),"-"),"-")</f>
        <v>-</v>
      </c>
      <c r="AK483" s="6" t="str">
        <f>IF(YEAR(AK$3)=YEAR($E483),IF(MONTH($E483)=MONTH(AK$3),TEXT($E483,"dd-mmm-yy"),"-"),"-")</f>
        <v>-</v>
      </c>
      <c r="AL483" s="8" t="str">
        <f>IF(YEAR(AL$3)=YEAR($E483),IF(MONTH($E483)=MONTH(AL$3),TEXT($E483,"dd-mmm-yy"),"-"),"-")</f>
        <v>-</v>
      </c>
      <c r="AM483" s="9" t="str">
        <f>IF(YEAR(AM$3)=YEAR($E483),IF(MONTH($E483)=MONTH(AM$3),TEXT($E483,"dd-mmm-yy"),"-"),"-")</f>
        <v>-</v>
      </c>
      <c r="AN483" s="29" t="str">
        <f>IF(YEAR(AN$3)=YEAR($E483),IF(MONTH($E483)=MONTH(AN$3),TEXT($E483,"dd-mmm-yy"),"-"),"-")</f>
        <v>-</v>
      </c>
      <c r="AO483" s="6" t="str">
        <f>IF(YEAR(AO$3)=YEAR($E483),IF(MONTH($E483)=MONTH(AO$3),TEXT($E483,"dd-mmm-yy"),"-"),"-")</f>
        <v>-</v>
      </c>
      <c r="AP483" s="8" t="str">
        <f>IF(YEAR(AP$3)=YEAR($E483),IF(MONTH($E483)=MONTH(AP$3),TEXT($E483,"dd-mmm-yy"),"-"),"-")</f>
        <v>-</v>
      </c>
      <c r="AQ483" s="9" t="str">
        <f>IF(YEAR(AQ$3)=YEAR($E483),IF(MONTH($E483)=MONTH(AQ$3),TEXT($E483,"dd-mmm-yy"),"-"),"-")</f>
        <v>-</v>
      </c>
      <c r="AR483" s="29" t="str">
        <f>IF(YEAR(AR$3)=YEAR($E483),IF(MONTH($E483)=MONTH(AR$3),TEXT($E483,"dd-mmm-yy"),"-"),"-")</f>
        <v>-</v>
      </c>
      <c r="AS483" s="6" t="str">
        <f>IF(YEAR(AS$3)=YEAR($E483),IF(MONTH($E483)=MONTH(AS$3),TEXT($E483,"dd-mmm-yy"),"-"),"-")</f>
        <v>-</v>
      </c>
      <c r="AT483" s="8" t="str">
        <f>IF(YEAR(AT$3)=YEAR($E483),IF(MONTH($E483)=MONTH(AT$3),TEXT($E483,"dd-mmm-yy"),"-"),"-")</f>
        <v>-</v>
      </c>
      <c r="AU483" s="9" t="str">
        <f>IF(YEAR(AU$3)=YEAR($E483),IF(MONTH($E483)=MONTH(AU$3),TEXT($E483,"dd-mmm-yy"),"-"),"-")</f>
        <v>24-Aug-24</v>
      </c>
      <c r="AV483" s="29" t="str">
        <f>IF(YEAR(AV$3)=YEAR($E483),IF(MONTH($E483)=MONTH(AV$3),TEXT($E483,"dd-mmm-yy"),"-"),"-")</f>
        <v>-</v>
      </c>
      <c r="AW483" s="6" t="str">
        <f>IF(YEAR(AW$3)=YEAR($E483),IF(MONTH($E483)=MONTH(AW$3),TEXT($E483,"dd-mmm-yy"),"-"),"-")</f>
        <v>-</v>
      </c>
    </row>
    <row r="484" spans="3:49" hidden="1" x14ac:dyDescent="0.25">
      <c r="C484" s="27" t="s">
        <v>2759</v>
      </c>
      <c r="D484" s="13">
        <v>45309.006944444445</v>
      </c>
      <c r="E484" s="13">
        <v>45535</v>
      </c>
      <c r="F484" s="28" t="s">
        <v>946</v>
      </c>
      <c r="G484" s="28" t="str">
        <f ca="1">IF(DG_Permit_Timeline[[#This Row],[Approval Expiry Date]]&lt;TODAY(),"Expired","Valid")</f>
        <v>Valid</v>
      </c>
      <c r="H484" s="28" t="str">
        <f ca="1">IF(TODAY()-DG_Permit_Timeline[[#This Row],[Approval Expiry Date]]&lt;60,"Recent","Obselete")</f>
        <v>Recent</v>
      </c>
      <c r="I484" s="29" t="str">
        <f>IF(YEAR(I$3)=YEAR($E484),IF(MONTH($E484)=MONTH(I$3),TEXT($E484,"dd-mmm-yy"),"-"),"-")</f>
        <v>-</v>
      </c>
      <c r="J484" s="8" t="str">
        <f>IF(YEAR(J$3)=YEAR($E484),IF(MONTH($E484)=MONTH(J$3),TEXT($E484,"dd-mmm-yy"),"-"),"-")</f>
        <v>-</v>
      </c>
      <c r="K484" s="9" t="str">
        <f>IF(YEAR(K$3)=YEAR($E484),IF(MONTH($E484)=MONTH(K$3),TEXT($E484,"dd-mmm-yy"),"-"),"-")</f>
        <v>-</v>
      </c>
      <c r="L484" s="29" t="str">
        <f>IF(YEAR(L$3)=YEAR($E484),IF(MONTH($E484)=MONTH(L$3),TEXT($E484,"dd-mmm-yy"),"-"),"-")</f>
        <v>-</v>
      </c>
      <c r="M484" s="6" t="str">
        <f>IF(YEAR(M$3)=YEAR($E484),IF(MONTH($E484)=MONTH(M$3),TEXT($E484,"dd-mmm-yy"),"-"),"-")</f>
        <v>-</v>
      </c>
      <c r="N484" s="8" t="str">
        <f>IF(YEAR(N$3)=YEAR($E484),IF(MONTH($E484)=MONTH(N$3),TEXT($E484,"dd-mmm-yy"),"-"),"-")</f>
        <v>-</v>
      </c>
      <c r="O484" s="9" t="str">
        <f>IF(YEAR(O$3)=YEAR($E484),IF(MONTH($E484)=MONTH(O$3),TEXT($E484,"dd-mmm-yy"),"-"),"-")</f>
        <v>-</v>
      </c>
      <c r="P484" s="29" t="str">
        <f>IF(YEAR(P$3)=YEAR($E484),IF(MONTH($E484)=MONTH(P$3),TEXT($E484,"dd-mmm-yy"),"-"),"-")</f>
        <v>-</v>
      </c>
      <c r="Q484" s="6" t="str">
        <f>IF(YEAR(Q$3)=YEAR($E484),IF(MONTH($E484)=MONTH(Q$3),TEXT($E484,"dd-mmm-yy"),"-"),"-")</f>
        <v>-</v>
      </c>
      <c r="R484" s="8" t="str">
        <f>IF(YEAR(R$3)=YEAR($E484),IF(MONTH($E484)=MONTH(R$3),TEXT($E484,"dd-mmm-yy"),"-"),"-")</f>
        <v>-</v>
      </c>
      <c r="S484" s="9" t="str">
        <f>IF(YEAR(S$3)=YEAR($E484),IF(MONTH($E484)=MONTH(S$3),TEXT($E484,"dd-mmm-yy"),"-"),"-")</f>
        <v>-</v>
      </c>
      <c r="T484" s="29" t="str">
        <f>IF(YEAR(T$3)=YEAR($E484),IF(MONTH($E484)=MONTH(T$3),TEXT($E484,"dd-mmm-yy"),"-"),"-")</f>
        <v>-</v>
      </c>
      <c r="U484" s="6" t="str">
        <f>IF(YEAR(U$3)=YEAR($E484),IF(MONTH($E484)=MONTH(U$3),TEXT($E484,"dd-mmm-yy"),"-"),"-")</f>
        <v>-</v>
      </c>
      <c r="V484" s="8" t="str">
        <f>IF(YEAR(V$3)=YEAR($E484),IF(MONTH($E484)=MONTH(V$3),TEXT($E484,"dd-mmm-yy"),"-"),"-")</f>
        <v>-</v>
      </c>
      <c r="W484" s="9" t="str">
        <f>IF(YEAR(W$3)=YEAR($E484),IF(MONTH($E484)=MONTH(W$3),TEXT($E484,"dd-mmm-yy"),"-"),"-")</f>
        <v>-</v>
      </c>
      <c r="X484" s="29" t="str">
        <f>IF(YEAR(X$3)=YEAR($E484),IF(MONTH($E484)=MONTH(X$3),TEXT($E484,"dd-mmm-yy"),"-"),"-")</f>
        <v>-</v>
      </c>
      <c r="Y484" s="6" t="str">
        <f>IF(YEAR(Y$3)=YEAR($E484),IF(MONTH($E484)=MONTH(Y$3),TEXT($E484,"dd-mmm-yy"),"-"),"-")</f>
        <v>-</v>
      </c>
      <c r="Z484" s="8" t="str">
        <f>IF(YEAR(Z$3)=YEAR($E484),IF(MONTH($E484)=MONTH(Z$3),TEXT($E484,"dd-mmm-yy"),"-"),"-")</f>
        <v>-</v>
      </c>
      <c r="AA484" s="9" t="str">
        <f>IF(YEAR(AA$3)=YEAR($E484),IF(MONTH($E484)=MONTH(AA$3),TEXT($E484,"dd-mmm-yy"),"-"),"-")</f>
        <v>-</v>
      </c>
      <c r="AB484" s="29" t="str">
        <f>IF(YEAR(AB$3)=YEAR($E484),IF(MONTH($E484)=MONTH(AB$3),TEXT($E484,"dd-mmm-yy"),"-"),"-")</f>
        <v>-</v>
      </c>
      <c r="AC484" s="6" t="str">
        <f>IF(YEAR(AC$3)=YEAR($E484),IF(MONTH($E484)=MONTH(AC$3),TEXT($E484,"dd-mmm-yy"),"-"),"-")</f>
        <v>-</v>
      </c>
      <c r="AD484" s="8" t="str">
        <f>IF(YEAR(AD$3)=YEAR($E484),IF(MONTH($E484)=MONTH(AD$3),TEXT($E484,"dd-mmm-yy"),"-"),"-")</f>
        <v>-</v>
      </c>
      <c r="AE484" s="9" t="str">
        <f>IF(YEAR(AE$3)=YEAR($E484),IF(MONTH($E484)=MONTH(AE$3),TEXT($E484,"dd-mmm-yy"),"-"),"-")</f>
        <v>-</v>
      </c>
      <c r="AF484" s="29" t="str">
        <f>IF(YEAR(AF$3)=YEAR($E484),IF(MONTH($E484)=MONTH(AF$3),TEXT($E484,"dd-mmm-yy"),"-"),"-")</f>
        <v>-</v>
      </c>
      <c r="AG484" s="6" t="str">
        <f>IF(YEAR(AG$3)=YEAR($E484),IF(MONTH($E484)=MONTH(AG$3),TEXT($E484,"dd-mmm-yy"),"-"),"-")</f>
        <v>-</v>
      </c>
      <c r="AH484" s="8" t="str">
        <f>IF(YEAR(AH$3)=YEAR($E484),IF(MONTH($E484)=MONTH(AH$3),TEXT($E484,"dd-mmm-yy"),"-"),"-")</f>
        <v>-</v>
      </c>
      <c r="AI484" s="9" t="str">
        <f>IF(YEAR(AI$3)=YEAR($E484),IF(MONTH($E484)=MONTH(AI$3),TEXT($E484,"dd-mmm-yy"),"-"),"-")</f>
        <v>-</v>
      </c>
      <c r="AJ484" s="29" t="str">
        <f>IF(YEAR(AJ$3)=YEAR($E484),IF(MONTH($E484)=MONTH(AJ$3),TEXT($E484,"dd-mmm-yy"),"-"),"-")</f>
        <v>-</v>
      </c>
      <c r="AK484" s="6" t="str">
        <f>IF(YEAR(AK$3)=YEAR($E484),IF(MONTH($E484)=MONTH(AK$3),TEXT($E484,"dd-mmm-yy"),"-"),"-")</f>
        <v>-</v>
      </c>
      <c r="AL484" s="8" t="str">
        <f>IF(YEAR(AL$3)=YEAR($E484),IF(MONTH($E484)=MONTH(AL$3),TEXT($E484,"dd-mmm-yy"),"-"),"-")</f>
        <v>-</v>
      </c>
      <c r="AM484" s="9" t="str">
        <f>IF(YEAR(AM$3)=YEAR($E484),IF(MONTH($E484)=MONTH(AM$3),TEXT($E484,"dd-mmm-yy"),"-"),"-")</f>
        <v>-</v>
      </c>
      <c r="AN484" s="29" t="str">
        <f>IF(YEAR(AN$3)=YEAR($E484),IF(MONTH($E484)=MONTH(AN$3),TEXT($E484,"dd-mmm-yy"),"-"),"-")</f>
        <v>-</v>
      </c>
      <c r="AO484" s="6" t="str">
        <f>IF(YEAR(AO$3)=YEAR($E484),IF(MONTH($E484)=MONTH(AO$3),TEXT($E484,"dd-mmm-yy"),"-"),"-")</f>
        <v>-</v>
      </c>
      <c r="AP484" s="8" t="str">
        <f>IF(YEAR(AP$3)=YEAR($E484),IF(MONTH($E484)=MONTH(AP$3),TEXT($E484,"dd-mmm-yy"),"-"),"-")</f>
        <v>-</v>
      </c>
      <c r="AQ484" s="9" t="str">
        <f>IF(YEAR(AQ$3)=YEAR($E484),IF(MONTH($E484)=MONTH(AQ$3),TEXT($E484,"dd-mmm-yy"),"-"),"-")</f>
        <v>-</v>
      </c>
      <c r="AR484" s="29" t="str">
        <f>IF(YEAR(AR$3)=YEAR($E484),IF(MONTH($E484)=MONTH(AR$3),TEXT($E484,"dd-mmm-yy"),"-"),"-")</f>
        <v>-</v>
      </c>
      <c r="AS484" s="6" t="str">
        <f>IF(YEAR(AS$3)=YEAR($E484),IF(MONTH($E484)=MONTH(AS$3),TEXT($E484,"dd-mmm-yy"),"-"),"-")</f>
        <v>-</v>
      </c>
      <c r="AT484" s="8" t="str">
        <f>IF(YEAR(AT$3)=YEAR($E484),IF(MONTH($E484)=MONTH(AT$3),TEXT($E484,"dd-mmm-yy"),"-"),"-")</f>
        <v>-</v>
      </c>
      <c r="AU484" s="9" t="str">
        <f>IF(YEAR(AU$3)=YEAR($E484),IF(MONTH($E484)=MONTH(AU$3),TEXT($E484,"dd-mmm-yy"),"-"),"-")</f>
        <v>31-Aug-24</v>
      </c>
      <c r="AV484" s="29" t="str">
        <f>IF(YEAR(AV$3)=YEAR($E484),IF(MONTH($E484)=MONTH(AV$3),TEXT($E484,"dd-mmm-yy"),"-"),"-")</f>
        <v>-</v>
      </c>
      <c r="AW484" s="6" t="str">
        <f>IF(YEAR(AW$3)=YEAR($E484),IF(MONTH($E484)=MONTH(AW$3),TEXT($E484,"dd-mmm-yy"),"-"),"-")</f>
        <v>-</v>
      </c>
    </row>
    <row r="485" spans="3:49" hidden="1" x14ac:dyDescent="0.25">
      <c r="C485" s="27" t="s">
        <v>2658</v>
      </c>
      <c r="D485" s="13">
        <v>45296.715277777781</v>
      </c>
      <c r="E485" s="13">
        <v>45535</v>
      </c>
      <c r="F485" s="28" t="s">
        <v>881</v>
      </c>
      <c r="G485" s="28" t="str">
        <f ca="1">IF(DG_Permit_Timeline[[#This Row],[Approval Expiry Date]]&lt;TODAY(),"Expired","Valid")</f>
        <v>Valid</v>
      </c>
      <c r="H485" s="28" t="str">
        <f ca="1">IF(TODAY()-DG_Permit_Timeline[[#This Row],[Approval Expiry Date]]&lt;60,"Recent","Obselete")</f>
        <v>Recent</v>
      </c>
      <c r="I485" s="29" t="str">
        <f>IF(YEAR(I$3)=YEAR($E485),IF(MONTH($E485)=MONTH(I$3),TEXT($E485,"dd-mmm-yy"),"-"),"-")</f>
        <v>-</v>
      </c>
      <c r="J485" s="8" t="str">
        <f>IF(YEAR(J$3)=YEAR($E485),IF(MONTH($E485)=MONTH(J$3),TEXT($E485,"dd-mmm-yy"),"-"),"-")</f>
        <v>-</v>
      </c>
      <c r="K485" s="9" t="str">
        <f>IF(YEAR(K$3)=YEAR($E485),IF(MONTH($E485)=MONTH(K$3),TEXT($E485,"dd-mmm-yy"),"-"),"-")</f>
        <v>-</v>
      </c>
      <c r="L485" s="29" t="str">
        <f>IF(YEAR(L$3)=YEAR($E485),IF(MONTH($E485)=MONTH(L$3),TEXT($E485,"dd-mmm-yy"),"-"),"-")</f>
        <v>-</v>
      </c>
      <c r="M485" s="6" t="str">
        <f>IF(YEAR(M$3)=YEAR($E485),IF(MONTH($E485)=MONTH(M$3),TEXT($E485,"dd-mmm-yy"),"-"),"-")</f>
        <v>-</v>
      </c>
      <c r="N485" s="8" t="str">
        <f>IF(YEAR(N$3)=YEAR($E485),IF(MONTH($E485)=MONTH(N$3),TEXT($E485,"dd-mmm-yy"),"-"),"-")</f>
        <v>-</v>
      </c>
      <c r="O485" s="9" t="str">
        <f>IF(YEAR(O$3)=YEAR($E485),IF(MONTH($E485)=MONTH(O$3),TEXT($E485,"dd-mmm-yy"),"-"),"-")</f>
        <v>-</v>
      </c>
      <c r="P485" s="29" t="str">
        <f>IF(YEAR(P$3)=YEAR($E485),IF(MONTH($E485)=MONTH(P$3),TEXT($E485,"dd-mmm-yy"),"-"),"-")</f>
        <v>-</v>
      </c>
      <c r="Q485" s="6" t="str">
        <f>IF(YEAR(Q$3)=YEAR($E485),IF(MONTH($E485)=MONTH(Q$3),TEXT($E485,"dd-mmm-yy"),"-"),"-")</f>
        <v>-</v>
      </c>
      <c r="R485" s="8" t="str">
        <f>IF(YEAR(R$3)=YEAR($E485),IF(MONTH($E485)=MONTH(R$3),TEXT($E485,"dd-mmm-yy"),"-"),"-")</f>
        <v>-</v>
      </c>
      <c r="S485" s="9" t="str">
        <f>IF(YEAR(S$3)=YEAR($E485),IF(MONTH($E485)=MONTH(S$3),TEXT($E485,"dd-mmm-yy"),"-"),"-")</f>
        <v>-</v>
      </c>
      <c r="T485" s="29" t="str">
        <f>IF(YEAR(T$3)=YEAR($E485),IF(MONTH($E485)=MONTH(T$3),TEXT($E485,"dd-mmm-yy"),"-"),"-")</f>
        <v>-</v>
      </c>
      <c r="U485" s="6" t="str">
        <f>IF(YEAR(U$3)=YEAR($E485),IF(MONTH($E485)=MONTH(U$3),TEXT($E485,"dd-mmm-yy"),"-"),"-")</f>
        <v>-</v>
      </c>
      <c r="V485" s="8" t="str">
        <f>IF(YEAR(V$3)=YEAR($E485),IF(MONTH($E485)=MONTH(V$3),TEXT($E485,"dd-mmm-yy"),"-"),"-")</f>
        <v>-</v>
      </c>
      <c r="W485" s="9" t="str">
        <f>IF(YEAR(W$3)=YEAR($E485),IF(MONTH($E485)=MONTH(W$3),TEXT($E485,"dd-mmm-yy"),"-"),"-")</f>
        <v>-</v>
      </c>
      <c r="X485" s="29" t="str">
        <f>IF(YEAR(X$3)=YEAR($E485),IF(MONTH($E485)=MONTH(X$3),TEXT($E485,"dd-mmm-yy"),"-"),"-")</f>
        <v>-</v>
      </c>
      <c r="Y485" s="6" t="str">
        <f>IF(YEAR(Y$3)=YEAR($E485),IF(MONTH($E485)=MONTH(Y$3),TEXT($E485,"dd-mmm-yy"),"-"),"-")</f>
        <v>-</v>
      </c>
      <c r="Z485" s="8" t="str">
        <f>IF(YEAR(Z$3)=YEAR($E485),IF(MONTH($E485)=MONTH(Z$3),TEXT($E485,"dd-mmm-yy"),"-"),"-")</f>
        <v>-</v>
      </c>
      <c r="AA485" s="9" t="str">
        <f>IF(YEAR(AA$3)=YEAR($E485),IF(MONTH($E485)=MONTH(AA$3),TEXT($E485,"dd-mmm-yy"),"-"),"-")</f>
        <v>-</v>
      </c>
      <c r="AB485" s="29" t="str">
        <f>IF(YEAR(AB$3)=YEAR($E485),IF(MONTH($E485)=MONTH(AB$3),TEXT($E485,"dd-mmm-yy"),"-"),"-")</f>
        <v>-</v>
      </c>
      <c r="AC485" s="6" t="str">
        <f>IF(YEAR(AC$3)=YEAR($E485),IF(MONTH($E485)=MONTH(AC$3),TEXT($E485,"dd-mmm-yy"),"-"),"-")</f>
        <v>-</v>
      </c>
      <c r="AD485" s="8" t="str">
        <f>IF(YEAR(AD$3)=YEAR($E485),IF(MONTH($E485)=MONTH(AD$3),TEXT($E485,"dd-mmm-yy"),"-"),"-")</f>
        <v>-</v>
      </c>
      <c r="AE485" s="9" t="str">
        <f>IF(YEAR(AE$3)=YEAR($E485),IF(MONTH($E485)=MONTH(AE$3),TEXT($E485,"dd-mmm-yy"),"-"),"-")</f>
        <v>-</v>
      </c>
      <c r="AF485" s="29" t="str">
        <f>IF(YEAR(AF$3)=YEAR($E485),IF(MONTH($E485)=MONTH(AF$3),TEXT($E485,"dd-mmm-yy"),"-"),"-")</f>
        <v>-</v>
      </c>
      <c r="AG485" s="6" t="str">
        <f>IF(YEAR(AG$3)=YEAR($E485),IF(MONTH($E485)=MONTH(AG$3),TEXT($E485,"dd-mmm-yy"),"-"),"-")</f>
        <v>-</v>
      </c>
      <c r="AH485" s="8" t="str">
        <f>IF(YEAR(AH$3)=YEAR($E485),IF(MONTH($E485)=MONTH(AH$3),TEXT($E485,"dd-mmm-yy"),"-"),"-")</f>
        <v>-</v>
      </c>
      <c r="AI485" s="9" t="str">
        <f>IF(YEAR(AI$3)=YEAR($E485),IF(MONTH($E485)=MONTH(AI$3),TEXT($E485,"dd-mmm-yy"),"-"),"-")</f>
        <v>-</v>
      </c>
      <c r="AJ485" s="29" t="str">
        <f>IF(YEAR(AJ$3)=YEAR($E485),IF(MONTH($E485)=MONTH(AJ$3),TEXT($E485,"dd-mmm-yy"),"-"),"-")</f>
        <v>-</v>
      </c>
      <c r="AK485" s="6" t="str">
        <f>IF(YEAR(AK$3)=YEAR($E485),IF(MONTH($E485)=MONTH(AK$3),TEXT($E485,"dd-mmm-yy"),"-"),"-")</f>
        <v>-</v>
      </c>
      <c r="AL485" s="8" t="str">
        <f>IF(YEAR(AL$3)=YEAR($E485),IF(MONTH($E485)=MONTH(AL$3),TEXT($E485,"dd-mmm-yy"),"-"),"-")</f>
        <v>-</v>
      </c>
      <c r="AM485" s="9" t="str">
        <f>IF(YEAR(AM$3)=YEAR($E485),IF(MONTH($E485)=MONTH(AM$3),TEXT($E485,"dd-mmm-yy"),"-"),"-")</f>
        <v>-</v>
      </c>
      <c r="AN485" s="29" t="str">
        <f>IF(YEAR(AN$3)=YEAR($E485),IF(MONTH($E485)=MONTH(AN$3),TEXT($E485,"dd-mmm-yy"),"-"),"-")</f>
        <v>-</v>
      </c>
      <c r="AO485" s="6" t="str">
        <f>IF(YEAR(AO$3)=YEAR($E485),IF(MONTH($E485)=MONTH(AO$3),TEXT($E485,"dd-mmm-yy"),"-"),"-")</f>
        <v>-</v>
      </c>
      <c r="AP485" s="8" t="str">
        <f>IF(YEAR(AP$3)=YEAR($E485),IF(MONTH($E485)=MONTH(AP$3),TEXT($E485,"dd-mmm-yy"),"-"),"-")</f>
        <v>-</v>
      </c>
      <c r="AQ485" s="9" t="str">
        <f>IF(YEAR(AQ$3)=YEAR($E485),IF(MONTH($E485)=MONTH(AQ$3),TEXT($E485,"dd-mmm-yy"),"-"),"-")</f>
        <v>-</v>
      </c>
      <c r="AR485" s="29" t="str">
        <f>IF(YEAR(AR$3)=YEAR($E485),IF(MONTH($E485)=MONTH(AR$3),TEXT($E485,"dd-mmm-yy"),"-"),"-")</f>
        <v>-</v>
      </c>
      <c r="AS485" s="6" t="str">
        <f>IF(YEAR(AS$3)=YEAR($E485),IF(MONTH($E485)=MONTH(AS$3),TEXT($E485,"dd-mmm-yy"),"-"),"-")</f>
        <v>-</v>
      </c>
      <c r="AT485" s="8" t="str">
        <f>IF(YEAR(AT$3)=YEAR($E485),IF(MONTH($E485)=MONTH(AT$3),TEXT($E485,"dd-mmm-yy"),"-"),"-")</f>
        <v>-</v>
      </c>
      <c r="AU485" s="9" t="str">
        <f>IF(YEAR(AU$3)=YEAR($E485),IF(MONTH($E485)=MONTH(AU$3),TEXT($E485,"dd-mmm-yy"),"-"),"-")</f>
        <v>31-Aug-24</v>
      </c>
      <c r="AV485" s="29" t="str">
        <f>IF(YEAR(AV$3)=YEAR($E485),IF(MONTH($E485)=MONTH(AV$3),TEXT($E485,"dd-mmm-yy"),"-"),"-")</f>
        <v>-</v>
      </c>
      <c r="AW485" s="6" t="str">
        <f>IF(YEAR(AW$3)=YEAR($E485),IF(MONTH($E485)=MONTH(AW$3),TEXT($E485,"dd-mmm-yy"),"-"),"-")</f>
        <v>-</v>
      </c>
    </row>
    <row r="486" spans="3:49" hidden="1" x14ac:dyDescent="0.25">
      <c r="C486" s="27" t="s">
        <v>2972</v>
      </c>
      <c r="D486" s="13">
        <v>45345.452777777777</v>
      </c>
      <c r="E486" s="13">
        <v>45535</v>
      </c>
      <c r="F486" s="28" t="s">
        <v>906</v>
      </c>
      <c r="G486" s="28" t="str">
        <f ca="1">IF(DG_Permit_Timeline[[#This Row],[Approval Expiry Date]]&lt;TODAY(),"Expired","Valid")</f>
        <v>Valid</v>
      </c>
      <c r="H486" s="28" t="str">
        <f ca="1">IF(TODAY()-DG_Permit_Timeline[[#This Row],[Approval Expiry Date]]&lt;60,"Recent","Obselete")</f>
        <v>Recent</v>
      </c>
      <c r="I486" s="29" t="str">
        <f>IF(YEAR(I$3)=YEAR($E486),IF(MONTH($E486)=MONTH(I$3),TEXT($E486,"dd-mmm-yy"),"-"),"-")</f>
        <v>-</v>
      </c>
      <c r="J486" s="8" t="str">
        <f>IF(YEAR(J$3)=YEAR($E486),IF(MONTH($E486)=MONTH(J$3),TEXT($E486,"dd-mmm-yy"),"-"),"-")</f>
        <v>-</v>
      </c>
      <c r="K486" s="9" t="str">
        <f>IF(YEAR(K$3)=YEAR($E486),IF(MONTH($E486)=MONTH(K$3),TEXT($E486,"dd-mmm-yy"),"-"),"-")</f>
        <v>-</v>
      </c>
      <c r="L486" s="29" t="str">
        <f>IF(YEAR(L$3)=YEAR($E486),IF(MONTH($E486)=MONTH(L$3),TEXT($E486,"dd-mmm-yy"),"-"),"-")</f>
        <v>-</v>
      </c>
      <c r="M486" s="6" t="str">
        <f>IF(YEAR(M$3)=YEAR($E486),IF(MONTH($E486)=MONTH(M$3),TEXT($E486,"dd-mmm-yy"),"-"),"-")</f>
        <v>-</v>
      </c>
      <c r="N486" s="8" t="str">
        <f>IF(YEAR(N$3)=YEAR($E486),IF(MONTH($E486)=MONTH(N$3),TEXT($E486,"dd-mmm-yy"),"-"),"-")</f>
        <v>-</v>
      </c>
      <c r="O486" s="9" t="str">
        <f>IF(YEAR(O$3)=YEAR($E486),IF(MONTH($E486)=MONTH(O$3),TEXT($E486,"dd-mmm-yy"),"-"),"-")</f>
        <v>-</v>
      </c>
      <c r="P486" s="29" t="str">
        <f>IF(YEAR(P$3)=YEAR($E486),IF(MONTH($E486)=MONTH(P$3),TEXT($E486,"dd-mmm-yy"),"-"),"-")</f>
        <v>-</v>
      </c>
      <c r="Q486" s="6" t="str">
        <f>IF(YEAR(Q$3)=YEAR($E486),IF(MONTH($E486)=MONTH(Q$3),TEXT($E486,"dd-mmm-yy"),"-"),"-")</f>
        <v>-</v>
      </c>
      <c r="R486" s="8" t="str">
        <f>IF(YEAR(R$3)=YEAR($E486),IF(MONTH($E486)=MONTH(R$3),TEXT($E486,"dd-mmm-yy"),"-"),"-")</f>
        <v>-</v>
      </c>
      <c r="S486" s="9" t="str">
        <f>IF(YEAR(S$3)=YEAR($E486),IF(MONTH($E486)=MONTH(S$3),TEXT($E486,"dd-mmm-yy"),"-"),"-")</f>
        <v>-</v>
      </c>
      <c r="T486" s="29" t="str">
        <f>IF(YEAR(T$3)=YEAR($E486),IF(MONTH($E486)=MONTH(T$3),TEXT($E486,"dd-mmm-yy"),"-"),"-")</f>
        <v>-</v>
      </c>
      <c r="U486" s="6" t="str">
        <f>IF(YEAR(U$3)=YEAR($E486),IF(MONTH($E486)=MONTH(U$3),TEXT($E486,"dd-mmm-yy"),"-"),"-")</f>
        <v>-</v>
      </c>
      <c r="V486" s="8" t="str">
        <f>IF(YEAR(V$3)=YEAR($E486),IF(MONTH($E486)=MONTH(V$3),TEXT($E486,"dd-mmm-yy"),"-"),"-")</f>
        <v>-</v>
      </c>
      <c r="W486" s="9" t="str">
        <f>IF(YEAR(W$3)=YEAR($E486),IF(MONTH($E486)=MONTH(W$3),TEXT($E486,"dd-mmm-yy"),"-"),"-")</f>
        <v>-</v>
      </c>
      <c r="X486" s="29" t="str">
        <f>IF(YEAR(X$3)=YEAR($E486),IF(MONTH($E486)=MONTH(X$3),TEXT($E486,"dd-mmm-yy"),"-"),"-")</f>
        <v>-</v>
      </c>
      <c r="Y486" s="6" t="str">
        <f>IF(YEAR(Y$3)=YEAR($E486),IF(MONTH($E486)=MONTH(Y$3),TEXT($E486,"dd-mmm-yy"),"-"),"-")</f>
        <v>-</v>
      </c>
      <c r="Z486" s="8" t="str">
        <f>IF(YEAR(Z$3)=YEAR($E486),IF(MONTH($E486)=MONTH(Z$3),TEXT($E486,"dd-mmm-yy"),"-"),"-")</f>
        <v>-</v>
      </c>
      <c r="AA486" s="9" t="str">
        <f>IF(YEAR(AA$3)=YEAR($E486),IF(MONTH($E486)=MONTH(AA$3),TEXT($E486,"dd-mmm-yy"),"-"),"-")</f>
        <v>-</v>
      </c>
      <c r="AB486" s="29" t="str">
        <f>IF(YEAR(AB$3)=YEAR($E486),IF(MONTH($E486)=MONTH(AB$3),TEXT($E486,"dd-mmm-yy"),"-"),"-")</f>
        <v>-</v>
      </c>
      <c r="AC486" s="6" t="str">
        <f>IF(YEAR(AC$3)=YEAR($E486),IF(MONTH($E486)=MONTH(AC$3),TEXT($E486,"dd-mmm-yy"),"-"),"-")</f>
        <v>-</v>
      </c>
      <c r="AD486" s="8" t="str">
        <f>IF(YEAR(AD$3)=YEAR($E486),IF(MONTH($E486)=MONTH(AD$3),TEXT($E486,"dd-mmm-yy"),"-"),"-")</f>
        <v>-</v>
      </c>
      <c r="AE486" s="9" t="str">
        <f>IF(YEAR(AE$3)=YEAR($E486),IF(MONTH($E486)=MONTH(AE$3),TEXT($E486,"dd-mmm-yy"),"-"),"-")</f>
        <v>-</v>
      </c>
      <c r="AF486" s="29" t="str">
        <f>IF(YEAR(AF$3)=YEAR($E486),IF(MONTH($E486)=MONTH(AF$3),TEXT($E486,"dd-mmm-yy"),"-"),"-")</f>
        <v>-</v>
      </c>
      <c r="AG486" s="6" t="str">
        <f>IF(YEAR(AG$3)=YEAR($E486),IF(MONTH($E486)=MONTH(AG$3),TEXT($E486,"dd-mmm-yy"),"-"),"-")</f>
        <v>-</v>
      </c>
      <c r="AH486" s="8" t="str">
        <f>IF(YEAR(AH$3)=YEAR($E486),IF(MONTH($E486)=MONTH(AH$3),TEXT($E486,"dd-mmm-yy"),"-"),"-")</f>
        <v>-</v>
      </c>
      <c r="AI486" s="9" t="str">
        <f>IF(YEAR(AI$3)=YEAR($E486),IF(MONTH($E486)=MONTH(AI$3),TEXT($E486,"dd-mmm-yy"),"-"),"-")</f>
        <v>-</v>
      </c>
      <c r="AJ486" s="29" t="str">
        <f>IF(YEAR(AJ$3)=YEAR($E486),IF(MONTH($E486)=MONTH(AJ$3),TEXT($E486,"dd-mmm-yy"),"-"),"-")</f>
        <v>-</v>
      </c>
      <c r="AK486" s="6" t="str">
        <f>IF(YEAR(AK$3)=YEAR($E486),IF(MONTH($E486)=MONTH(AK$3),TEXT($E486,"dd-mmm-yy"),"-"),"-")</f>
        <v>-</v>
      </c>
      <c r="AL486" s="8" t="str">
        <f>IF(YEAR(AL$3)=YEAR($E486),IF(MONTH($E486)=MONTH(AL$3),TEXT($E486,"dd-mmm-yy"),"-"),"-")</f>
        <v>-</v>
      </c>
      <c r="AM486" s="9" t="str">
        <f>IF(YEAR(AM$3)=YEAR($E486),IF(MONTH($E486)=MONTH(AM$3),TEXT($E486,"dd-mmm-yy"),"-"),"-")</f>
        <v>-</v>
      </c>
      <c r="AN486" s="29" t="str">
        <f>IF(YEAR(AN$3)=YEAR($E486),IF(MONTH($E486)=MONTH(AN$3),TEXT($E486,"dd-mmm-yy"),"-"),"-")</f>
        <v>-</v>
      </c>
      <c r="AO486" s="6" t="str">
        <f>IF(YEAR(AO$3)=YEAR($E486),IF(MONTH($E486)=MONTH(AO$3),TEXT($E486,"dd-mmm-yy"),"-"),"-")</f>
        <v>-</v>
      </c>
      <c r="AP486" s="8" t="str">
        <f>IF(YEAR(AP$3)=YEAR($E486),IF(MONTH($E486)=MONTH(AP$3),TEXT($E486,"dd-mmm-yy"),"-"),"-")</f>
        <v>-</v>
      </c>
      <c r="AQ486" s="9" t="str">
        <f>IF(YEAR(AQ$3)=YEAR($E486),IF(MONTH($E486)=MONTH(AQ$3),TEXT($E486,"dd-mmm-yy"),"-"),"-")</f>
        <v>-</v>
      </c>
      <c r="AR486" s="29" t="str">
        <f>IF(YEAR(AR$3)=YEAR($E486),IF(MONTH($E486)=MONTH(AR$3),TEXT($E486,"dd-mmm-yy"),"-"),"-")</f>
        <v>-</v>
      </c>
      <c r="AS486" s="6" t="str">
        <f>IF(YEAR(AS$3)=YEAR($E486),IF(MONTH($E486)=MONTH(AS$3),TEXT($E486,"dd-mmm-yy"),"-"),"-")</f>
        <v>-</v>
      </c>
      <c r="AT486" s="8" t="str">
        <f>IF(YEAR(AT$3)=YEAR($E486),IF(MONTH($E486)=MONTH(AT$3),TEXT($E486,"dd-mmm-yy"),"-"),"-")</f>
        <v>-</v>
      </c>
      <c r="AU486" s="9" t="str">
        <f>IF(YEAR(AU$3)=YEAR($E486),IF(MONTH($E486)=MONTH(AU$3),TEXT($E486,"dd-mmm-yy"),"-"),"-")</f>
        <v>31-Aug-24</v>
      </c>
      <c r="AV486" s="29" t="str">
        <f>IF(YEAR(AV$3)=YEAR($E486),IF(MONTH($E486)=MONTH(AV$3),TEXT($E486,"dd-mmm-yy"),"-"),"-")</f>
        <v>-</v>
      </c>
      <c r="AW486" s="6" t="str">
        <f>IF(YEAR(AW$3)=YEAR($E486),IF(MONTH($E486)=MONTH(AW$3),TEXT($E486,"dd-mmm-yy"),"-"),"-")</f>
        <v>-</v>
      </c>
    </row>
    <row r="487" spans="3:49" hidden="1" x14ac:dyDescent="0.25">
      <c r="C487" s="27" t="s">
        <v>2896</v>
      </c>
      <c r="D487" s="13">
        <v>45342.359027777777</v>
      </c>
      <c r="E487" s="13">
        <v>45535</v>
      </c>
      <c r="F487" s="28" t="s">
        <v>889</v>
      </c>
      <c r="G487" s="28" t="str">
        <f ca="1">IF(DG_Permit_Timeline[[#This Row],[Approval Expiry Date]]&lt;TODAY(),"Expired","Valid")</f>
        <v>Valid</v>
      </c>
      <c r="H487" s="28" t="str">
        <f ca="1">IF(TODAY()-DG_Permit_Timeline[[#This Row],[Approval Expiry Date]]&lt;60,"Recent","Obselete")</f>
        <v>Recent</v>
      </c>
      <c r="I487" s="29" t="str">
        <f>IF(YEAR(I$3)=YEAR($E487),IF(MONTH($E487)=MONTH(I$3),TEXT($E487,"dd-mmm-yy"),"-"),"-")</f>
        <v>-</v>
      </c>
      <c r="J487" s="8" t="str">
        <f>IF(YEAR(J$3)=YEAR($E487),IF(MONTH($E487)=MONTH(J$3),TEXT($E487,"dd-mmm-yy"),"-"),"-")</f>
        <v>-</v>
      </c>
      <c r="K487" s="9" t="str">
        <f>IF(YEAR(K$3)=YEAR($E487),IF(MONTH($E487)=MONTH(K$3),TEXT($E487,"dd-mmm-yy"),"-"),"-")</f>
        <v>-</v>
      </c>
      <c r="L487" s="29" t="str">
        <f>IF(YEAR(L$3)=YEAR($E487),IF(MONTH($E487)=MONTH(L$3),TEXT($E487,"dd-mmm-yy"),"-"),"-")</f>
        <v>-</v>
      </c>
      <c r="M487" s="6" t="str">
        <f>IF(YEAR(M$3)=YEAR($E487),IF(MONTH($E487)=MONTH(M$3),TEXT($E487,"dd-mmm-yy"),"-"),"-")</f>
        <v>-</v>
      </c>
      <c r="N487" s="8" t="str">
        <f>IF(YEAR(N$3)=YEAR($E487),IF(MONTH($E487)=MONTH(N$3),TEXT($E487,"dd-mmm-yy"),"-"),"-")</f>
        <v>-</v>
      </c>
      <c r="O487" s="9" t="str">
        <f>IF(YEAR(O$3)=YEAR($E487),IF(MONTH($E487)=MONTH(O$3),TEXT($E487,"dd-mmm-yy"),"-"),"-")</f>
        <v>-</v>
      </c>
      <c r="P487" s="29" t="str">
        <f>IF(YEAR(P$3)=YEAR($E487),IF(MONTH($E487)=MONTH(P$3),TEXT($E487,"dd-mmm-yy"),"-"),"-")</f>
        <v>-</v>
      </c>
      <c r="Q487" s="6" t="str">
        <f>IF(YEAR(Q$3)=YEAR($E487),IF(MONTH($E487)=MONTH(Q$3),TEXT($E487,"dd-mmm-yy"),"-"),"-")</f>
        <v>-</v>
      </c>
      <c r="R487" s="8" t="str">
        <f>IF(YEAR(R$3)=YEAR($E487),IF(MONTH($E487)=MONTH(R$3),TEXT($E487,"dd-mmm-yy"),"-"),"-")</f>
        <v>-</v>
      </c>
      <c r="S487" s="9" t="str">
        <f>IF(YEAR(S$3)=YEAR($E487),IF(MONTH($E487)=MONTH(S$3),TEXT($E487,"dd-mmm-yy"),"-"),"-")</f>
        <v>-</v>
      </c>
      <c r="T487" s="29" t="str">
        <f>IF(YEAR(T$3)=YEAR($E487),IF(MONTH($E487)=MONTH(T$3),TEXT($E487,"dd-mmm-yy"),"-"),"-")</f>
        <v>-</v>
      </c>
      <c r="U487" s="6" t="str">
        <f>IF(YEAR(U$3)=YEAR($E487),IF(MONTH($E487)=MONTH(U$3),TEXT($E487,"dd-mmm-yy"),"-"),"-")</f>
        <v>-</v>
      </c>
      <c r="V487" s="8" t="str">
        <f>IF(YEAR(V$3)=YEAR($E487),IF(MONTH($E487)=MONTH(V$3),TEXT($E487,"dd-mmm-yy"),"-"),"-")</f>
        <v>-</v>
      </c>
      <c r="W487" s="9" t="str">
        <f>IF(YEAR(W$3)=YEAR($E487),IF(MONTH($E487)=MONTH(W$3),TEXT($E487,"dd-mmm-yy"),"-"),"-")</f>
        <v>-</v>
      </c>
      <c r="X487" s="29" t="str">
        <f>IF(YEAR(X$3)=YEAR($E487),IF(MONTH($E487)=MONTH(X$3),TEXT($E487,"dd-mmm-yy"),"-"),"-")</f>
        <v>-</v>
      </c>
      <c r="Y487" s="6" t="str">
        <f>IF(YEAR(Y$3)=YEAR($E487),IF(MONTH($E487)=MONTH(Y$3),TEXT($E487,"dd-mmm-yy"),"-"),"-")</f>
        <v>-</v>
      </c>
      <c r="Z487" s="8" t="str">
        <f>IF(YEAR(Z$3)=YEAR($E487),IF(MONTH($E487)=MONTH(Z$3),TEXT($E487,"dd-mmm-yy"),"-"),"-")</f>
        <v>-</v>
      </c>
      <c r="AA487" s="9" t="str">
        <f>IF(YEAR(AA$3)=YEAR($E487),IF(MONTH($E487)=MONTH(AA$3),TEXT($E487,"dd-mmm-yy"),"-"),"-")</f>
        <v>-</v>
      </c>
      <c r="AB487" s="29" t="str">
        <f>IF(YEAR(AB$3)=YEAR($E487),IF(MONTH($E487)=MONTH(AB$3),TEXT($E487,"dd-mmm-yy"),"-"),"-")</f>
        <v>-</v>
      </c>
      <c r="AC487" s="6" t="str">
        <f>IF(YEAR(AC$3)=YEAR($E487),IF(MONTH($E487)=MONTH(AC$3),TEXT($E487,"dd-mmm-yy"),"-"),"-")</f>
        <v>-</v>
      </c>
      <c r="AD487" s="8" t="str">
        <f>IF(YEAR(AD$3)=YEAR($E487),IF(MONTH($E487)=MONTH(AD$3),TEXT($E487,"dd-mmm-yy"),"-"),"-")</f>
        <v>-</v>
      </c>
      <c r="AE487" s="9" t="str">
        <f>IF(YEAR(AE$3)=YEAR($E487),IF(MONTH($E487)=MONTH(AE$3),TEXT($E487,"dd-mmm-yy"),"-"),"-")</f>
        <v>-</v>
      </c>
      <c r="AF487" s="29" t="str">
        <f>IF(YEAR(AF$3)=YEAR($E487),IF(MONTH($E487)=MONTH(AF$3),TEXT($E487,"dd-mmm-yy"),"-"),"-")</f>
        <v>-</v>
      </c>
      <c r="AG487" s="6" t="str">
        <f>IF(YEAR(AG$3)=YEAR($E487),IF(MONTH($E487)=MONTH(AG$3),TEXT($E487,"dd-mmm-yy"),"-"),"-")</f>
        <v>-</v>
      </c>
      <c r="AH487" s="8" t="str">
        <f>IF(YEAR(AH$3)=YEAR($E487),IF(MONTH($E487)=MONTH(AH$3),TEXT($E487,"dd-mmm-yy"),"-"),"-")</f>
        <v>-</v>
      </c>
      <c r="AI487" s="9" t="str">
        <f>IF(YEAR(AI$3)=YEAR($E487),IF(MONTH($E487)=MONTH(AI$3),TEXT($E487,"dd-mmm-yy"),"-"),"-")</f>
        <v>-</v>
      </c>
      <c r="AJ487" s="29" t="str">
        <f>IF(YEAR(AJ$3)=YEAR($E487),IF(MONTH($E487)=MONTH(AJ$3),TEXT($E487,"dd-mmm-yy"),"-"),"-")</f>
        <v>-</v>
      </c>
      <c r="AK487" s="6" t="str">
        <f>IF(YEAR(AK$3)=YEAR($E487),IF(MONTH($E487)=MONTH(AK$3),TEXT($E487,"dd-mmm-yy"),"-"),"-")</f>
        <v>-</v>
      </c>
      <c r="AL487" s="8" t="str">
        <f>IF(YEAR(AL$3)=YEAR($E487),IF(MONTH($E487)=MONTH(AL$3),TEXT($E487,"dd-mmm-yy"),"-"),"-")</f>
        <v>-</v>
      </c>
      <c r="AM487" s="9" t="str">
        <f>IF(YEAR(AM$3)=YEAR($E487),IF(MONTH($E487)=MONTH(AM$3),TEXT($E487,"dd-mmm-yy"),"-"),"-")</f>
        <v>-</v>
      </c>
      <c r="AN487" s="29" t="str">
        <f>IF(YEAR(AN$3)=YEAR($E487),IF(MONTH($E487)=MONTH(AN$3),TEXT($E487,"dd-mmm-yy"),"-"),"-")</f>
        <v>-</v>
      </c>
      <c r="AO487" s="6" t="str">
        <f>IF(YEAR(AO$3)=YEAR($E487),IF(MONTH($E487)=MONTH(AO$3),TEXT($E487,"dd-mmm-yy"),"-"),"-")</f>
        <v>-</v>
      </c>
      <c r="AP487" s="8" t="str">
        <f>IF(YEAR(AP$3)=YEAR($E487),IF(MONTH($E487)=MONTH(AP$3),TEXT($E487,"dd-mmm-yy"),"-"),"-")</f>
        <v>-</v>
      </c>
      <c r="AQ487" s="9" t="str">
        <f>IF(YEAR(AQ$3)=YEAR($E487),IF(MONTH($E487)=MONTH(AQ$3),TEXT($E487,"dd-mmm-yy"),"-"),"-")</f>
        <v>-</v>
      </c>
      <c r="AR487" s="29" t="str">
        <f>IF(YEAR(AR$3)=YEAR($E487),IF(MONTH($E487)=MONTH(AR$3),TEXT($E487,"dd-mmm-yy"),"-"),"-")</f>
        <v>-</v>
      </c>
      <c r="AS487" s="6" t="str">
        <f>IF(YEAR(AS$3)=YEAR($E487),IF(MONTH($E487)=MONTH(AS$3),TEXT($E487,"dd-mmm-yy"),"-"),"-")</f>
        <v>-</v>
      </c>
      <c r="AT487" s="8" t="str">
        <f>IF(YEAR(AT$3)=YEAR($E487),IF(MONTH($E487)=MONTH(AT$3),TEXT($E487,"dd-mmm-yy"),"-"),"-")</f>
        <v>-</v>
      </c>
      <c r="AU487" s="9" t="str">
        <f>IF(YEAR(AU$3)=YEAR($E487),IF(MONTH($E487)=MONTH(AU$3),TEXT($E487,"dd-mmm-yy"),"-"),"-")</f>
        <v>31-Aug-24</v>
      </c>
      <c r="AV487" s="29" t="str">
        <f>IF(YEAR(AV$3)=YEAR($E487),IF(MONTH($E487)=MONTH(AV$3),TEXT($E487,"dd-mmm-yy"),"-"),"-")</f>
        <v>-</v>
      </c>
      <c r="AW487" s="6" t="str">
        <f>IF(YEAR(AW$3)=YEAR($E487),IF(MONTH($E487)=MONTH(AW$3),TEXT($E487,"dd-mmm-yy"),"-"),"-")</f>
        <v>-</v>
      </c>
    </row>
    <row r="488" spans="3:49" hidden="1" x14ac:dyDescent="0.25">
      <c r="C488" s="27" t="s">
        <v>2908</v>
      </c>
      <c r="D488" s="13">
        <v>45334.168749999997</v>
      </c>
      <c r="E488" s="13">
        <v>45540</v>
      </c>
      <c r="F488" s="28" t="s">
        <v>921</v>
      </c>
      <c r="G488" s="28" t="str">
        <f ca="1">IF(DG_Permit_Timeline[[#This Row],[Approval Expiry Date]]&lt;TODAY(),"Expired","Valid")</f>
        <v>Valid</v>
      </c>
      <c r="H488" s="28" t="str">
        <f ca="1">IF(TODAY()-DG_Permit_Timeline[[#This Row],[Approval Expiry Date]]&lt;60,"Recent","Obselete")</f>
        <v>Recent</v>
      </c>
      <c r="I488" s="29" t="str">
        <f>IF(YEAR(I$3)=YEAR($E488),IF(MONTH($E488)=MONTH(I$3),TEXT($E488,"dd-mmm-yy"),"-"),"-")</f>
        <v>-</v>
      </c>
      <c r="J488" s="8" t="str">
        <f>IF(YEAR(J$3)=YEAR($E488),IF(MONTH($E488)=MONTH(J$3),TEXT($E488,"dd-mmm-yy"),"-"),"-")</f>
        <v>-</v>
      </c>
      <c r="K488" s="9" t="str">
        <f>IF(YEAR(K$3)=YEAR($E488),IF(MONTH($E488)=MONTH(K$3),TEXT($E488,"dd-mmm-yy"),"-"),"-")</f>
        <v>-</v>
      </c>
      <c r="L488" s="29" t="str">
        <f>IF(YEAR(L$3)=YEAR($E488),IF(MONTH($E488)=MONTH(L$3),TEXT($E488,"dd-mmm-yy"),"-"),"-")</f>
        <v>-</v>
      </c>
      <c r="M488" s="6" t="str">
        <f>IF(YEAR(M$3)=YEAR($E488),IF(MONTH($E488)=MONTH(M$3),TEXT($E488,"dd-mmm-yy"),"-"),"-")</f>
        <v>-</v>
      </c>
      <c r="N488" s="8" t="str">
        <f>IF(YEAR(N$3)=YEAR($E488),IF(MONTH($E488)=MONTH(N$3),TEXT($E488,"dd-mmm-yy"),"-"),"-")</f>
        <v>-</v>
      </c>
      <c r="O488" s="9" t="str">
        <f>IF(YEAR(O$3)=YEAR($E488),IF(MONTH($E488)=MONTH(O$3),TEXT($E488,"dd-mmm-yy"),"-"),"-")</f>
        <v>-</v>
      </c>
      <c r="P488" s="29" t="str">
        <f>IF(YEAR(P$3)=YEAR($E488),IF(MONTH($E488)=MONTH(P$3),TEXT($E488,"dd-mmm-yy"),"-"),"-")</f>
        <v>-</v>
      </c>
      <c r="Q488" s="6" t="str">
        <f>IF(YEAR(Q$3)=YEAR($E488),IF(MONTH($E488)=MONTH(Q$3),TEXT($E488,"dd-mmm-yy"),"-"),"-")</f>
        <v>-</v>
      </c>
      <c r="R488" s="8" t="str">
        <f>IF(YEAR(R$3)=YEAR($E488),IF(MONTH($E488)=MONTH(R$3),TEXT($E488,"dd-mmm-yy"),"-"),"-")</f>
        <v>-</v>
      </c>
      <c r="S488" s="9" t="str">
        <f>IF(YEAR(S$3)=YEAR($E488),IF(MONTH($E488)=MONTH(S$3),TEXT($E488,"dd-mmm-yy"),"-"),"-")</f>
        <v>-</v>
      </c>
      <c r="T488" s="29" t="str">
        <f>IF(YEAR(T$3)=YEAR($E488),IF(MONTH($E488)=MONTH(T$3),TEXT($E488,"dd-mmm-yy"),"-"),"-")</f>
        <v>-</v>
      </c>
      <c r="U488" s="6" t="str">
        <f>IF(YEAR(U$3)=YEAR($E488),IF(MONTH($E488)=MONTH(U$3),TEXT($E488,"dd-mmm-yy"),"-"),"-")</f>
        <v>-</v>
      </c>
      <c r="V488" s="8" t="str">
        <f>IF(YEAR(V$3)=YEAR($E488),IF(MONTH($E488)=MONTH(V$3),TEXT($E488,"dd-mmm-yy"),"-"),"-")</f>
        <v>-</v>
      </c>
      <c r="W488" s="9" t="str">
        <f>IF(YEAR(W$3)=YEAR($E488),IF(MONTH($E488)=MONTH(W$3),TEXT($E488,"dd-mmm-yy"),"-"),"-")</f>
        <v>-</v>
      </c>
      <c r="X488" s="29" t="str">
        <f>IF(YEAR(X$3)=YEAR($E488),IF(MONTH($E488)=MONTH(X$3),TEXT($E488,"dd-mmm-yy"),"-"),"-")</f>
        <v>-</v>
      </c>
      <c r="Y488" s="6" t="str">
        <f>IF(YEAR(Y$3)=YEAR($E488),IF(MONTH($E488)=MONTH(Y$3),TEXT($E488,"dd-mmm-yy"),"-"),"-")</f>
        <v>-</v>
      </c>
      <c r="Z488" s="8" t="str">
        <f>IF(YEAR(Z$3)=YEAR($E488),IF(MONTH($E488)=MONTH(Z$3),TEXT($E488,"dd-mmm-yy"),"-"),"-")</f>
        <v>-</v>
      </c>
      <c r="AA488" s="9" t="str">
        <f>IF(YEAR(AA$3)=YEAR($E488),IF(MONTH($E488)=MONTH(AA$3),TEXT($E488,"dd-mmm-yy"),"-"),"-")</f>
        <v>-</v>
      </c>
      <c r="AB488" s="29" t="str">
        <f>IF(YEAR(AB$3)=YEAR($E488),IF(MONTH($E488)=MONTH(AB$3),TEXT($E488,"dd-mmm-yy"),"-"),"-")</f>
        <v>-</v>
      </c>
      <c r="AC488" s="6" t="str">
        <f>IF(YEAR(AC$3)=YEAR($E488),IF(MONTH($E488)=MONTH(AC$3),TEXT($E488,"dd-mmm-yy"),"-"),"-")</f>
        <v>-</v>
      </c>
      <c r="AD488" s="8" t="str">
        <f>IF(YEAR(AD$3)=YEAR($E488),IF(MONTH($E488)=MONTH(AD$3),TEXT($E488,"dd-mmm-yy"),"-"),"-")</f>
        <v>-</v>
      </c>
      <c r="AE488" s="9" t="str">
        <f>IF(YEAR(AE$3)=YEAR($E488),IF(MONTH($E488)=MONTH(AE$3),TEXT($E488,"dd-mmm-yy"),"-"),"-")</f>
        <v>-</v>
      </c>
      <c r="AF488" s="29" t="str">
        <f>IF(YEAR(AF$3)=YEAR($E488),IF(MONTH($E488)=MONTH(AF$3),TEXT($E488,"dd-mmm-yy"),"-"),"-")</f>
        <v>-</v>
      </c>
      <c r="AG488" s="6" t="str">
        <f>IF(YEAR(AG$3)=YEAR($E488),IF(MONTH($E488)=MONTH(AG$3),TEXT($E488,"dd-mmm-yy"),"-"),"-")</f>
        <v>-</v>
      </c>
      <c r="AH488" s="8" t="str">
        <f>IF(YEAR(AH$3)=YEAR($E488),IF(MONTH($E488)=MONTH(AH$3),TEXT($E488,"dd-mmm-yy"),"-"),"-")</f>
        <v>-</v>
      </c>
      <c r="AI488" s="9" t="str">
        <f>IF(YEAR(AI$3)=YEAR($E488),IF(MONTH($E488)=MONTH(AI$3),TEXT($E488,"dd-mmm-yy"),"-"),"-")</f>
        <v>-</v>
      </c>
      <c r="AJ488" s="29" t="str">
        <f>IF(YEAR(AJ$3)=YEAR($E488),IF(MONTH($E488)=MONTH(AJ$3),TEXT($E488,"dd-mmm-yy"),"-"),"-")</f>
        <v>-</v>
      </c>
      <c r="AK488" s="6" t="str">
        <f>IF(YEAR(AK$3)=YEAR($E488),IF(MONTH($E488)=MONTH(AK$3),TEXT($E488,"dd-mmm-yy"),"-"),"-")</f>
        <v>-</v>
      </c>
      <c r="AL488" s="8" t="str">
        <f>IF(YEAR(AL$3)=YEAR($E488),IF(MONTH($E488)=MONTH(AL$3),TEXT($E488,"dd-mmm-yy"),"-"),"-")</f>
        <v>-</v>
      </c>
      <c r="AM488" s="9" t="str">
        <f>IF(YEAR(AM$3)=YEAR($E488),IF(MONTH($E488)=MONTH(AM$3),TEXT($E488,"dd-mmm-yy"),"-"),"-")</f>
        <v>-</v>
      </c>
      <c r="AN488" s="29" t="str">
        <f>IF(YEAR(AN$3)=YEAR($E488),IF(MONTH($E488)=MONTH(AN$3),TEXT($E488,"dd-mmm-yy"),"-"),"-")</f>
        <v>-</v>
      </c>
      <c r="AO488" s="6" t="str">
        <f>IF(YEAR(AO$3)=YEAR($E488),IF(MONTH($E488)=MONTH(AO$3),TEXT($E488,"dd-mmm-yy"),"-"),"-")</f>
        <v>-</v>
      </c>
      <c r="AP488" s="8" t="str">
        <f>IF(YEAR(AP$3)=YEAR($E488),IF(MONTH($E488)=MONTH(AP$3),TEXT($E488,"dd-mmm-yy"),"-"),"-")</f>
        <v>-</v>
      </c>
      <c r="AQ488" s="9" t="str">
        <f>IF(YEAR(AQ$3)=YEAR($E488),IF(MONTH($E488)=MONTH(AQ$3),TEXT($E488,"dd-mmm-yy"),"-"),"-")</f>
        <v>-</v>
      </c>
      <c r="AR488" s="29" t="str">
        <f>IF(YEAR(AR$3)=YEAR($E488),IF(MONTH($E488)=MONTH(AR$3),TEXT($E488,"dd-mmm-yy"),"-"),"-")</f>
        <v>-</v>
      </c>
      <c r="AS488" s="6" t="str">
        <f>IF(YEAR(AS$3)=YEAR($E488),IF(MONTH($E488)=MONTH(AS$3),TEXT($E488,"dd-mmm-yy"),"-"),"-")</f>
        <v>-</v>
      </c>
      <c r="AT488" s="8" t="str">
        <f>IF(YEAR(AT$3)=YEAR($E488),IF(MONTH($E488)=MONTH(AT$3),TEXT($E488,"dd-mmm-yy"),"-"),"-")</f>
        <v>-</v>
      </c>
      <c r="AU488" s="9" t="str">
        <f>IF(YEAR(AU$3)=YEAR($E488),IF(MONTH($E488)=MONTH(AU$3),TEXT($E488,"dd-mmm-yy"),"-"),"-")</f>
        <v>-</v>
      </c>
      <c r="AV488" s="29" t="str">
        <f>IF(YEAR(AV$3)=YEAR($E488),IF(MONTH($E488)=MONTH(AV$3),TEXT($E488,"dd-mmm-yy"),"-"),"-")</f>
        <v>05-Sep-24</v>
      </c>
      <c r="AW488" s="6" t="str">
        <f>IF(YEAR(AW$3)=YEAR($E488),IF(MONTH($E488)=MONTH(AW$3),TEXT($E488,"dd-mmm-yy"),"-"),"-")</f>
        <v>-</v>
      </c>
    </row>
    <row r="489" spans="3:49" hidden="1" x14ac:dyDescent="0.25">
      <c r="C489" s="27" t="s">
        <v>2663</v>
      </c>
      <c r="D489" s="13">
        <v>45309.743750000001</v>
      </c>
      <c r="E489" s="13">
        <v>45541</v>
      </c>
      <c r="F489" s="28" t="s">
        <v>950</v>
      </c>
      <c r="G489" s="28" t="str">
        <f ca="1">IF(DG_Permit_Timeline[[#This Row],[Approval Expiry Date]]&lt;TODAY(),"Expired","Valid")</f>
        <v>Valid</v>
      </c>
      <c r="H489" s="28" t="str">
        <f ca="1">IF(TODAY()-DG_Permit_Timeline[[#This Row],[Approval Expiry Date]]&lt;60,"Recent","Obselete")</f>
        <v>Recent</v>
      </c>
      <c r="I489" s="29" t="str">
        <f>IF(YEAR(I$3)=YEAR($E489),IF(MONTH($E489)=MONTH(I$3),TEXT($E489,"dd-mmm-yy"),"-"),"-")</f>
        <v>-</v>
      </c>
      <c r="J489" s="8" t="str">
        <f>IF(YEAR(J$3)=YEAR($E489),IF(MONTH($E489)=MONTH(J$3),TEXT($E489,"dd-mmm-yy"),"-"),"-")</f>
        <v>-</v>
      </c>
      <c r="K489" s="9" t="str">
        <f>IF(YEAR(K$3)=YEAR($E489),IF(MONTH($E489)=MONTH(K$3),TEXT($E489,"dd-mmm-yy"),"-"),"-")</f>
        <v>-</v>
      </c>
      <c r="L489" s="29" t="str">
        <f>IF(YEAR(L$3)=YEAR($E489),IF(MONTH($E489)=MONTH(L$3),TEXT($E489,"dd-mmm-yy"),"-"),"-")</f>
        <v>-</v>
      </c>
      <c r="M489" s="6" t="str">
        <f>IF(YEAR(M$3)=YEAR($E489),IF(MONTH($E489)=MONTH(M$3),TEXT($E489,"dd-mmm-yy"),"-"),"-")</f>
        <v>-</v>
      </c>
      <c r="N489" s="8" t="str">
        <f>IF(YEAR(N$3)=YEAR($E489),IF(MONTH($E489)=MONTH(N$3),TEXT($E489,"dd-mmm-yy"),"-"),"-")</f>
        <v>-</v>
      </c>
      <c r="O489" s="9" t="str">
        <f>IF(YEAR(O$3)=YEAR($E489),IF(MONTH($E489)=MONTH(O$3),TEXT($E489,"dd-mmm-yy"),"-"),"-")</f>
        <v>-</v>
      </c>
      <c r="P489" s="29" t="str">
        <f>IF(YEAR(P$3)=YEAR($E489),IF(MONTH($E489)=MONTH(P$3),TEXT($E489,"dd-mmm-yy"),"-"),"-")</f>
        <v>-</v>
      </c>
      <c r="Q489" s="6" t="str">
        <f>IF(YEAR(Q$3)=YEAR($E489),IF(MONTH($E489)=MONTH(Q$3),TEXT($E489,"dd-mmm-yy"),"-"),"-")</f>
        <v>-</v>
      </c>
      <c r="R489" s="8" t="str">
        <f>IF(YEAR(R$3)=YEAR($E489),IF(MONTH($E489)=MONTH(R$3),TEXT($E489,"dd-mmm-yy"),"-"),"-")</f>
        <v>-</v>
      </c>
      <c r="S489" s="9" t="str">
        <f>IF(YEAR(S$3)=YEAR($E489),IF(MONTH($E489)=MONTH(S$3),TEXT($E489,"dd-mmm-yy"),"-"),"-")</f>
        <v>-</v>
      </c>
      <c r="T489" s="29" t="str">
        <f>IF(YEAR(T$3)=YEAR($E489),IF(MONTH($E489)=MONTH(T$3),TEXT($E489,"dd-mmm-yy"),"-"),"-")</f>
        <v>-</v>
      </c>
      <c r="U489" s="6" t="str">
        <f>IF(YEAR(U$3)=YEAR($E489),IF(MONTH($E489)=MONTH(U$3),TEXT($E489,"dd-mmm-yy"),"-"),"-")</f>
        <v>-</v>
      </c>
      <c r="V489" s="8" t="str">
        <f>IF(YEAR(V$3)=YEAR($E489),IF(MONTH($E489)=MONTH(V$3),TEXT($E489,"dd-mmm-yy"),"-"),"-")</f>
        <v>-</v>
      </c>
      <c r="W489" s="9" t="str">
        <f>IF(YEAR(W$3)=YEAR($E489),IF(MONTH($E489)=MONTH(W$3),TEXT($E489,"dd-mmm-yy"),"-"),"-")</f>
        <v>-</v>
      </c>
      <c r="X489" s="29" t="str">
        <f>IF(YEAR(X$3)=YEAR($E489),IF(MONTH($E489)=MONTH(X$3),TEXT($E489,"dd-mmm-yy"),"-"),"-")</f>
        <v>-</v>
      </c>
      <c r="Y489" s="6" t="str">
        <f>IF(YEAR(Y$3)=YEAR($E489),IF(MONTH($E489)=MONTH(Y$3),TEXT($E489,"dd-mmm-yy"),"-"),"-")</f>
        <v>-</v>
      </c>
      <c r="Z489" s="8" t="str">
        <f>IF(YEAR(Z$3)=YEAR($E489),IF(MONTH($E489)=MONTH(Z$3),TEXT($E489,"dd-mmm-yy"),"-"),"-")</f>
        <v>-</v>
      </c>
      <c r="AA489" s="9" t="str">
        <f>IF(YEAR(AA$3)=YEAR($E489),IF(MONTH($E489)=MONTH(AA$3),TEXT($E489,"dd-mmm-yy"),"-"),"-")</f>
        <v>-</v>
      </c>
      <c r="AB489" s="29" t="str">
        <f>IF(YEAR(AB$3)=YEAR($E489),IF(MONTH($E489)=MONTH(AB$3),TEXT($E489,"dd-mmm-yy"),"-"),"-")</f>
        <v>-</v>
      </c>
      <c r="AC489" s="6" t="str">
        <f>IF(YEAR(AC$3)=YEAR($E489),IF(MONTH($E489)=MONTH(AC$3),TEXT($E489,"dd-mmm-yy"),"-"),"-")</f>
        <v>-</v>
      </c>
      <c r="AD489" s="8" t="str">
        <f>IF(YEAR(AD$3)=YEAR($E489),IF(MONTH($E489)=MONTH(AD$3),TEXT($E489,"dd-mmm-yy"),"-"),"-")</f>
        <v>-</v>
      </c>
      <c r="AE489" s="9" t="str">
        <f>IF(YEAR(AE$3)=YEAR($E489),IF(MONTH($E489)=MONTH(AE$3),TEXT($E489,"dd-mmm-yy"),"-"),"-")</f>
        <v>-</v>
      </c>
      <c r="AF489" s="29" t="str">
        <f>IF(YEAR(AF$3)=YEAR($E489),IF(MONTH($E489)=MONTH(AF$3),TEXT($E489,"dd-mmm-yy"),"-"),"-")</f>
        <v>-</v>
      </c>
      <c r="AG489" s="6" t="str">
        <f>IF(YEAR(AG$3)=YEAR($E489),IF(MONTH($E489)=MONTH(AG$3),TEXT($E489,"dd-mmm-yy"),"-"),"-")</f>
        <v>-</v>
      </c>
      <c r="AH489" s="8" t="str">
        <f>IF(YEAR(AH$3)=YEAR($E489),IF(MONTH($E489)=MONTH(AH$3),TEXT($E489,"dd-mmm-yy"),"-"),"-")</f>
        <v>-</v>
      </c>
      <c r="AI489" s="9" t="str">
        <f>IF(YEAR(AI$3)=YEAR($E489),IF(MONTH($E489)=MONTH(AI$3),TEXT($E489,"dd-mmm-yy"),"-"),"-")</f>
        <v>-</v>
      </c>
      <c r="AJ489" s="29" t="str">
        <f>IF(YEAR(AJ$3)=YEAR($E489),IF(MONTH($E489)=MONTH(AJ$3),TEXT($E489,"dd-mmm-yy"),"-"),"-")</f>
        <v>-</v>
      </c>
      <c r="AK489" s="6" t="str">
        <f>IF(YEAR(AK$3)=YEAR($E489),IF(MONTH($E489)=MONTH(AK$3),TEXT($E489,"dd-mmm-yy"),"-"),"-")</f>
        <v>-</v>
      </c>
      <c r="AL489" s="8" t="str">
        <f>IF(YEAR(AL$3)=YEAR($E489),IF(MONTH($E489)=MONTH(AL$3),TEXT($E489,"dd-mmm-yy"),"-"),"-")</f>
        <v>-</v>
      </c>
      <c r="AM489" s="9" t="str">
        <f>IF(YEAR(AM$3)=YEAR($E489),IF(MONTH($E489)=MONTH(AM$3),TEXT($E489,"dd-mmm-yy"),"-"),"-")</f>
        <v>-</v>
      </c>
      <c r="AN489" s="29" t="str">
        <f>IF(YEAR(AN$3)=YEAR($E489),IF(MONTH($E489)=MONTH(AN$3),TEXT($E489,"dd-mmm-yy"),"-"),"-")</f>
        <v>-</v>
      </c>
      <c r="AO489" s="6" t="str">
        <f>IF(YEAR(AO$3)=YEAR($E489),IF(MONTH($E489)=MONTH(AO$3),TEXT($E489,"dd-mmm-yy"),"-"),"-")</f>
        <v>-</v>
      </c>
      <c r="AP489" s="8" t="str">
        <f>IF(YEAR(AP$3)=YEAR($E489),IF(MONTH($E489)=MONTH(AP$3),TEXT($E489,"dd-mmm-yy"),"-"),"-")</f>
        <v>-</v>
      </c>
      <c r="AQ489" s="9" t="str">
        <f>IF(YEAR(AQ$3)=YEAR($E489),IF(MONTH($E489)=MONTH(AQ$3),TEXT($E489,"dd-mmm-yy"),"-"),"-")</f>
        <v>-</v>
      </c>
      <c r="AR489" s="29" t="str">
        <f>IF(YEAR(AR$3)=YEAR($E489),IF(MONTH($E489)=MONTH(AR$3),TEXT($E489,"dd-mmm-yy"),"-"),"-")</f>
        <v>-</v>
      </c>
      <c r="AS489" s="6" t="str">
        <f>IF(YEAR(AS$3)=YEAR($E489),IF(MONTH($E489)=MONTH(AS$3),TEXT($E489,"dd-mmm-yy"),"-"),"-")</f>
        <v>-</v>
      </c>
      <c r="AT489" s="8" t="str">
        <f>IF(YEAR(AT$3)=YEAR($E489),IF(MONTH($E489)=MONTH(AT$3),TEXT($E489,"dd-mmm-yy"),"-"),"-")</f>
        <v>-</v>
      </c>
      <c r="AU489" s="9" t="str">
        <f>IF(YEAR(AU$3)=YEAR($E489),IF(MONTH($E489)=MONTH(AU$3),TEXT($E489,"dd-mmm-yy"),"-"),"-")</f>
        <v>-</v>
      </c>
      <c r="AV489" s="29" t="str">
        <f>IF(YEAR(AV$3)=YEAR($E489),IF(MONTH($E489)=MONTH(AV$3),TEXT($E489,"dd-mmm-yy"),"-"),"-")</f>
        <v>06-Sep-24</v>
      </c>
      <c r="AW489" s="6" t="str">
        <f>IF(YEAR(AW$3)=YEAR($E489),IF(MONTH($E489)=MONTH(AW$3),TEXT($E489,"dd-mmm-yy"),"-"),"-")</f>
        <v>-</v>
      </c>
    </row>
    <row r="490" spans="3:49" hidden="1" x14ac:dyDescent="0.25">
      <c r="C490" s="27" t="s">
        <v>2942</v>
      </c>
      <c r="D490" s="13">
        <v>45350.436111111114</v>
      </c>
      <c r="E490" s="13">
        <v>45544</v>
      </c>
      <c r="F490" s="28" t="s">
        <v>2945</v>
      </c>
      <c r="G490" s="28" t="str">
        <f ca="1">IF(DG_Permit_Timeline[[#This Row],[Approval Expiry Date]]&lt;TODAY(),"Expired","Valid")</f>
        <v>Valid</v>
      </c>
      <c r="H490" s="28" t="str">
        <f ca="1">IF(TODAY()-DG_Permit_Timeline[[#This Row],[Approval Expiry Date]]&lt;60,"Recent","Obselete")</f>
        <v>Recent</v>
      </c>
      <c r="I490" s="29" t="str">
        <f>IF(YEAR(I$3)=YEAR($E490),IF(MONTH($E490)=MONTH(I$3),TEXT($E490,"dd-mmm-yy"),"-"),"-")</f>
        <v>-</v>
      </c>
      <c r="J490" s="8" t="str">
        <f>IF(YEAR(J$3)=YEAR($E490),IF(MONTH($E490)=MONTH(J$3),TEXT($E490,"dd-mmm-yy"),"-"),"-")</f>
        <v>-</v>
      </c>
      <c r="K490" s="9" t="str">
        <f>IF(YEAR(K$3)=YEAR($E490),IF(MONTH($E490)=MONTH(K$3),TEXT($E490,"dd-mmm-yy"),"-"),"-")</f>
        <v>-</v>
      </c>
      <c r="L490" s="29" t="str">
        <f>IF(YEAR(L$3)=YEAR($E490),IF(MONTH($E490)=MONTH(L$3),TEXT($E490,"dd-mmm-yy"),"-"),"-")</f>
        <v>-</v>
      </c>
      <c r="M490" s="6" t="str">
        <f>IF(YEAR(M$3)=YEAR($E490),IF(MONTH($E490)=MONTH(M$3),TEXT($E490,"dd-mmm-yy"),"-"),"-")</f>
        <v>-</v>
      </c>
      <c r="N490" s="8" t="str">
        <f>IF(YEAR(N$3)=YEAR($E490),IF(MONTH($E490)=MONTH(N$3),TEXT($E490,"dd-mmm-yy"),"-"),"-")</f>
        <v>-</v>
      </c>
      <c r="O490" s="9" t="str">
        <f>IF(YEAR(O$3)=YEAR($E490),IF(MONTH($E490)=MONTH(O$3),TEXT($E490,"dd-mmm-yy"),"-"),"-")</f>
        <v>-</v>
      </c>
      <c r="P490" s="29" t="str">
        <f>IF(YEAR(P$3)=YEAR($E490),IF(MONTH($E490)=MONTH(P$3),TEXT($E490,"dd-mmm-yy"),"-"),"-")</f>
        <v>-</v>
      </c>
      <c r="Q490" s="6" t="str">
        <f>IF(YEAR(Q$3)=YEAR($E490),IF(MONTH($E490)=MONTH(Q$3),TEXT($E490,"dd-mmm-yy"),"-"),"-")</f>
        <v>-</v>
      </c>
      <c r="R490" s="8" t="str">
        <f>IF(YEAR(R$3)=YEAR($E490),IF(MONTH($E490)=MONTH(R$3),TEXT($E490,"dd-mmm-yy"),"-"),"-")</f>
        <v>-</v>
      </c>
      <c r="S490" s="9" t="str">
        <f>IF(YEAR(S$3)=YEAR($E490),IF(MONTH($E490)=MONTH(S$3),TEXT($E490,"dd-mmm-yy"),"-"),"-")</f>
        <v>-</v>
      </c>
      <c r="T490" s="29" t="str">
        <f>IF(YEAR(T$3)=YEAR($E490),IF(MONTH($E490)=MONTH(T$3),TEXT($E490,"dd-mmm-yy"),"-"),"-")</f>
        <v>-</v>
      </c>
      <c r="U490" s="6" t="str">
        <f>IF(YEAR(U$3)=YEAR($E490),IF(MONTH($E490)=MONTH(U$3),TEXT($E490,"dd-mmm-yy"),"-"),"-")</f>
        <v>-</v>
      </c>
      <c r="V490" s="8" t="str">
        <f>IF(YEAR(V$3)=YEAR($E490),IF(MONTH($E490)=MONTH(V$3),TEXT($E490,"dd-mmm-yy"),"-"),"-")</f>
        <v>-</v>
      </c>
      <c r="W490" s="9" t="str">
        <f>IF(YEAR(W$3)=YEAR($E490),IF(MONTH($E490)=MONTH(W$3),TEXT($E490,"dd-mmm-yy"),"-"),"-")</f>
        <v>-</v>
      </c>
      <c r="X490" s="29" t="str">
        <f>IF(YEAR(X$3)=YEAR($E490),IF(MONTH($E490)=MONTH(X$3),TEXT($E490,"dd-mmm-yy"),"-"),"-")</f>
        <v>-</v>
      </c>
      <c r="Y490" s="6" t="str">
        <f>IF(YEAR(Y$3)=YEAR($E490),IF(MONTH($E490)=MONTH(Y$3),TEXT($E490,"dd-mmm-yy"),"-"),"-")</f>
        <v>-</v>
      </c>
      <c r="Z490" s="8" t="str">
        <f>IF(YEAR(Z$3)=YEAR($E490),IF(MONTH($E490)=MONTH(Z$3),TEXT($E490,"dd-mmm-yy"),"-"),"-")</f>
        <v>-</v>
      </c>
      <c r="AA490" s="9" t="str">
        <f>IF(YEAR(AA$3)=YEAR($E490),IF(MONTH($E490)=MONTH(AA$3),TEXT($E490,"dd-mmm-yy"),"-"),"-")</f>
        <v>-</v>
      </c>
      <c r="AB490" s="29" t="str">
        <f>IF(YEAR(AB$3)=YEAR($E490),IF(MONTH($E490)=MONTH(AB$3),TEXT($E490,"dd-mmm-yy"),"-"),"-")</f>
        <v>-</v>
      </c>
      <c r="AC490" s="6" t="str">
        <f>IF(YEAR(AC$3)=YEAR($E490),IF(MONTH($E490)=MONTH(AC$3),TEXT($E490,"dd-mmm-yy"),"-"),"-")</f>
        <v>-</v>
      </c>
      <c r="AD490" s="8" t="str">
        <f>IF(YEAR(AD$3)=YEAR($E490),IF(MONTH($E490)=MONTH(AD$3),TEXT($E490,"dd-mmm-yy"),"-"),"-")</f>
        <v>-</v>
      </c>
      <c r="AE490" s="9" t="str">
        <f>IF(YEAR(AE$3)=YEAR($E490),IF(MONTH($E490)=MONTH(AE$3),TEXT($E490,"dd-mmm-yy"),"-"),"-")</f>
        <v>-</v>
      </c>
      <c r="AF490" s="29" t="str">
        <f>IF(YEAR(AF$3)=YEAR($E490),IF(MONTH($E490)=MONTH(AF$3),TEXT($E490,"dd-mmm-yy"),"-"),"-")</f>
        <v>-</v>
      </c>
      <c r="AG490" s="6" t="str">
        <f>IF(YEAR(AG$3)=YEAR($E490),IF(MONTH($E490)=MONTH(AG$3),TEXT($E490,"dd-mmm-yy"),"-"),"-")</f>
        <v>-</v>
      </c>
      <c r="AH490" s="8" t="str">
        <f>IF(YEAR(AH$3)=YEAR($E490),IF(MONTH($E490)=MONTH(AH$3),TEXT($E490,"dd-mmm-yy"),"-"),"-")</f>
        <v>-</v>
      </c>
      <c r="AI490" s="9" t="str">
        <f>IF(YEAR(AI$3)=YEAR($E490),IF(MONTH($E490)=MONTH(AI$3),TEXT($E490,"dd-mmm-yy"),"-"),"-")</f>
        <v>-</v>
      </c>
      <c r="AJ490" s="29" t="str">
        <f>IF(YEAR(AJ$3)=YEAR($E490),IF(MONTH($E490)=MONTH(AJ$3),TEXT($E490,"dd-mmm-yy"),"-"),"-")</f>
        <v>-</v>
      </c>
      <c r="AK490" s="6" t="str">
        <f>IF(YEAR(AK$3)=YEAR($E490),IF(MONTH($E490)=MONTH(AK$3),TEXT($E490,"dd-mmm-yy"),"-"),"-")</f>
        <v>-</v>
      </c>
      <c r="AL490" s="8" t="str">
        <f>IF(YEAR(AL$3)=YEAR($E490),IF(MONTH($E490)=MONTH(AL$3),TEXT($E490,"dd-mmm-yy"),"-"),"-")</f>
        <v>-</v>
      </c>
      <c r="AM490" s="9" t="str">
        <f>IF(YEAR(AM$3)=YEAR($E490),IF(MONTH($E490)=MONTH(AM$3),TEXT($E490,"dd-mmm-yy"),"-"),"-")</f>
        <v>-</v>
      </c>
      <c r="AN490" s="29" t="str">
        <f>IF(YEAR(AN$3)=YEAR($E490),IF(MONTH($E490)=MONTH(AN$3),TEXT($E490,"dd-mmm-yy"),"-"),"-")</f>
        <v>-</v>
      </c>
      <c r="AO490" s="6" t="str">
        <f>IF(YEAR(AO$3)=YEAR($E490),IF(MONTH($E490)=MONTH(AO$3),TEXT($E490,"dd-mmm-yy"),"-"),"-")</f>
        <v>-</v>
      </c>
      <c r="AP490" s="8" t="str">
        <f>IF(YEAR(AP$3)=YEAR($E490),IF(MONTH($E490)=MONTH(AP$3),TEXT($E490,"dd-mmm-yy"),"-"),"-")</f>
        <v>-</v>
      </c>
      <c r="AQ490" s="9" t="str">
        <f>IF(YEAR(AQ$3)=YEAR($E490),IF(MONTH($E490)=MONTH(AQ$3),TEXT($E490,"dd-mmm-yy"),"-"),"-")</f>
        <v>-</v>
      </c>
      <c r="AR490" s="29" t="str">
        <f>IF(YEAR(AR$3)=YEAR($E490),IF(MONTH($E490)=MONTH(AR$3),TEXT($E490,"dd-mmm-yy"),"-"),"-")</f>
        <v>-</v>
      </c>
      <c r="AS490" s="6" t="str">
        <f>IF(YEAR(AS$3)=YEAR($E490),IF(MONTH($E490)=MONTH(AS$3),TEXT($E490,"dd-mmm-yy"),"-"),"-")</f>
        <v>-</v>
      </c>
      <c r="AT490" s="8" t="str">
        <f>IF(YEAR(AT$3)=YEAR($E490),IF(MONTH($E490)=MONTH(AT$3),TEXT($E490,"dd-mmm-yy"),"-"),"-")</f>
        <v>-</v>
      </c>
      <c r="AU490" s="9" t="str">
        <f>IF(YEAR(AU$3)=YEAR($E490),IF(MONTH($E490)=MONTH(AU$3),TEXT($E490,"dd-mmm-yy"),"-"),"-")</f>
        <v>-</v>
      </c>
      <c r="AV490" s="29" t="str">
        <f>IF(YEAR(AV$3)=YEAR($E490),IF(MONTH($E490)=MONTH(AV$3),TEXT($E490,"dd-mmm-yy"),"-"),"-")</f>
        <v>09-Sep-24</v>
      </c>
      <c r="AW490" s="6" t="str">
        <f>IF(YEAR(AW$3)=YEAR($E490),IF(MONTH($E490)=MONTH(AW$3),TEXT($E490,"dd-mmm-yy"),"-"),"-")</f>
        <v>-</v>
      </c>
    </row>
    <row r="491" spans="3:49" hidden="1" x14ac:dyDescent="0.25">
      <c r="C491" s="27" t="s">
        <v>2982</v>
      </c>
      <c r="D491" s="13">
        <v>45350.618750000001</v>
      </c>
      <c r="E491" s="13">
        <v>45545</v>
      </c>
      <c r="F491" s="28" t="s">
        <v>960</v>
      </c>
      <c r="G491" s="28" t="str">
        <f ca="1">IF(DG_Permit_Timeline[[#This Row],[Approval Expiry Date]]&lt;TODAY(),"Expired","Valid")</f>
        <v>Valid</v>
      </c>
      <c r="H491" s="28" t="str">
        <f ca="1">IF(TODAY()-DG_Permit_Timeline[[#This Row],[Approval Expiry Date]]&lt;60,"Recent","Obselete")</f>
        <v>Recent</v>
      </c>
      <c r="I491" s="29" t="str">
        <f>IF(YEAR(I$3)=YEAR($E491),IF(MONTH($E491)=MONTH(I$3),TEXT($E491,"dd-mmm-yy"),"-"),"-")</f>
        <v>-</v>
      </c>
      <c r="J491" s="8" t="str">
        <f>IF(YEAR(J$3)=YEAR($E491),IF(MONTH($E491)=MONTH(J$3),TEXT($E491,"dd-mmm-yy"),"-"),"-")</f>
        <v>-</v>
      </c>
      <c r="K491" s="9" t="str">
        <f>IF(YEAR(K$3)=YEAR($E491),IF(MONTH($E491)=MONTH(K$3),TEXT($E491,"dd-mmm-yy"),"-"),"-")</f>
        <v>-</v>
      </c>
      <c r="L491" s="29" t="str">
        <f>IF(YEAR(L$3)=YEAR($E491),IF(MONTH($E491)=MONTH(L$3),TEXT($E491,"dd-mmm-yy"),"-"),"-")</f>
        <v>-</v>
      </c>
      <c r="M491" s="6" t="str">
        <f>IF(YEAR(M$3)=YEAR($E491),IF(MONTH($E491)=MONTH(M$3),TEXT($E491,"dd-mmm-yy"),"-"),"-")</f>
        <v>-</v>
      </c>
      <c r="N491" s="8" t="str">
        <f>IF(YEAR(N$3)=YEAR($E491),IF(MONTH($E491)=MONTH(N$3),TEXT($E491,"dd-mmm-yy"),"-"),"-")</f>
        <v>-</v>
      </c>
      <c r="O491" s="9" t="str">
        <f>IF(YEAR(O$3)=YEAR($E491),IF(MONTH($E491)=MONTH(O$3),TEXT($E491,"dd-mmm-yy"),"-"),"-")</f>
        <v>-</v>
      </c>
      <c r="P491" s="29" t="str">
        <f>IF(YEAR(P$3)=YEAR($E491),IF(MONTH($E491)=MONTH(P$3),TEXT($E491,"dd-mmm-yy"),"-"),"-")</f>
        <v>-</v>
      </c>
      <c r="Q491" s="6" t="str">
        <f>IF(YEAR(Q$3)=YEAR($E491),IF(MONTH($E491)=MONTH(Q$3),TEXT($E491,"dd-mmm-yy"),"-"),"-")</f>
        <v>-</v>
      </c>
      <c r="R491" s="8" t="str">
        <f>IF(YEAR(R$3)=YEAR($E491),IF(MONTH($E491)=MONTH(R$3),TEXT($E491,"dd-mmm-yy"),"-"),"-")</f>
        <v>-</v>
      </c>
      <c r="S491" s="9" t="str">
        <f>IF(YEAR(S$3)=YEAR($E491),IF(MONTH($E491)=MONTH(S$3),TEXT($E491,"dd-mmm-yy"),"-"),"-")</f>
        <v>-</v>
      </c>
      <c r="T491" s="29" t="str">
        <f>IF(YEAR(T$3)=YEAR($E491),IF(MONTH($E491)=MONTH(T$3),TEXT($E491,"dd-mmm-yy"),"-"),"-")</f>
        <v>-</v>
      </c>
      <c r="U491" s="6" t="str">
        <f>IF(YEAR(U$3)=YEAR($E491),IF(MONTH($E491)=MONTH(U$3),TEXT($E491,"dd-mmm-yy"),"-"),"-")</f>
        <v>-</v>
      </c>
      <c r="V491" s="8" t="str">
        <f>IF(YEAR(V$3)=YEAR($E491),IF(MONTH($E491)=MONTH(V$3),TEXT($E491,"dd-mmm-yy"),"-"),"-")</f>
        <v>-</v>
      </c>
      <c r="W491" s="9" t="str">
        <f>IF(YEAR(W$3)=YEAR($E491),IF(MONTH($E491)=MONTH(W$3),TEXT($E491,"dd-mmm-yy"),"-"),"-")</f>
        <v>-</v>
      </c>
      <c r="X491" s="29" t="str">
        <f>IF(YEAR(X$3)=YEAR($E491),IF(MONTH($E491)=MONTH(X$3),TEXT($E491,"dd-mmm-yy"),"-"),"-")</f>
        <v>-</v>
      </c>
      <c r="Y491" s="6" t="str">
        <f>IF(YEAR(Y$3)=YEAR($E491),IF(MONTH($E491)=MONTH(Y$3),TEXT($E491,"dd-mmm-yy"),"-"),"-")</f>
        <v>-</v>
      </c>
      <c r="Z491" s="8" t="str">
        <f>IF(YEAR(Z$3)=YEAR($E491),IF(MONTH($E491)=MONTH(Z$3),TEXT($E491,"dd-mmm-yy"),"-"),"-")</f>
        <v>-</v>
      </c>
      <c r="AA491" s="9" t="str">
        <f>IF(YEAR(AA$3)=YEAR($E491),IF(MONTH($E491)=MONTH(AA$3),TEXT($E491,"dd-mmm-yy"),"-"),"-")</f>
        <v>-</v>
      </c>
      <c r="AB491" s="29" t="str">
        <f>IF(YEAR(AB$3)=YEAR($E491),IF(MONTH($E491)=MONTH(AB$3),TEXT($E491,"dd-mmm-yy"),"-"),"-")</f>
        <v>-</v>
      </c>
      <c r="AC491" s="6" t="str">
        <f>IF(YEAR(AC$3)=YEAR($E491),IF(MONTH($E491)=MONTH(AC$3),TEXT($E491,"dd-mmm-yy"),"-"),"-")</f>
        <v>-</v>
      </c>
      <c r="AD491" s="8" t="str">
        <f>IF(YEAR(AD$3)=YEAR($E491),IF(MONTH($E491)=MONTH(AD$3),TEXT($E491,"dd-mmm-yy"),"-"),"-")</f>
        <v>-</v>
      </c>
      <c r="AE491" s="9" t="str">
        <f>IF(YEAR(AE$3)=YEAR($E491),IF(MONTH($E491)=MONTH(AE$3),TEXT($E491,"dd-mmm-yy"),"-"),"-")</f>
        <v>-</v>
      </c>
      <c r="AF491" s="29" t="str">
        <f>IF(YEAR(AF$3)=YEAR($E491),IF(MONTH($E491)=MONTH(AF$3),TEXT($E491,"dd-mmm-yy"),"-"),"-")</f>
        <v>-</v>
      </c>
      <c r="AG491" s="6" t="str">
        <f>IF(YEAR(AG$3)=YEAR($E491),IF(MONTH($E491)=MONTH(AG$3),TEXT($E491,"dd-mmm-yy"),"-"),"-")</f>
        <v>-</v>
      </c>
      <c r="AH491" s="8" t="str">
        <f>IF(YEAR(AH$3)=YEAR($E491),IF(MONTH($E491)=MONTH(AH$3),TEXT($E491,"dd-mmm-yy"),"-"),"-")</f>
        <v>-</v>
      </c>
      <c r="AI491" s="9" t="str">
        <f>IF(YEAR(AI$3)=YEAR($E491),IF(MONTH($E491)=MONTH(AI$3),TEXT($E491,"dd-mmm-yy"),"-"),"-")</f>
        <v>-</v>
      </c>
      <c r="AJ491" s="29" t="str">
        <f>IF(YEAR(AJ$3)=YEAR($E491),IF(MONTH($E491)=MONTH(AJ$3),TEXT($E491,"dd-mmm-yy"),"-"),"-")</f>
        <v>-</v>
      </c>
      <c r="AK491" s="6" t="str">
        <f>IF(YEAR(AK$3)=YEAR($E491),IF(MONTH($E491)=MONTH(AK$3),TEXT($E491,"dd-mmm-yy"),"-"),"-")</f>
        <v>-</v>
      </c>
      <c r="AL491" s="8" t="str">
        <f>IF(YEAR(AL$3)=YEAR($E491),IF(MONTH($E491)=MONTH(AL$3),TEXT($E491,"dd-mmm-yy"),"-"),"-")</f>
        <v>-</v>
      </c>
      <c r="AM491" s="9" t="str">
        <f>IF(YEAR(AM$3)=YEAR($E491),IF(MONTH($E491)=MONTH(AM$3),TEXT($E491,"dd-mmm-yy"),"-"),"-")</f>
        <v>-</v>
      </c>
      <c r="AN491" s="29" t="str">
        <f>IF(YEAR(AN$3)=YEAR($E491),IF(MONTH($E491)=MONTH(AN$3),TEXT($E491,"dd-mmm-yy"),"-"),"-")</f>
        <v>-</v>
      </c>
      <c r="AO491" s="6" t="str">
        <f>IF(YEAR(AO$3)=YEAR($E491),IF(MONTH($E491)=MONTH(AO$3),TEXT($E491,"dd-mmm-yy"),"-"),"-")</f>
        <v>-</v>
      </c>
      <c r="AP491" s="8" t="str">
        <f>IF(YEAR(AP$3)=YEAR($E491),IF(MONTH($E491)=MONTH(AP$3),TEXT($E491,"dd-mmm-yy"),"-"),"-")</f>
        <v>-</v>
      </c>
      <c r="AQ491" s="9" t="str">
        <f>IF(YEAR(AQ$3)=YEAR($E491),IF(MONTH($E491)=MONTH(AQ$3),TEXT($E491,"dd-mmm-yy"),"-"),"-")</f>
        <v>-</v>
      </c>
      <c r="AR491" s="29" t="str">
        <f>IF(YEAR(AR$3)=YEAR($E491),IF(MONTH($E491)=MONTH(AR$3),TEXT($E491,"dd-mmm-yy"),"-"),"-")</f>
        <v>-</v>
      </c>
      <c r="AS491" s="6" t="str">
        <f>IF(YEAR(AS$3)=YEAR($E491),IF(MONTH($E491)=MONTH(AS$3),TEXT($E491,"dd-mmm-yy"),"-"),"-")</f>
        <v>-</v>
      </c>
      <c r="AT491" s="8" t="str">
        <f>IF(YEAR(AT$3)=YEAR($E491),IF(MONTH($E491)=MONTH(AT$3),TEXT($E491,"dd-mmm-yy"),"-"),"-")</f>
        <v>-</v>
      </c>
      <c r="AU491" s="9" t="str">
        <f>IF(YEAR(AU$3)=YEAR($E491),IF(MONTH($E491)=MONTH(AU$3),TEXT($E491,"dd-mmm-yy"),"-"),"-")</f>
        <v>-</v>
      </c>
      <c r="AV491" s="29" t="str">
        <f>IF(YEAR(AV$3)=YEAR($E491),IF(MONTH($E491)=MONTH(AV$3),TEXT($E491,"dd-mmm-yy"),"-"),"-")</f>
        <v>10-Sep-24</v>
      </c>
      <c r="AW491" s="6" t="str">
        <f>IF(YEAR(AW$3)=YEAR($E491),IF(MONTH($E491)=MONTH(AW$3),TEXT($E491,"dd-mmm-yy"),"-"),"-")</f>
        <v>-</v>
      </c>
    </row>
    <row r="492" spans="3:49" hidden="1" x14ac:dyDescent="0.25">
      <c r="C492" s="27" t="s">
        <v>2928</v>
      </c>
      <c r="D492" s="13">
        <v>45309.554166666669</v>
      </c>
      <c r="E492" s="13">
        <v>45551</v>
      </c>
      <c r="F492" s="28" t="s">
        <v>969</v>
      </c>
      <c r="G492" s="28" t="str">
        <f ca="1">IF(DG_Permit_Timeline[[#This Row],[Approval Expiry Date]]&lt;TODAY(),"Expired","Valid")</f>
        <v>Valid</v>
      </c>
      <c r="H492" s="28" t="str">
        <f ca="1">IF(TODAY()-DG_Permit_Timeline[[#This Row],[Approval Expiry Date]]&lt;60,"Recent","Obselete")</f>
        <v>Recent</v>
      </c>
      <c r="I492" s="29" t="str">
        <f>IF(YEAR(I$3)=YEAR($E492),IF(MONTH($E492)=MONTH(I$3),TEXT($E492,"dd-mmm-yy"),"-"),"-")</f>
        <v>-</v>
      </c>
      <c r="J492" s="8" t="str">
        <f>IF(YEAR(J$3)=YEAR($E492),IF(MONTH($E492)=MONTH(J$3),TEXT($E492,"dd-mmm-yy"),"-"),"-")</f>
        <v>-</v>
      </c>
      <c r="K492" s="9" t="str">
        <f>IF(YEAR(K$3)=YEAR($E492),IF(MONTH($E492)=MONTH(K$3),TEXT($E492,"dd-mmm-yy"),"-"),"-")</f>
        <v>-</v>
      </c>
      <c r="L492" s="29" t="str">
        <f>IF(YEAR(L$3)=YEAR($E492),IF(MONTH($E492)=MONTH(L$3),TEXT($E492,"dd-mmm-yy"),"-"),"-")</f>
        <v>-</v>
      </c>
      <c r="M492" s="6" t="str">
        <f>IF(YEAR(M$3)=YEAR($E492),IF(MONTH($E492)=MONTH(M$3),TEXT($E492,"dd-mmm-yy"),"-"),"-")</f>
        <v>-</v>
      </c>
      <c r="N492" s="8" t="str">
        <f>IF(YEAR(N$3)=YEAR($E492),IF(MONTH($E492)=MONTH(N$3),TEXT($E492,"dd-mmm-yy"),"-"),"-")</f>
        <v>-</v>
      </c>
      <c r="O492" s="9" t="str">
        <f>IF(YEAR(O$3)=YEAR($E492),IF(MONTH($E492)=MONTH(O$3),TEXT($E492,"dd-mmm-yy"),"-"),"-")</f>
        <v>-</v>
      </c>
      <c r="P492" s="29" t="str">
        <f>IF(YEAR(P$3)=YEAR($E492),IF(MONTH($E492)=MONTH(P$3),TEXT($E492,"dd-mmm-yy"),"-"),"-")</f>
        <v>-</v>
      </c>
      <c r="Q492" s="6" t="str">
        <f>IF(YEAR(Q$3)=YEAR($E492),IF(MONTH($E492)=MONTH(Q$3),TEXT($E492,"dd-mmm-yy"),"-"),"-")</f>
        <v>-</v>
      </c>
      <c r="R492" s="8" t="str">
        <f>IF(YEAR(R$3)=YEAR($E492),IF(MONTH($E492)=MONTH(R$3),TEXT($E492,"dd-mmm-yy"),"-"),"-")</f>
        <v>-</v>
      </c>
      <c r="S492" s="9" t="str">
        <f>IF(YEAR(S$3)=YEAR($E492),IF(MONTH($E492)=MONTH(S$3),TEXT($E492,"dd-mmm-yy"),"-"),"-")</f>
        <v>-</v>
      </c>
      <c r="T492" s="29" t="str">
        <f>IF(YEAR(T$3)=YEAR($E492),IF(MONTH($E492)=MONTH(T$3),TEXT($E492,"dd-mmm-yy"),"-"),"-")</f>
        <v>-</v>
      </c>
      <c r="U492" s="6" t="str">
        <f>IF(YEAR(U$3)=YEAR($E492),IF(MONTH($E492)=MONTH(U$3),TEXT($E492,"dd-mmm-yy"),"-"),"-")</f>
        <v>-</v>
      </c>
      <c r="V492" s="8" t="str">
        <f>IF(YEAR(V$3)=YEAR($E492),IF(MONTH($E492)=MONTH(V$3),TEXT($E492,"dd-mmm-yy"),"-"),"-")</f>
        <v>-</v>
      </c>
      <c r="W492" s="9" t="str">
        <f>IF(YEAR(W$3)=YEAR($E492),IF(MONTH($E492)=MONTH(W$3),TEXT($E492,"dd-mmm-yy"),"-"),"-")</f>
        <v>-</v>
      </c>
      <c r="X492" s="29" t="str">
        <f>IF(YEAR(X$3)=YEAR($E492),IF(MONTH($E492)=MONTH(X$3),TEXT($E492,"dd-mmm-yy"),"-"),"-")</f>
        <v>-</v>
      </c>
      <c r="Y492" s="6" t="str">
        <f>IF(YEAR(Y$3)=YEAR($E492),IF(MONTH($E492)=MONTH(Y$3),TEXT($E492,"dd-mmm-yy"),"-"),"-")</f>
        <v>-</v>
      </c>
      <c r="Z492" s="8" t="str">
        <f>IF(YEAR(Z$3)=YEAR($E492),IF(MONTH($E492)=MONTH(Z$3),TEXT($E492,"dd-mmm-yy"),"-"),"-")</f>
        <v>-</v>
      </c>
      <c r="AA492" s="9" t="str">
        <f>IF(YEAR(AA$3)=YEAR($E492),IF(MONTH($E492)=MONTH(AA$3),TEXT($E492,"dd-mmm-yy"),"-"),"-")</f>
        <v>-</v>
      </c>
      <c r="AB492" s="29" t="str">
        <f>IF(YEAR(AB$3)=YEAR($E492),IF(MONTH($E492)=MONTH(AB$3),TEXT($E492,"dd-mmm-yy"),"-"),"-")</f>
        <v>-</v>
      </c>
      <c r="AC492" s="6" t="str">
        <f>IF(YEAR(AC$3)=YEAR($E492),IF(MONTH($E492)=MONTH(AC$3),TEXT($E492,"dd-mmm-yy"),"-"),"-")</f>
        <v>-</v>
      </c>
      <c r="AD492" s="8" t="str">
        <f>IF(YEAR(AD$3)=YEAR($E492),IF(MONTH($E492)=MONTH(AD$3),TEXT($E492,"dd-mmm-yy"),"-"),"-")</f>
        <v>-</v>
      </c>
      <c r="AE492" s="9" t="str">
        <f>IF(YEAR(AE$3)=YEAR($E492),IF(MONTH($E492)=MONTH(AE$3),TEXT($E492,"dd-mmm-yy"),"-"),"-")</f>
        <v>-</v>
      </c>
      <c r="AF492" s="29" t="str">
        <f>IF(YEAR(AF$3)=YEAR($E492),IF(MONTH($E492)=MONTH(AF$3),TEXT($E492,"dd-mmm-yy"),"-"),"-")</f>
        <v>-</v>
      </c>
      <c r="AG492" s="6" t="str">
        <f>IF(YEAR(AG$3)=YEAR($E492),IF(MONTH($E492)=MONTH(AG$3),TEXT($E492,"dd-mmm-yy"),"-"),"-")</f>
        <v>-</v>
      </c>
      <c r="AH492" s="8" t="str">
        <f>IF(YEAR(AH$3)=YEAR($E492),IF(MONTH($E492)=MONTH(AH$3),TEXT($E492,"dd-mmm-yy"),"-"),"-")</f>
        <v>-</v>
      </c>
      <c r="AI492" s="9" t="str">
        <f>IF(YEAR(AI$3)=YEAR($E492),IF(MONTH($E492)=MONTH(AI$3),TEXT($E492,"dd-mmm-yy"),"-"),"-")</f>
        <v>-</v>
      </c>
      <c r="AJ492" s="29" t="str">
        <f>IF(YEAR(AJ$3)=YEAR($E492),IF(MONTH($E492)=MONTH(AJ$3),TEXT($E492,"dd-mmm-yy"),"-"),"-")</f>
        <v>-</v>
      </c>
      <c r="AK492" s="6" t="str">
        <f>IF(YEAR(AK$3)=YEAR($E492),IF(MONTH($E492)=MONTH(AK$3),TEXT($E492,"dd-mmm-yy"),"-"),"-")</f>
        <v>-</v>
      </c>
      <c r="AL492" s="8" t="str">
        <f>IF(YEAR(AL$3)=YEAR($E492),IF(MONTH($E492)=MONTH(AL$3),TEXT($E492,"dd-mmm-yy"),"-"),"-")</f>
        <v>-</v>
      </c>
      <c r="AM492" s="9" t="str">
        <f>IF(YEAR(AM$3)=YEAR($E492),IF(MONTH($E492)=MONTH(AM$3),TEXT($E492,"dd-mmm-yy"),"-"),"-")</f>
        <v>-</v>
      </c>
      <c r="AN492" s="29" t="str">
        <f>IF(YEAR(AN$3)=YEAR($E492),IF(MONTH($E492)=MONTH(AN$3),TEXT($E492,"dd-mmm-yy"),"-"),"-")</f>
        <v>-</v>
      </c>
      <c r="AO492" s="6" t="str">
        <f>IF(YEAR(AO$3)=YEAR($E492),IF(MONTH($E492)=MONTH(AO$3),TEXT($E492,"dd-mmm-yy"),"-"),"-")</f>
        <v>-</v>
      </c>
      <c r="AP492" s="8" t="str">
        <f>IF(YEAR(AP$3)=YEAR($E492),IF(MONTH($E492)=MONTH(AP$3),TEXT($E492,"dd-mmm-yy"),"-"),"-")</f>
        <v>-</v>
      </c>
      <c r="AQ492" s="9" t="str">
        <f>IF(YEAR(AQ$3)=YEAR($E492),IF(MONTH($E492)=MONTH(AQ$3),TEXT($E492,"dd-mmm-yy"),"-"),"-")</f>
        <v>-</v>
      </c>
      <c r="AR492" s="29" t="str">
        <f>IF(YEAR(AR$3)=YEAR($E492),IF(MONTH($E492)=MONTH(AR$3),TEXT($E492,"dd-mmm-yy"),"-"),"-")</f>
        <v>-</v>
      </c>
      <c r="AS492" s="6" t="str">
        <f>IF(YEAR(AS$3)=YEAR($E492),IF(MONTH($E492)=MONTH(AS$3),TEXT($E492,"dd-mmm-yy"),"-"),"-")</f>
        <v>-</v>
      </c>
      <c r="AT492" s="8" t="str">
        <f>IF(YEAR(AT$3)=YEAR($E492),IF(MONTH($E492)=MONTH(AT$3),TEXT($E492,"dd-mmm-yy"),"-"),"-")</f>
        <v>-</v>
      </c>
      <c r="AU492" s="9" t="str">
        <f>IF(YEAR(AU$3)=YEAR($E492),IF(MONTH($E492)=MONTH(AU$3),TEXT($E492,"dd-mmm-yy"),"-"),"-")</f>
        <v>-</v>
      </c>
      <c r="AV492" s="29" t="str">
        <f>IF(YEAR(AV$3)=YEAR($E492),IF(MONTH($E492)=MONTH(AV$3),TEXT($E492,"dd-mmm-yy"),"-"),"-")</f>
        <v>16-Sep-24</v>
      </c>
      <c r="AW492" s="6" t="str">
        <f>IF(YEAR(AW$3)=YEAR($E492),IF(MONTH($E492)=MONTH(AW$3),TEXT($E492,"dd-mmm-yy"),"-"),"-")</f>
        <v>-</v>
      </c>
    </row>
    <row r="493" spans="3:49" hidden="1" x14ac:dyDescent="0.25">
      <c r="C493" s="27" t="s">
        <v>2985</v>
      </c>
      <c r="D493" s="13">
        <v>45363.436111111114</v>
      </c>
      <c r="E493" s="13">
        <v>45552</v>
      </c>
      <c r="F493" s="28" t="s">
        <v>941</v>
      </c>
      <c r="G493" s="28" t="str">
        <f ca="1">IF(DG_Permit_Timeline[[#This Row],[Approval Expiry Date]]&lt;TODAY(),"Expired","Valid")</f>
        <v>Valid</v>
      </c>
      <c r="H493" s="28" t="str">
        <f ca="1">IF(TODAY()-DG_Permit_Timeline[[#This Row],[Approval Expiry Date]]&lt;60,"Recent","Obselete")</f>
        <v>Recent</v>
      </c>
      <c r="I493" s="29" t="str">
        <f>IF(YEAR(I$3)=YEAR($E493),IF(MONTH($E493)=MONTH(I$3),TEXT($E493,"dd-mmm-yy"),"-"),"-")</f>
        <v>-</v>
      </c>
      <c r="J493" s="8" t="str">
        <f>IF(YEAR(J$3)=YEAR($E493),IF(MONTH($E493)=MONTH(J$3),TEXT($E493,"dd-mmm-yy"),"-"),"-")</f>
        <v>-</v>
      </c>
      <c r="K493" s="9" t="str">
        <f>IF(YEAR(K$3)=YEAR($E493),IF(MONTH($E493)=MONTH(K$3),TEXT($E493,"dd-mmm-yy"),"-"),"-")</f>
        <v>-</v>
      </c>
      <c r="L493" s="29" t="str">
        <f>IF(YEAR(L$3)=YEAR($E493),IF(MONTH($E493)=MONTH(L$3),TEXT($E493,"dd-mmm-yy"),"-"),"-")</f>
        <v>-</v>
      </c>
      <c r="M493" s="6" t="str">
        <f>IF(YEAR(M$3)=YEAR($E493),IF(MONTH($E493)=MONTH(M$3),TEXT($E493,"dd-mmm-yy"),"-"),"-")</f>
        <v>-</v>
      </c>
      <c r="N493" s="8" t="str">
        <f>IF(YEAR(N$3)=YEAR($E493),IF(MONTH($E493)=MONTH(N$3),TEXT($E493,"dd-mmm-yy"),"-"),"-")</f>
        <v>-</v>
      </c>
      <c r="O493" s="9" t="str">
        <f>IF(YEAR(O$3)=YEAR($E493),IF(MONTH($E493)=MONTH(O$3),TEXT($E493,"dd-mmm-yy"),"-"),"-")</f>
        <v>-</v>
      </c>
      <c r="P493" s="29" t="str">
        <f>IF(YEAR(P$3)=YEAR($E493),IF(MONTH($E493)=MONTH(P$3),TEXT($E493,"dd-mmm-yy"),"-"),"-")</f>
        <v>-</v>
      </c>
      <c r="Q493" s="6" t="str">
        <f>IF(YEAR(Q$3)=YEAR($E493),IF(MONTH($E493)=MONTH(Q$3),TEXT($E493,"dd-mmm-yy"),"-"),"-")</f>
        <v>-</v>
      </c>
      <c r="R493" s="8" t="str">
        <f>IF(YEAR(R$3)=YEAR($E493),IF(MONTH($E493)=MONTH(R$3),TEXT($E493,"dd-mmm-yy"),"-"),"-")</f>
        <v>-</v>
      </c>
      <c r="S493" s="9" t="str">
        <f>IF(YEAR(S$3)=YEAR($E493),IF(MONTH($E493)=MONTH(S$3),TEXT($E493,"dd-mmm-yy"),"-"),"-")</f>
        <v>-</v>
      </c>
      <c r="T493" s="29" t="str">
        <f>IF(YEAR(T$3)=YEAR($E493),IF(MONTH($E493)=MONTH(T$3),TEXT($E493,"dd-mmm-yy"),"-"),"-")</f>
        <v>-</v>
      </c>
      <c r="U493" s="6" t="str">
        <f>IF(YEAR(U$3)=YEAR($E493),IF(MONTH($E493)=MONTH(U$3),TEXT($E493,"dd-mmm-yy"),"-"),"-")</f>
        <v>-</v>
      </c>
      <c r="V493" s="8" t="str">
        <f>IF(YEAR(V$3)=YEAR($E493),IF(MONTH($E493)=MONTH(V$3),TEXT($E493,"dd-mmm-yy"),"-"),"-")</f>
        <v>-</v>
      </c>
      <c r="W493" s="9" t="str">
        <f>IF(YEAR(W$3)=YEAR($E493),IF(MONTH($E493)=MONTH(W$3),TEXT($E493,"dd-mmm-yy"),"-"),"-")</f>
        <v>-</v>
      </c>
      <c r="X493" s="29" t="str">
        <f>IF(YEAR(X$3)=YEAR($E493),IF(MONTH($E493)=MONTH(X$3),TEXT($E493,"dd-mmm-yy"),"-"),"-")</f>
        <v>-</v>
      </c>
      <c r="Y493" s="6" t="str">
        <f>IF(YEAR(Y$3)=YEAR($E493),IF(MONTH($E493)=MONTH(Y$3),TEXT($E493,"dd-mmm-yy"),"-"),"-")</f>
        <v>-</v>
      </c>
      <c r="Z493" s="8" t="str">
        <f>IF(YEAR(Z$3)=YEAR($E493),IF(MONTH($E493)=MONTH(Z$3),TEXT($E493,"dd-mmm-yy"),"-"),"-")</f>
        <v>-</v>
      </c>
      <c r="AA493" s="9" t="str">
        <f>IF(YEAR(AA$3)=YEAR($E493),IF(MONTH($E493)=MONTH(AA$3),TEXT($E493,"dd-mmm-yy"),"-"),"-")</f>
        <v>-</v>
      </c>
      <c r="AB493" s="29" t="str">
        <f>IF(YEAR(AB$3)=YEAR($E493),IF(MONTH($E493)=MONTH(AB$3),TEXT($E493,"dd-mmm-yy"),"-"),"-")</f>
        <v>-</v>
      </c>
      <c r="AC493" s="6" t="str">
        <f>IF(YEAR(AC$3)=YEAR($E493),IF(MONTH($E493)=MONTH(AC$3),TEXT($E493,"dd-mmm-yy"),"-"),"-")</f>
        <v>-</v>
      </c>
      <c r="AD493" s="8" t="str">
        <f>IF(YEAR(AD$3)=YEAR($E493),IF(MONTH($E493)=MONTH(AD$3),TEXT($E493,"dd-mmm-yy"),"-"),"-")</f>
        <v>-</v>
      </c>
      <c r="AE493" s="9" t="str">
        <f>IF(YEAR(AE$3)=YEAR($E493),IF(MONTH($E493)=MONTH(AE$3),TEXT($E493,"dd-mmm-yy"),"-"),"-")</f>
        <v>-</v>
      </c>
      <c r="AF493" s="29" t="str">
        <f>IF(YEAR(AF$3)=YEAR($E493),IF(MONTH($E493)=MONTH(AF$3),TEXT($E493,"dd-mmm-yy"),"-"),"-")</f>
        <v>-</v>
      </c>
      <c r="AG493" s="6" t="str">
        <f>IF(YEAR(AG$3)=YEAR($E493),IF(MONTH($E493)=MONTH(AG$3),TEXT($E493,"dd-mmm-yy"),"-"),"-")</f>
        <v>-</v>
      </c>
      <c r="AH493" s="8" t="str">
        <f>IF(YEAR(AH$3)=YEAR($E493),IF(MONTH($E493)=MONTH(AH$3),TEXT($E493,"dd-mmm-yy"),"-"),"-")</f>
        <v>-</v>
      </c>
      <c r="AI493" s="9" t="str">
        <f>IF(YEAR(AI$3)=YEAR($E493),IF(MONTH($E493)=MONTH(AI$3),TEXT($E493,"dd-mmm-yy"),"-"),"-")</f>
        <v>-</v>
      </c>
      <c r="AJ493" s="29" t="str">
        <f>IF(YEAR(AJ$3)=YEAR($E493),IF(MONTH($E493)=MONTH(AJ$3),TEXT($E493,"dd-mmm-yy"),"-"),"-")</f>
        <v>-</v>
      </c>
      <c r="AK493" s="6" t="str">
        <f>IF(YEAR(AK$3)=YEAR($E493),IF(MONTH($E493)=MONTH(AK$3),TEXT($E493,"dd-mmm-yy"),"-"),"-")</f>
        <v>-</v>
      </c>
      <c r="AL493" s="8" t="str">
        <f>IF(YEAR(AL$3)=YEAR($E493),IF(MONTH($E493)=MONTH(AL$3),TEXT($E493,"dd-mmm-yy"),"-"),"-")</f>
        <v>-</v>
      </c>
      <c r="AM493" s="9" t="str">
        <f>IF(YEAR(AM$3)=YEAR($E493),IF(MONTH($E493)=MONTH(AM$3),TEXT($E493,"dd-mmm-yy"),"-"),"-")</f>
        <v>-</v>
      </c>
      <c r="AN493" s="29" t="str">
        <f>IF(YEAR(AN$3)=YEAR($E493),IF(MONTH($E493)=MONTH(AN$3),TEXT($E493,"dd-mmm-yy"),"-"),"-")</f>
        <v>-</v>
      </c>
      <c r="AO493" s="6" t="str">
        <f>IF(YEAR(AO$3)=YEAR($E493),IF(MONTH($E493)=MONTH(AO$3),TEXT($E493,"dd-mmm-yy"),"-"),"-")</f>
        <v>-</v>
      </c>
      <c r="AP493" s="8" t="str">
        <f>IF(YEAR(AP$3)=YEAR($E493),IF(MONTH($E493)=MONTH(AP$3),TEXT($E493,"dd-mmm-yy"),"-"),"-")</f>
        <v>-</v>
      </c>
      <c r="AQ493" s="9" t="str">
        <f>IF(YEAR(AQ$3)=YEAR($E493),IF(MONTH($E493)=MONTH(AQ$3),TEXT($E493,"dd-mmm-yy"),"-"),"-")</f>
        <v>-</v>
      </c>
      <c r="AR493" s="29" t="str">
        <f>IF(YEAR(AR$3)=YEAR($E493),IF(MONTH($E493)=MONTH(AR$3),TEXT($E493,"dd-mmm-yy"),"-"),"-")</f>
        <v>-</v>
      </c>
      <c r="AS493" s="6" t="str">
        <f>IF(YEAR(AS$3)=YEAR($E493),IF(MONTH($E493)=MONTH(AS$3),TEXT($E493,"dd-mmm-yy"),"-"),"-")</f>
        <v>-</v>
      </c>
      <c r="AT493" s="8" t="str">
        <f>IF(YEAR(AT$3)=YEAR($E493),IF(MONTH($E493)=MONTH(AT$3),TEXT($E493,"dd-mmm-yy"),"-"),"-")</f>
        <v>-</v>
      </c>
      <c r="AU493" s="9" t="str">
        <f>IF(YEAR(AU$3)=YEAR($E493),IF(MONTH($E493)=MONTH(AU$3),TEXT($E493,"dd-mmm-yy"),"-"),"-")</f>
        <v>-</v>
      </c>
      <c r="AV493" s="29" t="str">
        <f>IF(YEAR(AV$3)=YEAR($E493),IF(MONTH($E493)=MONTH(AV$3),TEXT($E493,"dd-mmm-yy"),"-"),"-")</f>
        <v>17-Sep-24</v>
      </c>
      <c r="AW493" s="6" t="str">
        <f>IF(YEAR(AW$3)=YEAR($E493),IF(MONTH($E493)=MONTH(AW$3),TEXT($E493,"dd-mmm-yy"),"-"),"-")</f>
        <v>-</v>
      </c>
    </row>
    <row r="494" spans="3:49" hidden="1" x14ac:dyDescent="0.25">
      <c r="C494" s="27" t="s">
        <v>2964</v>
      </c>
      <c r="D494" s="13">
        <v>45359.614583333336</v>
      </c>
      <c r="E494" s="13">
        <v>45552</v>
      </c>
      <c r="F494" s="28" t="s">
        <v>931</v>
      </c>
      <c r="G494" s="28" t="str">
        <f ca="1">IF(DG_Permit_Timeline[[#This Row],[Approval Expiry Date]]&lt;TODAY(),"Expired","Valid")</f>
        <v>Valid</v>
      </c>
      <c r="H494" s="28" t="str">
        <f ca="1">IF(TODAY()-DG_Permit_Timeline[[#This Row],[Approval Expiry Date]]&lt;60,"Recent","Obselete")</f>
        <v>Recent</v>
      </c>
      <c r="I494" s="29" t="str">
        <f>IF(YEAR(I$3)=YEAR($E494),IF(MONTH($E494)=MONTH(I$3),TEXT($E494,"dd-mmm-yy"),"-"),"-")</f>
        <v>-</v>
      </c>
      <c r="J494" s="8" t="str">
        <f>IF(YEAR(J$3)=YEAR($E494),IF(MONTH($E494)=MONTH(J$3),TEXT($E494,"dd-mmm-yy"),"-"),"-")</f>
        <v>-</v>
      </c>
      <c r="K494" s="9" t="str">
        <f>IF(YEAR(K$3)=YEAR($E494),IF(MONTH($E494)=MONTH(K$3),TEXT($E494,"dd-mmm-yy"),"-"),"-")</f>
        <v>-</v>
      </c>
      <c r="L494" s="29" t="str">
        <f>IF(YEAR(L$3)=YEAR($E494),IF(MONTH($E494)=MONTH(L$3),TEXT($E494,"dd-mmm-yy"),"-"),"-")</f>
        <v>-</v>
      </c>
      <c r="M494" s="6" t="str">
        <f>IF(YEAR(M$3)=YEAR($E494),IF(MONTH($E494)=MONTH(M$3),TEXT($E494,"dd-mmm-yy"),"-"),"-")</f>
        <v>-</v>
      </c>
      <c r="N494" s="8" t="str">
        <f>IF(YEAR(N$3)=YEAR($E494),IF(MONTH($E494)=MONTH(N$3),TEXT($E494,"dd-mmm-yy"),"-"),"-")</f>
        <v>-</v>
      </c>
      <c r="O494" s="9" t="str">
        <f>IF(YEAR(O$3)=YEAR($E494),IF(MONTH($E494)=MONTH(O$3),TEXT($E494,"dd-mmm-yy"),"-"),"-")</f>
        <v>-</v>
      </c>
      <c r="P494" s="29" t="str">
        <f>IF(YEAR(P$3)=YEAR($E494),IF(MONTH($E494)=MONTH(P$3),TEXT($E494,"dd-mmm-yy"),"-"),"-")</f>
        <v>-</v>
      </c>
      <c r="Q494" s="6" t="str">
        <f>IF(YEAR(Q$3)=YEAR($E494),IF(MONTH($E494)=MONTH(Q$3),TEXT($E494,"dd-mmm-yy"),"-"),"-")</f>
        <v>-</v>
      </c>
      <c r="R494" s="8" t="str">
        <f>IF(YEAR(R$3)=YEAR($E494),IF(MONTH($E494)=MONTH(R$3),TEXT($E494,"dd-mmm-yy"),"-"),"-")</f>
        <v>-</v>
      </c>
      <c r="S494" s="9" t="str">
        <f>IF(YEAR(S$3)=YEAR($E494),IF(MONTH($E494)=MONTH(S$3),TEXT($E494,"dd-mmm-yy"),"-"),"-")</f>
        <v>-</v>
      </c>
      <c r="T494" s="29" t="str">
        <f>IF(YEAR(T$3)=YEAR($E494),IF(MONTH($E494)=MONTH(T$3),TEXT($E494,"dd-mmm-yy"),"-"),"-")</f>
        <v>-</v>
      </c>
      <c r="U494" s="6" t="str">
        <f>IF(YEAR(U$3)=YEAR($E494),IF(MONTH($E494)=MONTH(U$3),TEXT($E494,"dd-mmm-yy"),"-"),"-")</f>
        <v>-</v>
      </c>
      <c r="V494" s="8" t="str">
        <f>IF(YEAR(V$3)=YEAR($E494),IF(MONTH($E494)=MONTH(V$3),TEXT($E494,"dd-mmm-yy"),"-"),"-")</f>
        <v>-</v>
      </c>
      <c r="W494" s="9" t="str">
        <f>IF(YEAR(W$3)=YEAR($E494),IF(MONTH($E494)=MONTH(W$3),TEXT($E494,"dd-mmm-yy"),"-"),"-")</f>
        <v>-</v>
      </c>
      <c r="X494" s="29" t="str">
        <f>IF(YEAR(X$3)=YEAR($E494),IF(MONTH($E494)=MONTH(X$3),TEXT($E494,"dd-mmm-yy"),"-"),"-")</f>
        <v>-</v>
      </c>
      <c r="Y494" s="6" t="str">
        <f>IF(YEAR(Y$3)=YEAR($E494),IF(MONTH($E494)=MONTH(Y$3),TEXT($E494,"dd-mmm-yy"),"-"),"-")</f>
        <v>-</v>
      </c>
      <c r="Z494" s="8" t="str">
        <f>IF(YEAR(Z$3)=YEAR($E494),IF(MONTH($E494)=MONTH(Z$3),TEXT($E494,"dd-mmm-yy"),"-"),"-")</f>
        <v>-</v>
      </c>
      <c r="AA494" s="9" t="str">
        <f>IF(YEAR(AA$3)=YEAR($E494),IF(MONTH($E494)=MONTH(AA$3),TEXT($E494,"dd-mmm-yy"),"-"),"-")</f>
        <v>-</v>
      </c>
      <c r="AB494" s="29" t="str">
        <f>IF(YEAR(AB$3)=YEAR($E494),IF(MONTH($E494)=MONTH(AB$3),TEXT($E494,"dd-mmm-yy"),"-"),"-")</f>
        <v>-</v>
      </c>
      <c r="AC494" s="6" t="str">
        <f>IF(YEAR(AC$3)=YEAR($E494),IF(MONTH($E494)=MONTH(AC$3),TEXT($E494,"dd-mmm-yy"),"-"),"-")</f>
        <v>-</v>
      </c>
      <c r="AD494" s="8" t="str">
        <f>IF(YEAR(AD$3)=YEAR($E494),IF(MONTH($E494)=MONTH(AD$3),TEXT($E494,"dd-mmm-yy"),"-"),"-")</f>
        <v>-</v>
      </c>
      <c r="AE494" s="9" t="str">
        <f>IF(YEAR(AE$3)=YEAR($E494),IF(MONTH($E494)=MONTH(AE$3),TEXT($E494,"dd-mmm-yy"),"-"),"-")</f>
        <v>-</v>
      </c>
      <c r="AF494" s="29" t="str">
        <f>IF(YEAR(AF$3)=YEAR($E494),IF(MONTH($E494)=MONTH(AF$3),TEXT($E494,"dd-mmm-yy"),"-"),"-")</f>
        <v>-</v>
      </c>
      <c r="AG494" s="6" t="str">
        <f>IF(YEAR(AG$3)=YEAR($E494),IF(MONTH($E494)=MONTH(AG$3),TEXT($E494,"dd-mmm-yy"),"-"),"-")</f>
        <v>-</v>
      </c>
      <c r="AH494" s="8" t="str">
        <f>IF(YEAR(AH$3)=YEAR($E494),IF(MONTH($E494)=MONTH(AH$3),TEXT($E494,"dd-mmm-yy"),"-"),"-")</f>
        <v>-</v>
      </c>
      <c r="AI494" s="9" t="str">
        <f>IF(YEAR(AI$3)=YEAR($E494),IF(MONTH($E494)=MONTH(AI$3),TEXT($E494,"dd-mmm-yy"),"-"),"-")</f>
        <v>-</v>
      </c>
      <c r="AJ494" s="29" t="str">
        <f>IF(YEAR(AJ$3)=YEAR($E494),IF(MONTH($E494)=MONTH(AJ$3),TEXT($E494,"dd-mmm-yy"),"-"),"-")</f>
        <v>-</v>
      </c>
      <c r="AK494" s="6" t="str">
        <f>IF(YEAR(AK$3)=YEAR($E494),IF(MONTH($E494)=MONTH(AK$3),TEXT($E494,"dd-mmm-yy"),"-"),"-")</f>
        <v>-</v>
      </c>
      <c r="AL494" s="8" t="str">
        <f>IF(YEAR(AL$3)=YEAR($E494),IF(MONTH($E494)=MONTH(AL$3),TEXT($E494,"dd-mmm-yy"),"-"),"-")</f>
        <v>-</v>
      </c>
      <c r="AM494" s="9" t="str">
        <f>IF(YEAR(AM$3)=YEAR($E494),IF(MONTH($E494)=MONTH(AM$3),TEXT($E494,"dd-mmm-yy"),"-"),"-")</f>
        <v>-</v>
      </c>
      <c r="AN494" s="29" t="str">
        <f>IF(YEAR(AN$3)=YEAR($E494),IF(MONTH($E494)=MONTH(AN$3),TEXT($E494,"dd-mmm-yy"),"-"),"-")</f>
        <v>-</v>
      </c>
      <c r="AO494" s="6" t="str">
        <f>IF(YEAR(AO$3)=YEAR($E494),IF(MONTH($E494)=MONTH(AO$3),TEXT($E494,"dd-mmm-yy"),"-"),"-")</f>
        <v>-</v>
      </c>
      <c r="AP494" s="8" t="str">
        <f>IF(YEAR(AP$3)=YEAR($E494),IF(MONTH($E494)=MONTH(AP$3),TEXT($E494,"dd-mmm-yy"),"-"),"-")</f>
        <v>-</v>
      </c>
      <c r="AQ494" s="9" t="str">
        <f>IF(YEAR(AQ$3)=YEAR($E494),IF(MONTH($E494)=MONTH(AQ$3),TEXT($E494,"dd-mmm-yy"),"-"),"-")</f>
        <v>-</v>
      </c>
      <c r="AR494" s="29" t="str">
        <f>IF(YEAR(AR$3)=YEAR($E494),IF(MONTH($E494)=MONTH(AR$3),TEXT($E494,"dd-mmm-yy"),"-"),"-")</f>
        <v>-</v>
      </c>
      <c r="AS494" s="6" t="str">
        <f>IF(YEAR(AS$3)=YEAR($E494),IF(MONTH($E494)=MONTH(AS$3),TEXT($E494,"dd-mmm-yy"),"-"),"-")</f>
        <v>-</v>
      </c>
      <c r="AT494" s="8" t="str">
        <f>IF(YEAR(AT$3)=YEAR($E494),IF(MONTH($E494)=MONTH(AT$3),TEXT($E494,"dd-mmm-yy"),"-"),"-")</f>
        <v>-</v>
      </c>
      <c r="AU494" s="9" t="str">
        <f>IF(YEAR(AU$3)=YEAR($E494),IF(MONTH($E494)=MONTH(AU$3),TEXT($E494,"dd-mmm-yy"),"-"),"-")</f>
        <v>-</v>
      </c>
      <c r="AV494" s="29" t="str">
        <f>IF(YEAR(AV$3)=YEAR($E494),IF(MONTH($E494)=MONTH(AV$3),TEXT($E494,"dd-mmm-yy"),"-"),"-")</f>
        <v>17-Sep-24</v>
      </c>
      <c r="AW494" s="6" t="str">
        <f>IF(YEAR(AW$3)=YEAR($E494),IF(MONTH($E494)=MONTH(AW$3),TEXT($E494,"dd-mmm-yy"),"-"),"-")</f>
        <v>-</v>
      </c>
    </row>
    <row r="495" spans="3:49" hidden="1" x14ac:dyDescent="0.25">
      <c r="C495" s="27" t="s">
        <v>2922</v>
      </c>
      <c r="D495" s="13">
        <v>45345.456250000003</v>
      </c>
      <c r="E495" s="13">
        <v>45554</v>
      </c>
      <c r="F495" s="28" t="s">
        <v>891</v>
      </c>
      <c r="G495" s="28" t="str">
        <f ca="1">IF(DG_Permit_Timeline[[#This Row],[Approval Expiry Date]]&lt;TODAY(),"Expired","Valid")</f>
        <v>Valid</v>
      </c>
      <c r="H495" s="28" t="str">
        <f ca="1">IF(TODAY()-DG_Permit_Timeline[[#This Row],[Approval Expiry Date]]&lt;60,"Recent","Obselete")</f>
        <v>Recent</v>
      </c>
      <c r="I495" s="29" t="str">
        <f>IF(YEAR(I$3)=YEAR($E495),IF(MONTH($E495)=MONTH(I$3),TEXT($E495,"dd-mmm-yy"),"-"),"-")</f>
        <v>-</v>
      </c>
      <c r="J495" s="8" t="str">
        <f>IF(YEAR(J$3)=YEAR($E495),IF(MONTH($E495)=MONTH(J$3),TEXT($E495,"dd-mmm-yy"),"-"),"-")</f>
        <v>-</v>
      </c>
      <c r="K495" s="9" t="str">
        <f>IF(YEAR(K$3)=YEAR($E495),IF(MONTH($E495)=MONTH(K$3),TEXT($E495,"dd-mmm-yy"),"-"),"-")</f>
        <v>-</v>
      </c>
      <c r="L495" s="29" t="str">
        <f>IF(YEAR(L$3)=YEAR($E495),IF(MONTH($E495)=MONTH(L$3),TEXT($E495,"dd-mmm-yy"),"-"),"-")</f>
        <v>-</v>
      </c>
      <c r="M495" s="6" t="str">
        <f>IF(YEAR(M$3)=YEAR($E495),IF(MONTH($E495)=MONTH(M$3),TEXT($E495,"dd-mmm-yy"),"-"),"-")</f>
        <v>-</v>
      </c>
      <c r="N495" s="8" t="str">
        <f>IF(YEAR(N$3)=YEAR($E495),IF(MONTH($E495)=MONTH(N$3),TEXT($E495,"dd-mmm-yy"),"-"),"-")</f>
        <v>-</v>
      </c>
      <c r="O495" s="9" t="str">
        <f>IF(YEAR(O$3)=YEAR($E495),IF(MONTH($E495)=MONTH(O$3),TEXT($E495,"dd-mmm-yy"),"-"),"-")</f>
        <v>-</v>
      </c>
      <c r="P495" s="29" t="str">
        <f>IF(YEAR(P$3)=YEAR($E495),IF(MONTH($E495)=MONTH(P$3),TEXT($E495,"dd-mmm-yy"),"-"),"-")</f>
        <v>-</v>
      </c>
      <c r="Q495" s="6" t="str">
        <f>IF(YEAR(Q$3)=YEAR($E495),IF(MONTH($E495)=MONTH(Q$3),TEXT($E495,"dd-mmm-yy"),"-"),"-")</f>
        <v>-</v>
      </c>
      <c r="R495" s="8" t="str">
        <f>IF(YEAR(R$3)=YEAR($E495),IF(MONTH($E495)=MONTH(R$3),TEXT($E495,"dd-mmm-yy"),"-"),"-")</f>
        <v>-</v>
      </c>
      <c r="S495" s="9" t="str">
        <f>IF(YEAR(S$3)=YEAR($E495),IF(MONTH($E495)=MONTH(S$3),TEXT($E495,"dd-mmm-yy"),"-"),"-")</f>
        <v>-</v>
      </c>
      <c r="T495" s="29" t="str">
        <f>IF(YEAR(T$3)=YEAR($E495),IF(MONTH($E495)=MONTH(T$3),TEXT($E495,"dd-mmm-yy"),"-"),"-")</f>
        <v>-</v>
      </c>
      <c r="U495" s="6" t="str">
        <f>IF(YEAR(U$3)=YEAR($E495),IF(MONTH($E495)=MONTH(U$3),TEXT($E495,"dd-mmm-yy"),"-"),"-")</f>
        <v>-</v>
      </c>
      <c r="V495" s="8" t="str">
        <f>IF(YEAR(V$3)=YEAR($E495),IF(MONTH($E495)=MONTH(V$3),TEXT($E495,"dd-mmm-yy"),"-"),"-")</f>
        <v>-</v>
      </c>
      <c r="W495" s="9" t="str">
        <f>IF(YEAR(W$3)=YEAR($E495),IF(MONTH($E495)=MONTH(W$3),TEXT($E495,"dd-mmm-yy"),"-"),"-")</f>
        <v>-</v>
      </c>
      <c r="X495" s="29" t="str">
        <f>IF(YEAR(X$3)=YEAR($E495),IF(MONTH($E495)=MONTH(X$3),TEXT($E495,"dd-mmm-yy"),"-"),"-")</f>
        <v>-</v>
      </c>
      <c r="Y495" s="6" t="str">
        <f>IF(YEAR(Y$3)=YEAR($E495),IF(MONTH($E495)=MONTH(Y$3),TEXT($E495,"dd-mmm-yy"),"-"),"-")</f>
        <v>-</v>
      </c>
      <c r="Z495" s="8" t="str">
        <f>IF(YEAR(Z$3)=YEAR($E495),IF(MONTH($E495)=MONTH(Z$3),TEXT($E495,"dd-mmm-yy"),"-"),"-")</f>
        <v>-</v>
      </c>
      <c r="AA495" s="9" t="str">
        <f>IF(YEAR(AA$3)=YEAR($E495),IF(MONTH($E495)=MONTH(AA$3),TEXT($E495,"dd-mmm-yy"),"-"),"-")</f>
        <v>-</v>
      </c>
      <c r="AB495" s="29" t="str">
        <f>IF(YEAR(AB$3)=YEAR($E495),IF(MONTH($E495)=MONTH(AB$3),TEXT($E495,"dd-mmm-yy"),"-"),"-")</f>
        <v>-</v>
      </c>
      <c r="AC495" s="6" t="str">
        <f>IF(YEAR(AC$3)=YEAR($E495),IF(MONTH($E495)=MONTH(AC$3),TEXT($E495,"dd-mmm-yy"),"-"),"-")</f>
        <v>-</v>
      </c>
      <c r="AD495" s="8" t="str">
        <f>IF(YEAR(AD$3)=YEAR($E495),IF(MONTH($E495)=MONTH(AD$3),TEXT($E495,"dd-mmm-yy"),"-"),"-")</f>
        <v>-</v>
      </c>
      <c r="AE495" s="9" t="str">
        <f>IF(YEAR(AE$3)=YEAR($E495),IF(MONTH($E495)=MONTH(AE$3),TEXT($E495,"dd-mmm-yy"),"-"),"-")</f>
        <v>-</v>
      </c>
      <c r="AF495" s="29" t="str">
        <f>IF(YEAR(AF$3)=YEAR($E495),IF(MONTH($E495)=MONTH(AF$3),TEXT($E495,"dd-mmm-yy"),"-"),"-")</f>
        <v>-</v>
      </c>
      <c r="AG495" s="6" t="str">
        <f>IF(YEAR(AG$3)=YEAR($E495),IF(MONTH($E495)=MONTH(AG$3),TEXT($E495,"dd-mmm-yy"),"-"),"-")</f>
        <v>-</v>
      </c>
      <c r="AH495" s="8" t="str">
        <f>IF(YEAR(AH$3)=YEAR($E495),IF(MONTH($E495)=MONTH(AH$3),TEXT($E495,"dd-mmm-yy"),"-"),"-")</f>
        <v>-</v>
      </c>
      <c r="AI495" s="9" t="str">
        <f>IF(YEAR(AI$3)=YEAR($E495),IF(MONTH($E495)=MONTH(AI$3),TEXT($E495,"dd-mmm-yy"),"-"),"-")</f>
        <v>-</v>
      </c>
      <c r="AJ495" s="29" t="str">
        <f>IF(YEAR(AJ$3)=YEAR($E495),IF(MONTH($E495)=MONTH(AJ$3),TEXT($E495,"dd-mmm-yy"),"-"),"-")</f>
        <v>-</v>
      </c>
      <c r="AK495" s="6" t="str">
        <f>IF(YEAR(AK$3)=YEAR($E495),IF(MONTH($E495)=MONTH(AK$3),TEXT($E495,"dd-mmm-yy"),"-"),"-")</f>
        <v>-</v>
      </c>
      <c r="AL495" s="8" t="str">
        <f>IF(YEAR(AL$3)=YEAR($E495),IF(MONTH($E495)=MONTH(AL$3),TEXT($E495,"dd-mmm-yy"),"-"),"-")</f>
        <v>-</v>
      </c>
      <c r="AM495" s="9" t="str">
        <f>IF(YEAR(AM$3)=YEAR($E495),IF(MONTH($E495)=MONTH(AM$3),TEXT($E495,"dd-mmm-yy"),"-"),"-")</f>
        <v>-</v>
      </c>
      <c r="AN495" s="29" t="str">
        <f>IF(YEAR(AN$3)=YEAR($E495),IF(MONTH($E495)=MONTH(AN$3),TEXT($E495,"dd-mmm-yy"),"-"),"-")</f>
        <v>-</v>
      </c>
      <c r="AO495" s="6" t="str">
        <f>IF(YEAR(AO$3)=YEAR($E495),IF(MONTH($E495)=MONTH(AO$3),TEXT($E495,"dd-mmm-yy"),"-"),"-")</f>
        <v>-</v>
      </c>
      <c r="AP495" s="8" t="str">
        <f>IF(YEAR(AP$3)=YEAR($E495),IF(MONTH($E495)=MONTH(AP$3),TEXT($E495,"dd-mmm-yy"),"-"),"-")</f>
        <v>-</v>
      </c>
      <c r="AQ495" s="9" t="str">
        <f>IF(YEAR(AQ$3)=YEAR($E495),IF(MONTH($E495)=MONTH(AQ$3),TEXT($E495,"dd-mmm-yy"),"-"),"-")</f>
        <v>-</v>
      </c>
      <c r="AR495" s="29" t="str">
        <f>IF(YEAR(AR$3)=YEAR($E495),IF(MONTH($E495)=MONTH(AR$3),TEXT($E495,"dd-mmm-yy"),"-"),"-")</f>
        <v>-</v>
      </c>
      <c r="AS495" s="6" t="str">
        <f>IF(YEAR(AS$3)=YEAR($E495),IF(MONTH($E495)=MONTH(AS$3),TEXT($E495,"dd-mmm-yy"),"-"),"-")</f>
        <v>-</v>
      </c>
      <c r="AT495" s="8" t="str">
        <f>IF(YEAR(AT$3)=YEAR($E495),IF(MONTH($E495)=MONTH(AT$3),TEXT($E495,"dd-mmm-yy"),"-"),"-")</f>
        <v>-</v>
      </c>
      <c r="AU495" s="9" t="str">
        <f>IF(YEAR(AU$3)=YEAR($E495),IF(MONTH($E495)=MONTH(AU$3),TEXT($E495,"dd-mmm-yy"),"-"),"-")</f>
        <v>-</v>
      </c>
      <c r="AV495" s="29" t="str">
        <f>IF(YEAR(AV$3)=YEAR($E495),IF(MONTH($E495)=MONTH(AV$3),TEXT($E495,"dd-mmm-yy"),"-"),"-")</f>
        <v>19-Sep-24</v>
      </c>
      <c r="AW495" s="6" t="str">
        <f>IF(YEAR(AW$3)=YEAR($E495),IF(MONTH($E495)=MONTH(AW$3),TEXT($E495,"dd-mmm-yy"),"-"),"-")</f>
        <v>-</v>
      </c>
    </row>
    <row r="496" spans="3:49" hidden="1" x14ac:dyDescent="0.25">
      <c r="C496" s="27" t="s">
        <v>2973</v>
      </c>
      <c r="D496" s="13">
        <v>45344.692361111112</v>
      </c>
      <c r="E496" s="13">
        <v>45560</v>
      </c>
      <c r="F496" s="28" t="s">
        <v>926</v>
      </c>
      <c r="G496" s="28" t="str">
        <f ca="1">IF(DG_Permit_Timeline[[#This Row],[Approval Expiry Date]]&lt;TODAY(),"Expired","Valid")</f>
        <v>Valid</v>
      </c>
      <c r="H496" s="28" t="str">
        <f ca="1">IF(TODAY()-DG_Permit_Timeline[[#This Row],[Approval Expiry Date]]&lt;60,"Recent","Obselete")</f>
        <v>Recent</v>
      </c>
      <c r="I496" s="29" t="str">
        <f>IF(YEAR(I$3)=YEAR($E496),IF(MONTH($E496)=MONTH(I$3),TEXT($E496,"dd-mmm-yy"),"-"),"-")</f>
        <v>-</v>
      </c>
      <c r="J496" s="8" t="str">
        <f>IF(YEAR(J$3)=YEAR($E496),IF(MONTH($E496)=MONTH(J$3),TEXT($E496,"dd-mmm-yy"),"-"),"-")</f>
        <v>-</v>
      </c>
      <c r="K496" s="9" t="str">
        <f>IF(YEAR(K$3)=YEAR($E496),IF(MONTH($E496)=MONTH(K$3),TEXT($E496,"dd-mmm-yy"),"-"),"-")</f>
        <v>-</v>
      </c>
      <c r="L496" s="29" t="str">
        <f>IF(YEAR(L$3)=YEAR($E496),IF(MONTH($E496)=MONTH(L$3),TEXT($E496,"dd-mmm-yy"),"-"),"-")</f>
        <v>-</v>
      </c>
      <c r="M496" s="6" t="str">
        <f>IF(YEAR(M$3)=YEAR($E496),IF(MONTH($E496)=MONTH(M$3),TEXT($E496,"dd-mmm-yy"),"-"),"-")</f>
        <v>-</v>
      </c>
      <c r="N496" s="8" t="str">
        <f>IF(YEAR(N$3)=YEAR($E496),IF(MONTH($E496)=MONTH(N$3),TEXT($E496,"dd-mmm-yy"),"-"),"-")</f>
        <v>-</v>
      </c>
      <c r="O496" s="9" t="str">
        <f>IF(YEAR(O$3)=YEAR($E496),IF(MONTH($E496)=MONTH(O$3),TEXT($E496,"dd-mmm-yy"),"-"),"-")</f>
        <v>-</v>
      </c>
      <c r="P496" s="29" t="str">
        <f>IF(YEAR(P$3)=YEAR($E496),IF(MONTH($E496)=MONTH(P$3),TEXT($E496,"dd-mmm-yy"),"-"),"-")</f>
        <v>-</v>
      </c>
      <c r="Q496" s="6" t="str">
        <f>IF(YEAR(Q$3)=YEAR($E496),IF(MONTH($E496)=MONTH(Q$3),TEXT($E496,"dd-mmm-yy"),"-"),"-")</f>
        <v>-</v>
      </c>
      <c r="R496" s="8" t="str">
        <f>IF(YEAR(R$3)=YEAR($E496),IF(MONTH($E496)=MONTH(R$3),TEXT($E496,"dd-mmm-yy"),"-"),"-")</f>
        <v>-</v>
      </c>
      <c r="S496" s="9" t="str">
        <f>IF(YEAR(S$3)=YEAR($E496),IF(MONTH($E496)=MONTH(S$3),TEXT($E496,"dd-mmm-yy"),"-"),"-")</f>
        <v>-</v>
      </c>
      <c r="T496" s="29" t="str">
        <f>IF(YEAR(T$3)=YEAR($E496),IF(MONTH($E496)=MONTH(T$3),TEXT($E496,"dd-mmm-yy"),"-"),"-")</f>
        <v>-</v>
      </c>
      <c r="U496" s="6" t="str">
        <f>IF(YEAR(U$3)=YEAR($E496),IF(MONTH($E496)=MONTH(U$3),TEXT($E496,"dd-mmm-yy"),"-"),"-")</f>
        <v>-</v>
      </c>
      <c r="V496" s="8" t="str">
        <f>IF(YEAR(V$3)=YEAR($E496),IF(MONTH($E496)=MONTH(V$3),TEXT($E496,"dd-mmm-yy"),"-"),"-")</f>
        <v>-</v>
      </c>
      <c r="W496" s="9" t="str">
        <f>IF(YEAR(W$3)=YEAR($E496),IF(MONTH($E496)=MONTH(W$3),TEXT($E496,"dd-mmm-yy"),"-"),"-")</f>
        <v>-</v>
      </c>
      <c r="X496" s="29" t="str">
        <f>IF(YEAR(X$3)=YEAR($E496),IF(MONTH($E496)=MONTH(X$3),TEXT($E496,"dd-mmm-yy"),"-"),"-")</f>
        <v>-</v>
      </c>
      <c r="Y496" s="6" t="str">
        <f>IF(YEAR(Y$3)=YEAR($E496),IF(MONTH($E496)=MONTH(Y$3),TEXT($E496,"dd-mmm-yy"),"-"),"-")</f>
        <v>-</v>
      </c>
      <c r="Z496" s="8" t="str">
        <f>IF(YEAR(Z$3)=YEAR($E496),IF(MONTH($E496)=MONTH(Z$3),TEXT($E496,"dd-mmm-yy"),"-"),"-")</f>
        <v>-</v>
      </c>
      <c r="AA496" s="9" t="str">
        <f>IF(YEAR(AA$3)=YEAR($E496),IF(MONTH($E496)=MONTH(AA$3),TEXT($E496,"dd-mmm-yy"),"-"),"-")</f>
        <v>-</v>
      </c>
      <c r="AB496" s="29" t="str">
        <f>IF(YEAR(AB$3)=YEAR($E496),IF(MONTH($E496)=MONTH(AB$3),TEXT($E496,"dd-mmm-yy"),"-"),"-")</f>
        <v>-</v>
      </c>
      <c r="AC496" s="6" t="str">
        <f>IF(YEAR(AC$3)=YEAR($E496),IF(MONTH($E496)=MONTH(AC$3),TEXT($E496,"dd-mmm-yy"),"-"),"-")</f>
        <v>-</v>
      </c>
      <c r="AD496" s="8" t="str">
        <f>IF(YEAR(AD$3)=YEAR($E496),IF(MONTH($E496)=MONTH(AD$3),TEXT($E496,"dd-mmm-yy"),"-"),"-")</f>
        <v>-</v>
      </c>
      <c r="AE496" s="9" t="str">
        <f>IF(YEAR(AE$3)=YEAR($E496),IF(MONTH($E496)=MONTH(AE$3),TEXT($E496,"dd-mmm-yy"),"-"),"-")</f>
        <v>-</v>
      </c>
      <c r="AF496" s="29" t="str">
        <f>IF(YEAR(AF$3)=YEAR($E496),IF(MONTH($E496)=MONTH(AF$3),TEXT($E496,"dd-mmm-yy"),"-"),"-")</f>
        <v>-</v>
      </c>
      <c r="AG496" s="6" t="str">
        <f>IF(YEAR(AG$3)=YEAR($E496),IF(MONTH($E496)=MONTH(AG$3),TEXT($E496,"dd-mmm-yy"),"-"),"-")</f>
        <v>-</v>
      </c>
      <c r="AH496" s="8" t="str">
        <f>IF(YEAR(AH$3)=YEAR($E496),IF(MONTH($E496)=MONTH(AH$3),TEXT($E496,"dd-mmm-yy"),"-"),"-")</f>
        <v>-</v>
      </c>
      <c r="AI496" s="9" t="str">
        <f>IF(YEAR(AI$3)=YEAR($E496),IF(MONTH($E496)=MONTH(AI$3),TEXT($E496,"dd-mmm-yy"),"-"),"-")</f>
        <v>-</v>
      </c>
      <c r="AJ496" s="29" t="str">
        <f>IF(YEAR(AJ$3)=YEAR($E496),IF(MONTH($E496)=MONTH(AJ$3),TEXT($E496,"dd-mmm-yy"),"-"),"-")</f>
        <v>-</v>
      </c>
      <c r="AK496" s="6" t="str">
        <f>IF(YEAR(AK$3)=YEAR($E496),IF(MONTH($E496)=MONTH(AK$3),TEXT($E496,"dd-mmm-yy"),"-"),"-")</f>
        <v>-</v>
      </c>
      <c r="AL496" s="8" t="str">
        <f>IF(YEAR(AL$3)=YEAR($E496),IF(MONTH($E496)=MONTH(AL$3),TEXT($E496,"dd-mmm-yy"),"-"),"-")</f>
        <v>-</v>
      </c>
      <c r="AM496" s="9" t="str">
        <f>IF(YEAR(AM$3)=YEAR($E496),IF(MONTH($E496)=MONTH(AM$3),TEXT($E496,"dd-mmm-yy"),"-"),"-")</f>
        <v>-</v>
      </c>
      <c r="AN496" s="29" t="str">
        <f>IF(YEAR(AN$3)=YEAR($E496),IF(MONTH($E496)=MONTH(AN$3),TEXT($E496,"dd-mmm-yy"),"-"),"-")</f>
        <v>-</v>
      </c>
      <c r="AO496" s="6" t="str">
        <f>IF(YEAR(AO$3)=YEAR($E496),IF(MONTH($E496)=MONTH(AO$3),TEXT($E496,"dd-mmm-yy"),"-"),"-")</f>
        <v>-</v>
      </c>
      <c r="AP496" s="8" t="str">
        <f>IF(YEAR(AP$3)=YEAR($E496),IF(MONTH($E496)=MONTH(AP$3),TEXT($E496,"dd-mmm-yy"),"-"),"-")</f>
        <v>-</v>
      </c>
      <c r="AQ496" s="9" t="str">
        <f>IF(YEAR(AQ$3)=YEAR($E496),IF(MONTH($E496)=MONTH(AQ$3),TEXT($E496,"dd-mmm-yy"),"-"),"-")</f>
        <v>-</v>
      </c>
      <c r="AR496" s="29" t="str">
        <f>IF(YEAR(AR$3)=YEAR($E496),IF(MONTH($E496)=MONTH(AR$3),TEXT($E496,"dd-mmm-yy"),"-"),"-")</f>
        <v>-</v>
      </c>
      <c r="AS496" s="6" t="str">
        <f>IF(YEAR(AS$3)=YEAR($E496),IF(MONTH($E496)=MONTH(AS$3),TEXT($E496,"dd-mmm-yy"),"-"),"-")</f>
        <v>-</v>
      </c>
      <c r="AT496" s="8" t="str">
        <f>IF(YEAR(AT$3)=YEAR($E496),IF(MONTH($E496)=MONTH(AT$3),TEXT($E496,"dd-mmm-yy"),"-"),"-")</f>
        <v>-</v>
      </c>
      <c r="AU496" s="9" t="str">
        <f>IF(YEAR(AU$3)=YEAR($E496),IF(MONTH($E496)=MONTH(AU$3),TEXT($E496,"dd-mmm-yy"),"-"),"-")</f>
        <v>-</v>
      </c>
      <c r="AV496" s="29" t="str">
        <f>IF(YEAR(AV$3)=YEAR($E496),IF(MONTH($E496)=MONTH(AV$3),TEXT($E496,"dd-mmm-yy"),"-"),"-")</f>
        <v>25-Sep-24</v>
      </c>
      <c r="AW496" s="6" t="str">
        <f>IF(YEAR(AW$3)=YEAR($E496),IF(MONTH($E496)=MONTH(AW$3),TEXT($E496,"dd-mmm-yy"),"-"),"-")</f>
        <v>-</v>
      </c>
    </row>
    <row r="497" spans="3:49" hidden="1" x14ac:dyDescent="0.25">
      <c r="C497" s="27" t="s">
        <v>3019</v>
      </c>
      <c r="D497" s="13">
        <v>45342.556944444441</v>
      </c>
      <c r="E497" s="13">
        <v>45562</v>
      </c>
      <c r="F497" s="28" t="s">
        <v>894</v>
      </c>
      <c r="G497" s="28" t="str">
        <f ca="1">IF(DG_Permit_Timeline[[#This Row],[Approval Expiry Date]]&lt;TODAY(),"Expired","Valid")</f>
        <v>Valid</v>
      </c>
      <c r="H497" s="28" t="str">
        <f ca="1">IF(TODAY()-DG_Permit_Timeline[[#This Row],[Approval Expiry Date]]&lt;60,"Recent","Obselete")</f>
        <v>Recent</v>
      </c>
      <c r="I497" s="29" t="str">
        <f>IF(YEAR(I$3)=YEAR($E497),IF(MONTH($E497)=MONTH(I$3),TEXT($E497,"dd-mmm-yy"),"-"),"-")</f>
        <v>-</v>
      </c>
      <c r="J497" s="8" t="str">
        <f>IF(YEAR(J$3)=YEAR($E497),IF(MONTH($E497)=MONTH(J$3),TEXT($E497,"dd-mmm-yy"),"-"),"-")</f>
        <v>-</v>
      </c>
      <c r="K497" s="9" t="str">
        <f>IF(YEAR(K$3)=YEAR($E497),IF(MONTH($E497)=MONTH(K$3),TEXT($E497,"dd-mmm-yy"),"-"),"-")</f>
        <v>-</v>
      </c>
      <c r="L497" s="29" t="str">
        <f>IF(YEAR(L$3)=YEAR($E497),IF(MONTH($E497)=MONTH(L$3),TEXT($E497,"dd-mmm-yy"),"-"),"-")</f>
        <v>-</v>
      </c>
      <c r="M497" s="6" t="str">
        <f>IF(YEAR(M$3)=YEAR($E497),IF(MONTH($E497)=MONTH(M$3),TEXT($E497,"dd-mmm-yy"),"-"),"-")</f>
        <v>-</v>
      </c>
      <c r="N497" s="8" t="str">
        <f>IF(YEAR(N$3)=YEAR($E497),IF(MONTH($E497)=MONTH(N$3),TEXT($E497,"dd-mmm-yy"),"-"),"-")</f>
        <v>-</v>
      </c>
      <c r="O497" s="9" t="str">
        <f>IF(YEAR(O$3)=YEAR($E497),IF(MONTH($E497)=MONTH(O$3),TEXT($E497,"dd-mmm-yy"),"-"),"-")</f>
        <v>-</v>
      </c>
      <c r="P497" s="29" t="str">
        <f>IF(YEAR(P$3)=YEAR($E497),IF(MONTH($E497)=MONTH(P$3),TEXT($E497,"dd-mmm-yy"),"-"),"-")</f>
        <v>-</v>
      </c>
      <c r="Q497" s="6" t="str">
        <f>IF(YEAR(Q$3)=YEAR($E497),IF(MONTH($E497)=MONTH(Q$3),TEXT($E497,"dd-mmm-yy"),"-"),"-")</f>
        <v>-</v>
      </c>
      <c r="R497" s="8" t="str">
        <f>IF(YEAR(R$3)=YEAR($E497),IF(MONTH($E497)=MONTH(R$3),TEXT($E497,"dd-mmm-yy"),"-"),"-")</f>
        <v>-</v>
      </c>
      <c r="S497" s="9" t="str">
        <f>IF(YEAR(S$3)=YEAR($E497),IF(MONTH($E497)=MONTH(S$3),TEXT($E497,"dd-mmm-yy"),"-"),"-")</f>
        <v>-</v>
      </c>
      <c r="T497" s="29" t="str">
        <f>IF(YEAR(T$3)=YEAR($E497),IF(MONTH($E497)=MONTH(T$3),TEXT($E497,"dd-mmm-yy"),"-"),"-")</f>
        <v>-</v>
      </c>
      <c r="U497" s="6" t="str">
        <f>IF(YEAR(U$3)=YEAR($E497),IF(MONTH($E497)=MONTH(U$3),TEXT($E497,"dd-mmm-yy"),"-"),"-")</f>
        <v>-</v>
      </c>
      <c r="V497" s="8" t="str">
        <f>IF(YEAR(V$3)=YEAR($E497),IF(MONTH($E497)=MONTH(V$3),TEXT($E497,"dd-mmm-yy"),"-"),"-")</f>
        <v>-</v>
      </c>
      <c r="W497" s="9" t="str">
        <f>IF(YEAR(W$3)=YEAR($E497),IF(MONTH($E497)=MONTH(W$3),TEXT($E497,"dd-mmm-yy"),"-"),"-")</f>
        <v>-</v>
      </c>
      <c r="X497" s="29" t="str">
        <f>IF(YEAR(X$3)=YEAR($E497),IF(MONTH($E497)=MONTH(X$3),TEXT($E497,"dd-mmm-yy"),"-"),"-")</f>
        <v>-</v>
      </c>
      <c r="Y497" s="6" t="str">
        <f>IF(YEAR(Y$3)=YEAR($E497),IF(MONTH($E497)=MONTH(Y$3),TEXT($E497,"dd-mmm-yy"),"-"),"-")</f>
        <v>-</v>
      </c>
      <c r="Z497" s="8" t="str">
        <f>IF(YEAR(Z$3)=YEAR($E497),IF(MONTH($E497)=MONTH(Z$3),TEXT($E497,"dd-mmm-yy"),"-"),"-")</f>
        <v>-</v>
      </c>
      <c r="AA497" s="9" t="str">
        <f>IF(YEAR(AA$3)=YEAR($E497),IF(MONTH($E497)=MONTH(AA$3),TEXT($E497,"dd-mmm-yy"),"-"),"-")</f>
        <v>-</v>
      </c>
      <c r="AB497" s="29" t="str">
        <f>IF(YEAR(AB$3)=YEAR($E497),IF(MONTH($E497)=MONTH(AB$3),TEXT($E497,"dd-mmm-yy"),"-"),"-")</f>
        <v>-</v>
      </c>
      <c r="AC497" s="6" t="str">
        <f>IF(YEAR(AC$3)=YEAR($E497),IF(MONTH($E497)=MONTH(AC$3),TEXT($E497,"dd-mmm-yy"),"-"),"-")</f>
        <v>-</v>
      </c>
      <c r="AD497" s="8" t="str">
        <f>IF(YEAR(AD$3)=YEAR($E497),IF(MONTH($E497)=MONTH(AD$3),TEXT($E497,"dd-mmm-yy"),"-"),"-")</f>
        <v>-</v>
      </c>
      <c r="AE497" s="9" t="str">
        <f>IF(YEAR(AE$3)=YEAR($E497),IF(MONTH($E497)=MONTH(AE$3),TEXT($E497,"dd-mmm-yy"),"-"),"-")</f>
        <v>-</v>
      </c>
      <c r="AF497" s="29" t="str">
        <f>IF(YEAR(AF$3)=YEAR($E497),IF(MONTH($E497)=MONTH(AF$3),TEXT($E497,"dd-mmm-yy"),"-"),"-")</f>
        <v>-</v>
      </c>
      <c r="AG497" s="6" t="str">
        <f>IF(YEAR(AG$3)=YEAR($E497),IF(MONTH($E497)=MONTH(AG$3),TEXT($E497,"dd-mmm-yy"),"-"),"-")</f>
        <v>-</v>
      </c>
      <c r="AH497" s="8" t="str">
        <f>IF(YEAR(AH$3)=YEAR($E497),IF(MONTH($E497)=MONTH(AH$3),TEXT($E497,"dd-mmm-yy"),"-"),"-")</f>
        <v>-</v>
      </c>
      <c r="AI497" s="9" t="str">
        <f>IF(YEAR(AI$3)=YEAR($E497),IF(MONTH($E497)=MONTH(AI$3),TEXT($E497,"dd-mmm-yy"),"-"),"-")</f>
        <v>-</v>
      </c>
      <c r="AJ497" s="29" t="str">
        <f>IF(YEAR(AJ$3)=YEAR($E497),IF(MONTH($E497)=MONTH(AJ$3),TEXT($E497,"dd-mmm-yy"),"-"),"-")</f>
        <v>-</v>
      </c>
      <c r="AK497" s="6" t="str">
        <f>IF(YEAR(AK$3)=YEAR($E497),IF(MONTH($E497)=MONTH(AK$3),TEXT($E497,"dd-mmm-yy"),"-"),"-")</f>
        <v>-</v>
      </c>
      <c r="AL497" s="8" t="str">
        <f>IF(YEAR(AL$3)=YEAR($E497),IF(MONTH($E497)=MONTH(AL$3),TEXT($E497,"dd-mmm-yy"),"-"),"-")</f>
        <v>-</v>
      </c>
      <c r="AM497" s="9" t="str">
        <f>IF(YEAR(AM$3)=YEAR($E497),IF(MONTH($E497)=MONTH(AM$3),TEXT($E497,"dd-mmm-yy"),"-"),"-")</f>
        <v>-</v>
      </c>
      <c r="AN497" s="29" t="str">
        <f>IF(YEAR(AN$3)=YEAR($E497),IF(MONTH($E497)=MONTH(AN$3),TEXT($E497,"dd-mmm-yy"),"-"),"-")</f>
        <v>-</v>
      </c>
      <c r="AO497" s="6" t="str">
        <f>IF(YEAR(AO$3)=YEAR($E497),IF(MONTH($E497)=MONTH(AO$3),TEXT($E497,"dd-mmm-yy"),"-"),"-")</f>
        <v>-</v>
      </c>
      <c r="AP497" s="8" t="str">
        <f>IF(YEAR(AP$3)=YEAR($E497),IF(MONTH($E497)=MONTH(AP$3),TEXT($E497,"dd-mmm-yy"),"-"),"-")</f>
        <v>-</v>
      </c>
      <c r="AQ497" s="9" t="str">
        <f>IF(YEAR(AQ$3)=YEAR($E497),IF(MONTH($E497)=MONTH(AQ$3),TEXT($E497,"dd-mmm-yy"),"-"),"-")</f>
        <v>-</v>
      </c>
      <c r="AR497" s="29" t="str">
        <f>IF(YEAR(AR$3)=YEAR($E497),IF(MONTH($E497)=MONTH(AR$3),TEXT($E497,"dd-mmm-yy"),"-"),"-")</f>
        <v>-</v>
      </c>
      <c r="AS497" s="6" t="str">
        <f>IF(YEAR(AS$3)=YEAR($E497),IF(MONTH($E497)=MONTH(AS$3),TEXT($E497,"dd-mmm-yy"),"-"),"-")</f>
        <v>-</v>
      </c>
      <c r="AT497" s="8" t="str">
        <f>IF(YEAR(AT$3)=YEAR($E497),IF(MONTH($E497)=MONTH(AT$3),TEXT($E497,"dd-mmm-yy"),"-"),"-")</f>
        <v>-</v>
      </c>
      <c r="AU497" s="9" t="str">
        <f>IF(YEAR(AU$3)=YEAR($E497),IF(MONTH($E497)=MONTH(AU$3),TEXT($E497,"dd-mmm-yy"),"-"),"-")</f>
        <v>-</v>
      </c>
      <c r="AV497" s="29" t="str">
        <f>IF(YEAR(AV$3)=YEAR($E497),IF(MONTH($E497)=MONTH(AV$3),TEXT($E497,"dd-mmm-yy"),"-"),"-")</f>
        <v>27-Sep-24</v>
      </c>
      <c r="AW497" s="6" t="str">
        <f>IF(YEAR(AW$3)=YEAR($E497),IF(MONTH($E497)=MONTH(AW$3),TEXT($E497,"dd-mmm-yy"),"-"),"-")</f>
        <v>-</v>
      </c>
    </row>
    <row r="498" spans="3:49" hidden="1" x14ac:dyDescent="0.25">
      <c r="C498" s="27" t="s">
        <v>2976</v>
      </c>
      <c r="D498" s="13">
        <v>45365.631249999999</v>
      </c>
      <c r="E498" s="13">
        <v>45564</v>
      </c>
      <c r="F498" s="28" t="s">
        <v>2979</v>
      </c>
      <c r="G498" s="28" t="str">
        <f ca="1">IF(DG_Permit_Timeline[[#This Row],[Approval Expiry Date]]&lt;TODAY(),"Expired","Valid")</f>
        <v>Valid</v>
      </c>
      <c r="H498" s="28" t="str">
        <f ca="1">IF(TODAY()-DG_Permit_Timeline[[#This Row],[Approval Expiry Date]]&lt;60,"Recent","Obselete")</f>
        <v>Recent</v>
      </c>
      <c r="I498" s="29" t="str">
        <f>IF(YEAR(I$3)=YEAR($E498),IF(MONTH($E498)=MONTH(I$3),TEXT($E498,"dd-mmm-yy"),"-"),"-")</f>
        <v>-</v>
      </c>
      <c r="J498" s="8" t="str">
        <f>IF(YEAR(J$3)=YEAR($E498),IF(MONTH($E498)=MONTH(J$3),TEXT($E498,"dd-mmm-yy"),"-"),"-")</f>
        <v>-</v>
      </c>
      <c r="K498" s="9" t="str">
        <f>IF(YEAR(K$3)=YEAR($E498),IF(MONTH($E498)=MONTH(K$3),TEXT($E498,"dd-mmm-yy"),"-"),"-")</f>
        <v>-</v>
      </c>
      <c r="L498" s="29" t="str">
        <f>IF(YEAR(L$3)=YEAR($E498),IF(MONTH($E498)=MONTH(L$3),TEXT($E498,"dd-mmm-yy"),"-"),"-")</f>
        <v>-</v>
      </c>
      <c r="M498" s="6" t="str">
        <f>IF(YEAR(M$3)=YEAR($E498),IF(MONTH($E498)=MONTH(M$3),TEXT($E498,"dd-mmm-yy"),"-"),"-")</f>
        <v>-</v>
      </c>
      <c r="N498" s="8" t="str">
        <f>IF(YEAR(N$3)=YEAR($E498),IF(MONTH($E498)=MONTH(N$3),TEXT($E498,"dd-mmm-yy"),"-"),"-")</f>
        <v>-</v>
      </c>
      <c r="O498" s="9" t="str">
        <f>IF(YEAR(O$3)=YEAR($E498),IF(MONTH($E498)=MONTH(O$3),TEXT($E498,"dd-mmm-yy"),"-"),"-")</f>
        <v>-</v>
      </c>
      <c r="P498" s="29" t="str">
        <f>IF(YEAR(P$3)=YEAR($E498),IF(MONTH($E498)=MONTH(P$3),TEXT($E498,"dd-mmm-yy"),"-"),"-")</f>
        <v>-</v>
      </c>
      <c r="Q498" s="6" t="str">
        <f>IF(YEAR(Q$3)=YEAR($E498),IF(MONTH($E498)=MONTH(Q$3),TEXT($E498,"dd-mmm-yy"),"-"),"-")</f>
        <v>-</v>
      </c>
      <c r="R498" s="8" t="str">
        <f>IF(YEAR(R$3)=YEAR($E498),IF(MONTH($E498)=MONTH(R$3),TEXT($E498,"dd-mmm-yy"),"-"),"-")</f>
        <v>-</v>
      </c>
      <c r="S498" s="9" t="str">
        <f>IF(YEAR(S$3)=YEAR($E498),IF(MONTH($E498)=MONTH(S$3),TEXT($E498,"dd-mmm-yy"),"-"),"-")</f>
        <v>-</v>
      </c>
      <c r="T498" s="29" t="str">
        <f>IF(YEAR(T$3)=YEAR($E498),IF(MONTH($E498)=MONTH(T$3),TEXT($E498,"dd-mmm-yy"),"-"),"-")</f>
        <v>-</v>
      </c>
      <c r="U498" s="6" t="str">
        <f>IF(YEAR(U$3)=YEAR($E498),IF(MONTH($E498)=MONTH(U$3),TEXT($E498,"dd-mmm-yy"),"-"),"-")</f>
        <v>-</v>
      </c>
      <c r="V498" s="8" t="str">
        <f>IF(YEAR(V$3)=YEAR($E498),IF(MONTH($E498)=MONTH(V$3),TEXT($E498,"dd-mmm-yy"),"-"),"-")</f>
        <v>-</v>
      </c>
      <c r="W498" s="9" t="str">
        <f>IF(YEAR(W$3)=YEAR($E498),IF(MONTH($E498)=MONTH(W$3),TEXT($E498,"dd-mmm-yy"),"-"),"-")</f>
        <v>-</v>
      </c>
      <c r="X498" s="29" t="str">
        <f>IF(YEAR(X$3)=YEAR($E498),IF(MONTH($E498)=MONTH(X$3),TEXT($E498,"dd-mmm-yy"),"-"),"-")</f>
        <v>-</v>
      </c>
      <c r="Y498" s="6" t="str">
        <f>IF(YEAR(Y$3)=YEAR($E498),IF(MONTH($E498)=MONTH(Y$3),TEXT($E498,"dd-mmm-yy"),"-"),"-")</f>
        <v>-</v>
      </c>
      <c r="Z498" s="8" t="str">
        <f>IF(YEAR(Z$3)=YEAR($E498),IF(MONTH($E498)=MONTH(Z$3),TEXT($E498,"dd-mmm-yy"),"-"),"-")</f>
        <v>-</v>
      </c>
      <c r="AA498" s="9" t="str">
        <f>IF(YEAR(AA$3)=YEAR($E498),IF(MONTH($E498)=MONTH(AA$3),TEXT($E498,"dd-mmm-yy"),"-"),"-")</f>
        <v>-</v>
      </c>
      <c r="AB498" s="29" t="str">
        <f>IF(YEAR(AB$3)=YEAR($E498),IF(MONTH($E498)=MONTH(AB$3),TEXT($E498,"dd-mmm-yy"),"-"),"-")</f>
        <v>-</v>
      </c>
      <c r="AC498" s="6" t="str">
        <f>IF(YEAR(AC$3)=YEAR($E498),IF(MONTH($E498)=MONTH(AC$3),TEXT($E498,"dd-mmm-yy"),"-"),"-")</f>
        <v>-</v>
      </c>
      <c r="AD498" s="8" t="str">
        <f>IF(YEAR(AD$3)=YEAR($E498),IF(MONTH($E498)=MONTH(AD$3),TEXT($E498,"dd-mmm-yy"),"-"),"-")</f>
        <v>-</v>
      </c>
      <c r="AE498" s="9" t="str">
        <f>IF(YEAR(AE$3)=YEAR($E498),IF(MONTH($E498)=MONTH(AE$3),TEXT($E498,"dd-mmm-yy"),"-"),"-")</f>
        <v>-</v>
      </c>
      <c r="AF498" s="29" t="str">
        <f>IF(YEAR(AF$3)=YEAR($E498),IF(MONTH($E498)=MONTH(AF$3),TEXT($E498,"dd-mmm-yy"),"-"),"-")</f>
        <v>-</v>
      </c>
      <c r="AG498" s="6" t="str">
        <f>IF(YEAR(AG$3)=YEAR($E498),IF(MONTH($E498)=MONTH(AG$3),TEXT($E498,"dd-mmm-yy"),"-"),"-")</f>
        <v>-</v>
      </c>
      <c r="AH498" s="8" t="str">
        <f>IF(YEAR(AH$3)=YEAR($E498),IF(MONTH($E498)=MONTH(AH$3),TEXT($E498,"dd-mmm-yy"),"-"),"-")</f>
        <v>-</v>
      </c>
      <c r="AI498" s="9" t="str">
        <f>IF(YEAR(AI$3)=YEAR($E498),IF(MONTH($E498)=MONTH(AI$3),TEXT($E498,"dd-mmm-yy"),"-"),"-")</f>
        <v>-</v>
      </c>
      <c r="AJ498" s="29" t="str">
        <f>IF(YEAR(AJ$3)=YEAR($E498),IF(MONTH($E498)=MONTH(AJ$3),TEXT($E498,"dd-mmm-yy"),"-"),"-")</f>
        <v>-</v>
      </c>
      <c r="AK498" s="6" t="str">
        <f>IF(YEAR(AK$3)=YEAR($E498),IF(MONTH($E498)=MONTH(AK$3),TEXT($E498,"dd-mmm-yy"),"-"),"-")</f>
        <v>-</v>
      </c>
      <c r="AL498" s="8" t="str">
        <f>IF(YEAR(AL$3)=YEAR($E498),IF(MONTH($E498)=MONTH(AL$3),TEXT($E498,"dd-mmm-yy"),"-"),"-")</f>
        <v>-</v>
      </c>
      <c r="AM498" s="9" t="str">
        <f>IF(YEAR(AM$3)=YEAR($E498),IF(MONTH($E498)=MONTH(AM$3),TEXT($E498,"dd-mmm-yy"),"-"),"-")</f>
        <v>-</v>
      </c>
      <c r="AN498" s="29" t="str">
        <f>IF(YEAR(AN$3)=YEAR($E498),IF(MONTH($E498)=MONTH(AN$3),TEXT($E498,"dd-mmm-yy"),"-"),"-")</f>
        <v>-</v>
      </c>
      <c r="AO498" s="6" t="str">
        <f>IF(YEAR(AO$3)=YEAR($E498),IF(MONTH($E498)=MONTH(AO$3),TEXT($E498,"dd-mmm-yy"),"-"),"-")</f>
        <v>-</v>
      </c>
      <c r="AP498" s="8" t="str">
        <f>IF(YEAR(AP$3)=YEAR($E498),IF(MONTH($E498)=MONTH(AP$3),TEXT($E498,"dd-mmm-yy"),"-"),"-")</f>
        <v>-</v>
      </c>
      <c r="AQ498" s="9" t="str">
        <f>IF(YEAR(AQ$3)=YEAR($E498),IF(MONTH($E498)=MONTH(AQ$3),TEXT($E498,"dd-mmm-yy"),"-"),"-")</f>
        <v>-</v>
      </c>
      <c r="AR498" s="29" t="str">
        <f>IF(YEAR(AR$3)=YEAR($E498),IF(MONTH($E498)=MONTH(AR$3),TEXT($E498,"dd-mmm-yy"),"-"),"-")</f>
        <v>-</v>
      </c>
      <c r="AS498" s="6" t="str">
        <f>IF(YEAR(AS$3)=YEAR($E498),IF(MONTH($E498)=MONTH(AS$3),TEXT($E498,"dd-mmm-yy"),"-"),"-")</f>
        <v>-</v>
      </c>
      <c r="AT498" s="8" t="str">
        <f>IF(YEAR(AT$3)=YEAR($E498),IF(MONTH($E498)=MONTH(AT$3),TEXT($E498,"dd-mmm-yy"),"-"),"-")</f>
        <v>-</v>
      </c>
      <c r="AU498" s="9" t="str">
        <f>IF(YEAR(AU$3)=YEAR($E498),IF(MONTH($E498)=MONTH(AU$3),TEXT($E498,"dd-mmm-yy"),"-"),"-")</f>
        <v>-</v>
      </c>
      <c r="AV498" s="29" t="str">
        <f>IF(YEAR(AV$3)=YEAR($E498),IF(MONTH($E498)=MONTH(AV$3),TEXT($E498,"dd-mmm-yy"),"-"),"-")</f>
        <v>29-Sep-24</v>
      </c>
      <c r="AW498" s="6" t="str">
        <f>IF(YEAR(AW$3)=YEAR($E498),IF(MONTH($E498)=MONTH(AW$3),TEXT($E498,"dd-mmm-yy"),"-"),"-")</f>
        <v>-</v>
      </c>
    </row>
    <row r="499" spans="3:49" hidden="1" x14ac:dyDescent="0.25">
      <c r="C499" s="27" t="s">
        <v>2925</v>
      </c>
      <c r="D499" s="13">
        <v>45338.051388888889</v>
      </c>
      <c r="E499" s="13">
        <v>45565</v>
      </c>
      <c r="F499" s="28" t="s">
        <v>901</v>
      </c>
      <c r="G499" s="28" t="str">
        <f ca="1">IF(DG_Permit_Timeline[[#This Row],[Approval Expiry Date]]&lt;TODAY(),"Expired","Valid")</f>
        <v>Valid</v>
      </c>
      <c r="H499" s="28" t="str">
        <f ca="1">IF(TODAY()-DG_Permit_Timeline[[#This Row],[Approval Expiry Date]]&lt;60,"Recent","Obselete")</f>
        <v>Recent</v>
      </c>
      <c r="I499" s="29" t="str">
        <f>IF(YEAR(I$3)=YEAR($E499),IF(MONTH($E499)=MONTH(I$3),TEXT($E499,"dd-mmm-yy"),"-"),"-")</f>
        <v>-</v>
      </c>
      <c r="J499" s="8" t="str">
        <f>IF(YEAR(J$3)=YEAR($E499),IF(MONTH($E499)=MONTH(J$3),TEXT($E499,"dd-mmm-yy"),"-"),"-")</f>
        <v>-</v>
      </c>
      <c r="K499" s="9" t="str">
        <f>IF(YEAR(K$3)=YEAR($E499),IF(MONTH($E499)=MONTH(K$3),TEXT($E499,"dd-mmm-yy"),"-"),"-")</f>
        <v>-</v>
      </c>
      <c r="L499" s="29" t="str">
        <f>IF(YEAR(L$3)=YEAR($E499),IF(MONTH($E499)=MONTH(L$3),TEXT($E499,"dd-mmm-yy"),"-"),"-")</f>
        <v>-</v>
      </c>
      <c r="M499" s="6" t="str">
        <f>IF(YEAR(M$3)=YEAR($E499),IF(MONTH($E499)=MONTH(M$3),TEXT($E499,"dd-mmm-yy"),"-"),"-")</f>
        <v>-</v>
      </c>
      <c r="N499" s="8" t="str">
        <f>IF(YEAR(N$3)=YEAR($E499),IF(MONTH($E499)=MONTH(N$3),TEXT($E499,"dd-mmm-yy"),"-"),"-")</f>
        <v>-</v>
      </c>
      <c r="O499" s="9" t="str">
        <f>IF(YEAR(O$3)=YEAR($E499),IF(MONTH($E499)=MONTH(O$3),TEXT($E499,"dd-mmm-yy"),"-"),"-")</f>
        <v>-</v>
      </c>
      <c r="P499" s="29" t="str">
        <f>IF(YEAR(P$3)=YEAR($E499),IF(MONTH($E499)=MONTH(P$3),TEXT($E499,"dd-mmm-yy"),"-"),"-")</f>
        <v>-</v>
      </c>
      <c r="Q499" s="6" t="str">
        <f>IF(YEAR(Q$3)=YEAR($E499),IF(MONTH($E499)=MONTH(Q$3),TEXT($E499,"dd-mmm-yy"),"-"),"-")</f>
        <v>-</v>
      </c>
      <c r="R499" s="8" t="str">
        <f>IF(YEAR(R$3)=YEAR($E499),IF(MONTH($E499)=MONTH(R$3),TEXT($E499,"dd-mmm-yy"),"-"),"-")</f>
        <v>-</v>
      </c>
      <c r="S499" s="9" t="str">
        <f>IF(YEAR(S$3)=YEAR($E499),IF(MONTH($E499)=MONTH(S$3),TEXT($E499,"dd-mmm-yy"),"-"),"-")</f>
        <v>-</v>
      </c>
      <c r="T499" s="29" t="str">
        <f>IF(YEAR(T$3)=YEAR($E499),IF(MONTH($E499)=MONTH(T$3),TEXT($E499,"dd-mmm-yy"),"-"),"-")</f>
        <v>-</v>
      </c>
      <c r="U499" s="6" t="str">
        <f>IF(YEAR(U$3)=YEAR($E499),IF(MONTH($E499)=MONTH(U$3),TEXT($E499,"dd-mmm-yy"),"-"),"-")</f>
        <v>-</v>
      </c>
      <c r="V499" s="8" t="str">
        <f>IF(YEAR(V$3)=YEAR($E499),IF(MONTH($E499)=MONTH(V$3),TEXT($E499,"dd-mmm-yy"),"-"),"-")</f>
        <v>-</v>
      </c>
      <c r="W499" s="9" t="str">
        <f>IF(YEAR(W$3)=YEAR($E499),IF(MONTH($E499)=MONTH(W$3),TEXT($E499,"dd-mmm-yy"),"-"),"-")</f>
        <v>-</v>
      </c>
      <c r="X499" s="29" t="str">
        <f>IF(YEAR(X$3)=YEAR($E499),IF(MONTH($E499)=MONTH(X$3),TEXT($E499,"dd-mmm-yy"),"-"),"-")</f>
        <v>-</v>
      </c>
      <c r="Y499" s="6" t="str">
        <f>IF(YEAR(Y$3)=YEAR($E499),IF(MONTH($E499)=MONTH(Y$3),TEXT($E499,"dd-mmm-yy"),"-"),"-")</f>
        <v>-</v>
      </c>
      <c r="Z499" s="8" t="str">
        <f>IF(YEAR(Z$3)=YEAR($E499),IF(MONTH($E499)=MONTH(Z$3),TEXT($E499,"dd-mmm-yy"),"-"),"-")</f>
        <v>-</v>
      </c>
      <c r="AA499" s="9" t="str">
        <f>IF(YEAR(AA$3)=YEAR($E499),IF(MONTH($E499)=MONTH(AA$3),TEXT($E499,"dd-mmm-yy"),"-"),"-")</f>
        <v>-</v>
      </c>
      <c r="AB499" s="29" t="str">
        <f>IF(YEAR(AB$3)=YEAR($E499),IF(MONTH($E499)=MONTH(AB$3),TEXT($E499,"dd-mmm-yy"),"-"),"-")</f>
        <v>-</v>
      </c>
      <c r="AC499" s="6" t="str">
        <f>IF(YEAR(AC$3)=YEAR($E499),IF(MONTH($E499)=MONTH(AC$3),TEXT($E499,"dd-mmm-yy"),"-"),"-")</f>
        <v>-</v>
      </c>
      <c r="AD499" s="8" t="str">
        <f>IF(YEAR(AD$3)=YEAR($E499),IF(MONTH($E499)=MONTH(AD$3),TEXT($E499,"dd-mmm-yy"),"-"),"-")</f>
        <v>-</v>
      </c>
      <c r="AE499" s="9" t="str">
        <f>IF(YEAR(AE$3)=YEAR($E499),IF(MONTH($E499)=MONTH(AE$3),TEXT($E499,"dd-mmm-yy"),"-"),"-")</f>
        <v>-</v>
      </c>
      <c r="AF499" s="29" t="str">
        <f>IF(YEAR(AF$3)=YEAR($E499),IF(MONTH($E499)=MONTH(AF$3),TEXT($E499,"dd-mmm-yy"),"-"),"-")</f>
        <v>-</v>
      </c>
      <c r="AG499" s="6" t="str">
        <f>IF(YEAR(AG$3)=YEAR($E499),IF(MONTH($E499)=MONTH(AG$3),TEXT($E499,"dd-mmm-yy"),"-"),"-")</f>
        <v>-</v>
      </c>
      <c r="AH499" s="8" t="str">
        <f>IF(YEAR(AH$3)=YEAR($E499),IF(MONTH($E499)=MONTH(AH$3),TEXT($E499,"dd-mmm-yy"),"-"),"-")</f>
        <v>-</v>
      </c>
      <c r="AI499" s="9" t="str">
        <f>IF(YEAR(AI$3)=YEAR($E499),IF(MONTH($E499)=MONTH(AI$3),TEXT($E499,"dd-mmm-yy"),"-"),"-")</f>
        <v>-</v>
      </c>
      <c r="AJ499" s="29" t="str">
        <f>IF(YEAR(AJ$3)=YEAR($E499),IF(MONTH($E499)=MONTH(AJ$3),TEXT($E499,"dd-mmm-yy"),"-"),"-")</f>
        <v>-</v>
      </c>
      <c r="AK499" s="6" t="str">
        <f>IF(YEAR(AK$3)=YEAR($E499),IF(MONTH($E499)=MONTH(AK$3),TEXT($E499,"dd-mmm-yy"),"-"),"-")</f>
        <v>-</v>
      </c>
      <c r="AL499" s="8" t="str">
        <f>IF(YEAR(AL$3)=YEAR($E499),IF(MONTH($E499)=MONTH(AL$3),TEXT($E499,"dd-mmm-yy"),"-"),"-")</f>
        <v>-</v>
      </c>
      <c r="AM499" s="9" t="str">
        <f>IF(YEAR(AM$3)=YEAR($E499),IF(MONTH($E499)=MONTH(AM$3),TEXT($E499,"dd-mmm-yy"),"-"),"-")</f>
        <v>-</v>
      </c>
      <c r="AN499" s="29" t="str">
        <f>IF(YEAR(AN$3)=YEAR($E499),IF(MONTH($E499)=MONTH(AN$3),TEXT($E499,"dd-mmm-yy"),"-"),"-")</f>
        <v>-</v>
      </c>
      <c r="AO499" s="6" t="str">
        <f>IF(YEAR(AO$3)=YEAR($E499),IF(MONTH($E499)=MONTH(AO$3),TEXT($E499,"dd-mmm-yy"),"-"),"-")</f>
        <v>-</v>
      </c>
      <c r="AP499" s="8" t="str">
        <f>IF(YEAR(AP$3)=YEAR($E499),IF(MONTH($E499)=MONTH(AP$3),TEXT($E499,"dd-mmm-yy"),"-"),"-")</f>
        <v>-</v>
      </c>
      <c r="AQ499" s="9" t="str">
        <f>IF(YEAR(AQ$3)=YEAR($E499),IF(MONTH($E499)=MONTH(AQ$3),TEXT($E499,"dd-mmm-yy"),"-"),"-")</f>
        <v>-</v>
      </c>
      <c r="AR499" s="29" t="str">
        <f>IF(YEAR(AR$3)=YEAR($E499),IF(MONTH($E499)=MONTH(AR$3),TEXT($E499,"dd-mmm-yy"),"-"),"-")</f>
        <v>-</v>
      </c>
      <c r="AS499" s="6" t="str">
        <f>IF(YEAR(AS$3)=YEAR($E499),IF(MONTH($E499)=MONTH(AS$3),TEXT($E499,"dd-mmm-yy"),"-"),"-")</f>
        <v>-</v>
      </c>
      <c r="AT499" s="8" t="str">
        <f>IF(YEAR(AT$3)=YEAR($E499),IF(MONTH($E499)=MONTH(AT$3),TEXT($E499,"dd-mmm-yy"),"-"),"-")</f>
        <v>-</v>
      </c>
      <c r="AU499" s="9" t="str">
        <f>IF(YEAR(AU$3)=YEAR($E499),IF(MONTH($E499)=MONTH(AU$3),TEXT($E499,"dd-mmm-yy"),"-"),"-")</f>
        <v>-</v>
      </c>
      <c r="AV499" s="29" t="str">
        <f>IF(YEAR(AV$3)=YEAR($E499),IF(MONTH($E499)=MONTH(AV$3),TEXT($E499,"dd-mmm-yy"),"-"),"-")</f>
        <v>30-Sep-24</v>
      </c>
      <c r="AW499" s="6" t="str">
        <f>IF(YEAR(AW$3)=YEAR($E499),IF(MONTH($E499)=MONTH(AW$3),TEXT($E499,"dd-mmm-yy"),"-"),"-")</f>
        <v>-</v>
      </c>
    </row>
    <row r="500" spans="3:49" hidden="1" x14ac:dyDescent="0.25">
      <c r="C500" s="27" t="s">
        <v>2980</v>
      </c>
      <c r="D500" s="13">
        <v>45356.5</v>
      </c>
      <c r="E500" s="13">
        <v>45565</v>
      </c>
      <c r="F500" s="28" t="s">
        <v>936</v>
      </c>
      <c r="G500" s="28" t="str">
        <f ca="1">IF(DG_Permit_Timeline[[#This Row],[Approval Expiry Date]]&lt;TODAY(),"Expired","Valid")</f>
        <v>Valid</v>
      </c>
      <c r="H500" s="28" t="str">
        <f ca="1">IF(TODAY()-DG_Permit_Timeline[[#This Row],[Approval Expiry Date]]&lt;60,"Recent","Obselete")</f>
        <v>Recent</v>
      </c>
      <c r="I500" s="29" t="str">
        <f>IF(YEAR(I$3)=YEAR($E500),IF(MONTH($E500)=MONTH(I$3),TEXT($E500,"dd-mmm-yy"),"-"),"-")</f>
        <v>-</v>
      </c>
      <c r="J500" s="8" t="str">
        <f>IF(YEAR(J$3)=YEAR($E500),IF(MONTH($E500)=MONTH(J$3),TEXT($E500,"dd-mmm-yy"),"-"),"-")</f>
        <v>-</v>
      </c>
      <c r="K500" s="9" t="str">
        <f>IF(YEAR(K$3)=YEAR($E500),IF(MONTH($E500)=MONTH(K$3),TEXT($E500,"dd-mmm-yy"),"-"),"-")</f>
        <v>-</v>
      </c>
      <c r="L500" s="29" t="str">
        <f>IF(YEAR(L$3)=YEAR($E500),IF(MONTH($E500)=MONTH(L$3),TEXT($E500,"dd-mmm-yy"),"-"),"-")</f>
        <v>-</v>
      </c>
      <c r="M500" s="6" t="str">
        <f>IF(YEAR(M$3)=YEAR($E500),IF(MONTH($E500)=MONTH(M$3),TEXT($E500,"dd-mmm-yy"),"-"),"-")</f>
        <v>-</v>
      </c>
      <c r="N500" s="8" t="str">
        <f>IF(YEAR(N$3)=YEAR($E500),IF(MONTH($E500)=MONTH(N$3),TEXT($E500,"dd-mmm-yy"),"-"),"-")</f>
        <v>-</v>
      </c>
      <c r="O500" s="9" t="str">
        <f>IF(YEAR(O$3)=YEAR($E500),IF(MONTH($E500)=MONTH(O$3),TEXT($E500,"dd-mmm-yy"),"-"),"-")</f>
        <v>-</v>
      </c>
      <c r="P500" s="29" t="str">
        <f>IF(YEAR(P$3)=YEAR($E500),IF(MONTH($E500)=MONTH(P$3),TEXT($E500,"dd-mmm-yy"),"-"),"-")</f>
        <v>-</v>
      </c>
      <c r="Q500" s="6" t="str">
        <f>IF(YEAR(Q$3)=YEAR($E500),IF(MONTH($E500)=MONTH(Q$3),TEXT($E500,"dd-mmm-yy"),"-"),"-")</f>
        <v>-</v>
      </c>
      <c r="R500" s="8" t="str">
        <f>IF(YEAR(R$3)=YEAR($E500),IF(MONTH($E500)=MONTH(R$3),TEXT($E500,"dd-mmm-yy"),"-"),"-")</f>
        <v>-</v>
      </c>
      <c r="S500" s="9" t="str">
        <f>IF(YEAR(S$3)=YEAR($E500),IF(MONTH($E500)=MONTH(S$3),TEXT($E500,"dd-mmm-yy"),"-"),"-")</f>
        <v>-</v>
      </c>
      <c r="T500" s="29" t="str">
        <f>IF(YEAR(T$3)=YEAR($E500),IF(MONTH($E500)=MONTH(T$3),TEXT($E500,"dd-mmm-yy"),"-"),"-")</f>
        <v>-</v>
      </c>
      <c r="U500" s="6" t="str">
        <f>IF(YEAR(U$3)=YEAR($E500),IF(MONTH($E500)=MONTH(U$3),TEXT($E500,"dd-mmm-yy"),"-"),"-")</f>
        <v>-</v>
      </c>
      <c r="V500" s="8" t="str">
        <f>IF(YEAR(V$3)=YEAR($E500),IF(MONTH($E500)=MONTH(V$3),TEXT($E500,"dd-mmm-yy"),"-"),"-")</f>
        <v>-</v>
      </c>
      <c r="W500" s="9" t="str">
        <f>IF(YEAR(W$3)=YEAR($E500),IF(MONTH($E500)=MONTH(W$3),TEXT($E500,"dd-mmm-yy"),"-"),"-")</f>
        <v>-</v>
      </c>
      <c r="X500" s="29" t="str">
        <f>IF(YEAR(X$3)=YEAR($E500),IF(MONTH($E500)=MONTH(X$3),TEXT($E500,"dd-mmm-yy"),"-"),"-")</f>
        <v>-</v>
      </c>
      <c r="Y500" s="6" t="str">
        <f>IF(YEAR(Y$3)=YEAR($E500),IF(MONTH($E500)=MONTH(Y$3),TEXT($E500,"dd-mmm-yy"),"-"),"-")</f>
        <v>-</v>
      </c>
      <c r="Z500" s="8" t="str">
        <f>IF(YEAR(Z$3)=YEAR($E500),IF(MONTH($E500)=MONTH(Z$3),TEXT($E500,"dd-mmm-yy"),"-"),"-")</f>
        <v>-</v>
      </c>
      <c r="AA500" s="9" t="str">
        <f>IF(YEAR(AA$3)=YEAR($E500),IF(MONTH($E500)=MONTH(AA$3),TEXT($E500,"dd-mmm-yy"),"-"),"-")</f>
        <v>-</v>
      </c>
      <c r="AB500" s="29" t="str">
        <f>IF(YEAR(AB$3)=YEAR($E500),IF(MONTH($E500)=MONTH(AB$3),TEXT($E500,"dd-mmm-yy"),"-"),"-")</f>
        <v>-</v>
      </c>
      <c r="AC500" s="6" t="str">
        <f>IF(YEAR(AC$3)=YEAR($E500),IF(MONTH($E500)=MONTH(AC$3),TEXT($E500,"dd-mmm-yy"),"-"),"-")</f>
        <v>-</v>
      </c>
      <c r="AD500" s="8" t="str">
        <f>IF(YEAR(AD$3)=YEAR($E500),IF(MONTH($E500)=MONTH(AD$3),TEXT($E500,"dd-mmm-yy"),"-"),"-")</f>
        <v>-</v>
      </c>
      <c r="AE500" s="9" t="str">
        <f>IF(YEAR(AE$3)=YEAR($E500),IF(MONTH($E500)=MONTH(AE$3),TEXT($E500,"dd-mmm-yy"),"-"),"-")</f>
        <v>-</v>
      </c>
      <c r="AF500" s="29" t="str">
        <f>IF(YEAR(AF$3)=YEAR($E500),IF(MONTH($E500)=MONTH(AF$3),TEXT($E500,"dd-mmm-yy"),"-"),"-")</f>
        <v>-</v>
      </c>
      <c r="AG500" s="6" t="str">
        <f>IF(YEAR(AG$3)=YEAR($E500),IF(MONTH($E500)=MONTH(AG$3),TEXT($E500,"dd-mmm-yy"),"-"),"-")</f>
        <v>-</v>
      </c>
      <c r="AH500" s="8" t="str">
        <f>IF(YEAR(AH$3)=YEAR($E500),IF(MONTH($E500)=MONTH(AH$3),TEXT($E500,"dd-mmm-yy"),"-"),"-")</f>
        <v>-</v>
      </c>
      <c r="AI500" s="9" t="str">
        <f>IF(YEAR(AI$3)=YEAR($E500),IF(MONTH($E500)=MONTH(AI$3),TEXT($E500,"dd-mmm-yy"),"-"),"-")</f>
        <v>-</v>
      </c>
      <c r="AJ500" s="29" t="str">
        <f>IF(YEAR(AJ$3)=YEAR($E500),IF(MONTH($E500)=MONTH(AJ$3),TEXT($E500,"dd-mmm-yy"),"-"),"-")</f>
        <v>-</v>
      </c>
      <c r="AK500" s="6" t="str">
        <f>IF(YEAR(AK$3)=YEAR($E500),IF(MONTH($E500)=MONTH(AK$3),TEXT($E500,"dd-mmm-yy"),"-"),"-")</f>
        <v>-</v>
      </c>
      <c r="AL500" s="8" t="str">
        <f>IF(YEAR(AL$3)=YEAR($E500),IF(MONTH($E500)=MONTH(AL$3),TEXT($E500,"dd-mmm-yy"),"-"),"-")</f>
        <v>-</v>
      </c>
      <c r="AM500" s="9" t="str">
        <f>IF(YEAR(AM$3)=YEAR($E500),IF(MONTH($E500)=MONTH(AM$3),TEXT($E500,"dd-mmm-yy"),"-"),"-")</f>
        <v>-</v>
      </c>
      <c r="AN500" s="29" t="str">
        <f>IF(YEAR(AN$3)=YEAR($E500),IF(MONTH($E500)=MONTH(AN$3),TEXT($E500,"dd-mmm-yy"),"-"),"-")</f>
        <v>-</v>
      </c>
      <c r="AO500" s="6" t="str">
        <f>IF(YEAR(AO$3)=YEAR($E500),IF(MONTH($E500)=MONTH(AO$3),TEXT($E500,"dd-mmm-yy"),"-"),"-")</f>
        <v>-</v>
      </c>
      <c r="AP500" s="8" t="str">
        <f>IF(YEAR(AP$3)=YEAR($E500),IF(MONTH($E500)=MONTH(AP$3),TEXT($E500,"dd-mmm-yy"),"-"),"-")</f>
        <v>-</v>
      </c>
      <c r="AQ500" s="9" t="str">
        <f>IF(YEAR(AQ$3)=YEAR($E500),IF(MONTH($E500)=MONTH(AQ$3),TEXT($E500,"dd-mmm-yy"),"-"),"-")</f>
        <v>-</v>
      </c>
      <c r="AR500" s="29" t="str">
        <f>IF(YEAR(AR$3)=YEAR($E500),IF(MONTH($E500)=MONTH(AR$3),TEXT($E500,"dd-mmm-yy"),"-"),"-")</f>
        <v>-</v>
      </c>
      <c r="AS500" s="6" t="str">
        <f>IF(YEAR(AS$3)=YEAR($E500),IF(MONTH($E500)=MONTH(AS$3),TEXT($E500,"dd-mmm-yy"),"-"),"-")</f>
        <v>-</v>
      </c>
      <c r="AT500" s="8" t="str">
        <f>IF(YEAR(AT$3)=YEAR($E500),IF(MONTH($E500)=MONTH(AT$3),TEXT($E500,"dd-mmm-yy"),"-"),"-")</f>
        <v>-</v>
      </c>
      <c r="AU500" s="9" t="str">
        <f>IF(YEAR(AU$3)=YEAR($E500),IF(MONTH($E500)=MONTH(AU$3),TEXT($E500,"dd-mmm-yy"),"-"),"-")</f>
        <v>-</v>
      </c>
      <c r="AV500" s="29" t="str">
        <f>IF(YEAR(AV$3)=YEAR($E500),IF(MONTH($E500)=MONTH(AV$3),TEXT($E500,"dd-mmm-yy"),"-"),"-")</f>
        <v>30-Sep-24</v>
      </c>
      <c r="AW500" s="6" t="str">
        <f>IF(YEAR(AW$3)=YEAR($E500),IF(MONTH($E500)=MONTH(AW$3),TEXT($E500,"dd-mmm-yy"),"-"),"-")</f>
        <v>-</v>
      </c>
    </row>
    <row r="501" spans="3:49" hidden="1" x14ac:dyDescent="0.25">
      <c r="C501" s="27" t="s">
        <v>3003</v>
      </c>
      <c r="D501" s="13">
        <v>45355.746527777781</v>
      </c>
      <c r="E501" s="13">
        <v>45565</v>
      </c>
      <c r="F501" s="28" t="s">
        <v>908</v>
      </c>
      <c r="G501" s="28" t="str">
        <f ca="1">IF(DG_Permit_Timeline[[#This Row],[Approval Expiry Date]]&lt;TODAY(),"Expired","Valid")</f>
        <v>Valid</v>
      </c>
      <c r="H501" s="28" t="str">
        <f ca="1">IF(TODAY()-DG_Permit_Timeline[[#This Row],[Approval Expiry Date]]&lt;60,"Recent","Obselete")</f>
        <v>Recent</v>
      </c>
      <c r="I501" s="29" t="str">
        <f>IF(YEAR(I$3)=YEAR($E501),IF(MONTH($E501)=MONTH(I$3),TEXT($E501,"dd-mmm-yy"),"-"),"-")</f>
        <v>-</v>
      </c>
      <c r="J501" s="8" t="str">
        <f>IF(YEAR(J$3)=YEAR($E501),IF(MONTH($E501)=MONTH(J$3),TEXT($E501,"dd-mmm-yy"),"-"),"-")</f>
        <v>-</v>
      </c>
      <c r="K501" s="9" t="str">
        <f>IF(YEAR(K$3)=YEAR($E501),IF(MONTH($E501)=MONTH(K$3),TEXT($E501,"dd-mmm-yy"),"-"),"-")</f>
        <v>-</v>
      </c>
      <c r="L501" s="29" t="str">
        <f>IF(YEAR(L$3)=YEAR($E501),IF(MONTH($E501)=MONTH(L$3),TEXT($E501,"dd-mmm-yy"),"-"),"-")</f>
        <v>-</v>
      </c>
      <c r="M501" s="6" t="str">
        <f>IF(YEAR(M$3)=YEAR($E501),IF(MONTH($E501)=MONTH(M$3),TEXT($E501,"dd-mmm-yy"),"-"),"-")</f>
        <v>-</v>
      </c>
      <c r="N501" s="8" t="str">
        <f>IF(YEAR(N$3)=YEAR($E501),IF(MONTH($E501)=MONTH(N$3),TEXT($E501,"dd-mmm-yy"),"-"),"-")</f>
        <v>-</v>
      </c>
      <c r="O501" s="9" t="str">
        <f>IF(YEAR(O$3)=YEAR($E501),IF(MONTH($E501)=MONTH(O$3),TEXT($E501,"dd-mmm-yy"),"-"),"-")</f>
        <v>-</v>
      </c>
      <c r="P501" s="29" t="str">
        <f>IF(YEAR(P$3)=YEAR($E501),IF(MONTH($E501)=MONTH(P$3),TEXT($E501,"dd-mmm-yy"),"-"),"-")</f>
        <v>-</v>
      </c>
      <c r="Q501" s="6" t="str">
        <f>IF(YEAR(Q$3)=YEAR($E501),IF(MONTH($E501)=MONTH(Q$3),TEXT($E501,"dd-mmm-yy"),"-"),"-")</f>
        <v>-</v>
      </c>
      <c r="R501" s="8" t="str">
        <f>IF(YEAR(R$3)=YEAR($E501),IF(MONTH($E501)=MONTH(R$3),TEXT($E501,"dd-mmm-yy"),"-"),"-")</f>
        <v>-</v>
      </c>
      <c r="S501" s="9" t="str">
        <f>IF(YEAR(S$3)=YEAR($E501),IF(MONTH($E501)=MONTH(S$3),TEXT($E501,"dd-mmm-yy"),"-"),"-")</f>
        <v>-</v>
      </c>
      <c r="T501" s="29" t="str">
        <f>IF(YEAR(T$3)=YEAR($E501),IF(MONTH($E501)=MONTH(T$3),TEXT($E501,"dd-mmm-yy"),"-"),"-")</f>
        <v>-</v>
      </c>
      <c r="U501" s="6" t="str">
        <f>IF(YEAR(U$3)=YEAR($E501),IF(MONTH($E501)=MONTH(U$3),TEXT($E501,"dd-mmm-yy"),"-"),"-")</f>
        <v>-</v>
      </c>
      <c r="V501" s="8" t="str">
        <f>IF(YEAR(V$3)=YEAR($E501),IF(MONTH($E501)=MONTH(V$3),TEXT($E501,"dd-mmm-yy"),"-"),"-")</f>
        <v>-</v>
      </c>
      <c r="W501" s="9" t="str">
        <f>IF(YEAR(W$3)=YEAR($E501),IF(MONTH($E501)=MONTH(W$3),TEXT($E501,"dd-mmm-yy"),"-"),"-")</f>
        <v>-</v>
      </c>
      <c r="X501" s="29" t="str">
        <f>IF(YEAR(X$3)=YEAR($E501),IF(MONTH($E501)=MONTH(X$3),TEXT($E501,"dd-mmm-yy"),"-"),"-")</f>
        <v>-</v>
      </c>
      <c r="Y501" s="6" t="str">
        <f>IF(YEAR(Y$3)=YEAR($E501),IF(MONTH($E501)=MONTH(Y$3),TEXT($E501,"dd-mmm-yy"),"-"),"-")</f>
        <v>-</v>
      </c>
      <c r="Z501" s="8" t="str">
        <f>IF(YEAR(Z$3)=YEAR($E501),IF(MONTH($E501)=MONTH(Z$3),TEXT($E501,"dd-mmm-yy"),"-"),"-")</f>
        <v>-</v>
      </c>
      <c r="AA501" s="9" t="str">
        <f>IF(YEAR(AA$3)=YEAR($E501),IF(MONTH($E501)=MONTH(AA$3),TEXT($E501,"dd-mmm-yy"),"-"),"-")</f>
        <v>-</v>
      </c>
      <c r="AB501" s="29" t="str">
        <f>IF(YEAR(AB$3)=YEAR($E501),IF(MONTH($E501)=MONTH(AB$3),TEXT($E501,"dd-mmm-yy"),"-"),"-")</f>
        <v>-</v>
      </c>
      <c r="AC501" s="6" t="str">
        <f>IF(YEAR(AC$3)=YEAR($E501),IF(MONTH($E501)=MONTH(AC$3),TEXT($E501,"dd-mmm-yy"),"-"),"-")</f>
        <v>-</v>
      </c>
      <c r="AD501" s="8" t="str">
        <f>IF(YEAR(AD$3)=YEAR($E501),IF(MONTH($E501)=MONTH(AD$3),TEXT($E501,"dd-mmm-yy"),"-"),"-")</f>
        <v>-</v>
      </c>
      <c r="AE501" s="9" t="str">
        <f>IF(YEAR(AE$3)=YEAR($E501),IF(MONTH($E501)=MONTH(AE$3),TEXT($E501,"dd-mmm-yy"),"-"),"-")</f>
        <v>-</v>
      </c>
      <c r="AF501" s="29" t="str">
        <f>IF(YEAR(AF$3)=YEAR($E501),IF(MONTH($E501)=MONTH(AF$3),TEXT($E501,"dd-mmm-yy"),"-"),"-")</f>
        <v>-</v>
      </c>
      <c r="AG501" s="6" t="str">
        <f>IF(YEAR(AG$3)=YEAR($E501),IF(MONTH($E501)=MONTH(AG$3),TEXT($E501,"dd-mmm-yy"),"-"),"-")</f>
        <v>-</v>
      </c>
      <c r="AH501" s="8" t="str">
        <f>IF(YEAR(AH$3)=YEAR($E501),IF(MONTH($E501)=MONTH(AH$3),TEXT($E501,"dd-mmm-yy"),"-"),"-")</f>
        <v>-</v>
      </c>
      <c r="AI501" s="9" t="str">
        <f>IF(YEAR(AI$3)=YEAR($E501),IF(MONTH($E501)=MONTH(AI$3),TEXT($E501,"dd-mmm-yy"),"-"),"-")</f>
        <v>-</v>
      </c>
      <c r="AJ501" s="29" t="str">
        <f>IF(YEAR(AJ$3)=YEAR($E501),IF(MONTH($E501)=MONTH(AJ$3),TEXT($E501,"dd-mmm-yy"),"-"),"-")</f>
        <v>-</v>
      </c>
      <c r="AK501" s="6" t="str">
        <f>IF(YEAR(AK$3)=YEAR($E501),IF(MONTH($E501)=MONTH(AK$3),TEXT($E501,"dd-mmm-yy"),"-"),"-")</f>
        <v>-</v>
      </c>
      <c r="AL501" s="8" t="str">
        <f>IF(YEAR(AL$3)=YEAR($E501),IF(MONTH($E501)=MONTH(AL$3),TEXT($E501,"dd-mmm-yy"),"-"),"-")</f>
        <v>-</v>
      </c>
      <c r="AM501" s="9" t="str">
        <f>IF(YEAR(AM$3)=YEAR($E501),IF(MONTH($E501)=MONTH(AM$3),TEXT($E501,"dd-mmm-yy"),"-"),"-")</f>
        <v>-</v>
      </c>
      <c r="AN501" s="29" t="str">
        <f>IF(YEAR(AN$3)=YEAR($E501),IF(MONTH($E501)=MONTH(AN$3),TEXT($E501,"dd-mmm-yy"),"-"),"-")</f>
        <v>-</v>
      </c>
      <c r="AO501" s="6" t="str">
        <f>IF(YEAR(AO$3)=YEAR($E501),IF(MONTH($E501)=MONTH(AO$3),TEXT($E501,"dd-mmm-yy"),"-"),"-")</f>
        <v>-</v>
      </c>
      <c r="AP501" s="8" t="str">
        <f>IF(YEAR(AP$3)=YEAR($E501),IF(MONTH($E501)=MONTH(AP$3),TEXT($E501,"dd-mmm-yy"),"-"),"-")</f>
        <v>-</v>
      </c>
      <c r="AQ501" s="9" t="str">
        <f>IF(YEAR(AQ$3)=YEAR($E501),IF(MONTH($E501)=MONTH(AQ$3),TEXT($E501,"dd-mmm-yy"),"-"),"-")</f>
        <v>-</v>
      </c>
      <c r="AR501" s="29" t="str">
        <f>IF(YEAR(AR$3)=YEAR($E501),IF(MONTH($E501)=MONTH(AR$3),TEXT($E501,"dd-mmm-yy"),"-"),"-")</f>
        <v>-</v>
      </c>
      <c r="AS501" s="6" t="str">
        <f>IF(YEAR(AS$3)=YEAR($E501),IF(MONTH($E501)=MONTH(AS$3),TEXT($E501,"dd-mmm-yy"),"-"),"-")</f>
        <v>-</v>
      </c>
      <c r="AT501" s="8" t="str">
        <f>IF(YEAR(AT$3)=YEAR($E501),IF(MONTH($E501)=MONTH(AT$3),TEXT($E501,"dd-mmm-yy"),"-"),"-")</f>
        <v>-</v>
      </c>
      <c r="AU501" s="9" t="str">
        <f>IF(YEAR(AU$3)=YEAR($E501),IF(MONTH($E501)=MONTH(AU$3),TEXT($E501,"dd-mmm-yy"),"-"),"-")</f>
        <v>-</v>
      </c>
      <c r="AV501" s="29" t="str">
        <f>IF(YEAR(AV$3)=YEAR($E501),IF(MONTH($E501)=MONTH(AV$3),TEXT($E501,"dd-mmm-yy"),"-"),"-")</f>
        <v>30-Sep-24</v>
      </c>
      <c r="AW501" s="6" t="str">
        <f>IF(YEAR(AW$3)=YEAR($E501),IF(MONTH($E501)=MONTH(AW$3),TEXT($E501,"dd-mmm-yy"),"-"),"-")</f>
        <v>-</v>
      </c>
    </row>
    <row r="502" spans="3:49" hidden="1" x14ac:dyDescent="0.25">
      <c r="C502" s="27" t="s">
        <v>3024</v>
      </c>
      <c r="D502" s="13">
        <v>45378.556944444441</v>
      </c>
      <c r="E502" s="13">
        <v>45568</v>
      </c>
      <c r="F502" s="28" t="s">
        <v>3027</v>
      </c>
      <c r="G502" s="28" t="str">
        <f ca="1">IF(DG_Permit_Timeline[[#This Row],[Approval Expiry Date]]&lt;TODAY(),"Expired","Valid")</f>
        <v>Valid</v>
      </c>
      <c r="H502" s="28" t="str">
        <f ca="1">IF(TODAY()-DG_Permit_Timeline[[#This Row],[Approval Expiry Date]]&lt;60,"Recent","Obselete")</f>
        <v>Recent</v>
      </c>
      <c r="I502" s="29" t="str">
        <f>IF(YEAR(I$3)=YEAR($E502),IF(MONTH($E502)=MONTH(I$3),TEXT($E502,"dd-mmm-yy"),"-"),"-")</f>
        <v>-</v>
      </c>
      <c r="J502" s="8" t="str">
        <f>IF(YEAR(J$3)=YEAR($E502),IF(MONTH($E502)=MONTH(J$3),TEXT($E502,"dd-mmm-yy"),"-"),"-")</f>
        <v>-</v>
      </c>
      <c r="K502" s="9" t="str">
        <f>IF(YEAR(K$3)=YEAR($E502),IF(MONTH($E502)=MONTH(K$3),TEXT($E502,"dd-mmm-yy"),"-"),"-")</f>
        <v>-</v>
      </c>
      <c r="L502" s="29" t="str">
        <f>IF(YEAR(L$3)=YEAR($E502),IF(MONTH($E502)=MONTH(L$3),TEXT($E502,"dd-mmm-yy"),"-"),"-")</f>
        <v>-</v>
      </c>
      <c r="M502" s="6" t="str">
        <f>IF(YEAR(M$3)=YEAR($E502),IF(MONTH($E502)=MONTH(M$3),TEXT($E502,"dd-mmm-yy"),"-"),"-")</f>
        <v>-</v>
      </c>
      <c r="N502" s="8" t="str">
        <f>IF(YEAR(N$3)=YEAR($E502),IF(MONTH($E502)=MONTH(N$3),TEXT($E502,"dd-mmm-yy"),"-"),"-")</f>
        <v>-</v>
      </c>
      <c r="O502" s="9" t="str">
        <f>IF(YEAR(O$3)=YEAR($E502),IF(MONTH($E502)=MONTH(O$3),TEXT($E502,"dd-mmm-yy"),"-"),"-")</f>
        <v>-</v>
      </c>
      <c r="P502" s="29" t="str">
        <f>IF(YEAR(P$3)=YEAR($E502),IF(MONTH($E502)=MONTH(P$3),TEXT($E502,"dd-mmm-yy"),"-"),"-")</f>
        <v>-</v>
      </c>
      <c r="Q502" s="6" t="str">
        <f>IF(YEAR(Q$3)=YEAR($E502),IF(MONTH($E502)=MONTH(Q$3),TEXT($E502,"dd-mmm-yy"),"-"),"-")</f>
        <v>-</v>
      </c>
      <c r="R502" s="8" t="str">
        <f>IF(YEAR(R$3)=YEAR($E502),IF(MONTH($E502)=MONTH(R$3),TEXT($E502,"dd-mmm-yy"),"-"),"-")</f>
        <v>-</v>
      </c>
      <c r="S502" s="9" t="str">
        <f>IF(YEAR(S$3)=YEAR($E502),IF(MONTH($E502)=MONTH(S$3),TEXT($E502,"dd-mmm-yy"),"-"),"-")</f>
        <v>-</v>
      </c>
      <c r="T502" s="29" t="str">
        <f>IF(YEAR(T$3)=YEAR($E502),IF(MONTH($E502)=MONTH(T$3),TEXT($E502,"dd-mmm-yy"),"-"),"-")</f>
        <v>-</v>
      </c>
      <c r="U502" s="6" t="str">
        <f>IF(YEAR(U$3)=YEAR($E502),IF(MONTH($E502)=MONTH(U$3),TEXT($E502,"dd-mmm-yy"),"-"),"-")</f>
        <v>-</v>
      </c>
      <c r="V502" s="8" t="str">
        <f>IF(YEAR(V$3)=YEAR($E502),IF(MONTH($E502)=MONTH(V$3),TEXT($E502,"dd-mmm-yy"),"-"),"-")</f>
        <v>-</v>
      </c>
      <c r="W502" s="9" t="str">
        <f>IF(YEAR(W$3)=YEAR($E502),IF(MONTH($E502)=MONTH(W$3),TEXT($E502,"dd-mmm-yy"),"-"),"-")</f>
        <v>-</v>
      </c>
      <c r="X502" s="29" t="str">
        <f>IF(YEAR(X$3)=YEAR($E502),IF(MONTH($E502)=MONTH(X$3),TEXT($E502,"dd-mmm-yy"),"-"),"-")</f>
        <v>-</v>
      </c>
      <c r="Y502" s="6" t="str">
        <f>IF(YEAR(Y$3)=YEAR($E502),IF(MONTH($E502)=MONTH(Y$3),TEXT($E502,"dd-mmm-yy"),"-"),"-")</f>
        <v>-</v>
      </c>
      <c r="Z502" s="8" t="str">
        <f>IF(YEAR(Z$3)=YEAR($E502),IF(MONTH($E502)=MONTH(Z$3),TEXT($E502,"dd-mmm-yy"),"-"),"-")</f>
        <v>-</v>
      </c>
      <c r="AA502" s="9" t="str">
        <f>IF(YEAR(AA$3)=YEAR($E502),IF(MONTH($E502)=MONTH(AA$3),TEXT($E502,"dd-mmm-yy"),"-"),"-")</f>
        <v>-</v>
      </c>
      <c r="AB502" s="29" t="str">
        <f>IF(YEAR(AB$3)=YEAR($E502),IF(MONTH($E502)=MONTH(AB$3),TEXT($E502,"dd-mmm-yy"),"-"),"-")</f>
        <v>-</v>
      </c>
      <c r="AC502" s="6" t="str">
        <f>IF(YEAR(AC$3)=YEAR($E502),IF(MONTH($E502)=MONTH(AC$3),TEXT($E502,"dd-mmm-yy"),"-"),"-")</f>
        <v>-</v>
      </c>
      <c r="AD502" s="8" t="str">
        <f>IF(YEAR(AD$3)=YEAR($E502),IF(MONTH($E502)=MONTH(AD$3),TEXT($E502,"dd-mmm-yy"),"-"),"-")</f>
        <v>-</v>
      </c>
      <c r="AE502" s="9" t="str">
        <f>IF(YEAR(AE$3)=YEAR($E502),IF(MONTH($E502)=MONTH(AE$3),TEXT($E502,"dd-mmm-yy"),"-"),"-")</f>
        <v>-</v>
      </c>
      <c r="AF502" s="29" t="str">
        <f>IF(YEAR(AF$3)=YEAR($E502),IF(MONTH($E502)=MONTH(AF$3),TEXT($E502,"dd-mmm-yy"),"-"),"-")</f>
        <v>-</v>
      </c>
      <c r="AG502" s="6" t="str">
        <f>IF(YEAR(AG$3)=YEAR($E502),IF(MONTH($E502)=MONTH(AG$3),TEXT($E502,"dd-mmm-yy"),"-"),"-")</f>
        <v>-</v>
      </c>
      <c r="AH502" s="8" t="str">
        <f>IF(YEAR(AH$3)=YEAR($E502),IF(MONTH($E502)=MONTH(AH$3),TEXT($E502,"dd-mmm-yy"),"-"),"-")</f>
        <v>-</v>
      </c>
      <c r="AI502" s="9" t="str">
        <f>IF(YEAR(AI$3)=YEAR($E502),IF(MONTH($E502)=MONTH(AI$3),TEXT($E502,"dd-mmm-yy"),"-"),"-")</f>
        <v>-</v>
      </c>
      <c r="AJ502" s="29" t="str">
        <f>IF(YEAR(AJ$3)=YEAR($E502),IF(MONTH($E502)=MONTH(AJ$3),TEXT($E502,"dd-mmm-yy"),"-"),"-")</f>
        <v>-</v>
      </c>
      <c r="AK502" s="6" t="str">
        <f>IF(YEAR(AK$3)=YEAR($E502),IF(MONTH($E502)=MONTH(AK$3),TEXT($E502,"dd-mmm-yy"),"-"),"-")</f>
        <v>-</v>
      </c>
      <c r="AL502" s="8" t="str">
        <f>IF(YEAR(AL$3)=YEAR($E502),IF(MONTH($E502)=MONTH(AL$3),TEXT($E502,"dd-mmm-yy"),"-"),"-")</f>
        <v>-</v>
      </c>
      <c r="AM502" s="9" t="str">
        <f>IF(YEAR(AM$3)=YEAR($E502),IF(MONTH($E502)=MONTH(AM$3),TEXT($E502,"dd-mmm-yy"),"-"),"-")</f>
        <v>-</v>
      </c>
      <c r="AN502" s="29" t="str">
        <f>IF(YEAR(AN$3)=YEAR($E502),IF(MONTH($E502)=MONTH(AN$3),TEXT($E502,"dd-mmm-yy"),"-"),"-")</f>
        <v>-</v>
      </c>
      <c r="AO502" s="6" t="str">
        <f>IF(YEAR(AO$3)=YEAR($E502),IF(MONTH($E502)=MONTH(AO$3),TEXT($E502,"dd-mmm-yy"),"-"),"-")</f>
        <v>-</v>
      </c>
      <c r="AP502" s="8" t="str">
        <f>IF(YEAR(AP$3)=YEAR($E502),IF(MONTH($E502)=MONTH(AP$3),TEXT($E502,"dd-mmm-yy"),"-"),"-")</f>
        <v>-</v>
      </c>
      <c r="AQ502" s="9" t="str">
        <f>IF(YEAR(AQ$3)=YEAR($E502),IF(MONTH($E502)=MONTH(AQ$3),TEXT($E502,"dd-mmm-yy"),"-"),"-")</f>
        <v>-</v>
      </c>
      <c r="AR502" s="29" t="str">
        <f>IF(YEAR(AR$3)=YEAR($E502),IF(MONTH($E502)=MONTH(AR$3),TEXT($E502,"dd-mmm-yy"),"-"),"-")</f>
        <v>-</v>
      </c>
      <c r="AS502" s="6" t="str">
        <f>IF(YEAR(AS$3)=YEAR($E502),IF(MONTH($E502)=MONTH(AS$3),TEXT($E502,"dd-mmm-yy"),"-"),"-")</f>
        <v>-</v>
      </c>
      <c r="AT502" s="8" t="str">
        <f>IF(YEAR(AT$3)=YEAR($E502),IF(MONTH($E502)=MONTH(AT$3),TEXT($E502,"dd-mmm-yy"),"-"),"-")</f>
        <v>-</v>
      </c>
      <c r="AU502" s="9" t="str">
        <f>IF(YEAR(AU$3)=YEAR($E502),IF(MONTH($E502)=MONTH(AU$3),TEXT($E502,"dd-mmm-yy"),"-"),"-")</f>
        <v>-</v>
      </c>
      <c r="AV502" s="29" t="str">
        <f>IF(YEAR(AV$3)=YEAR($E502),IF(MONTH($E502)=MONTH(AV$3),TEXT($E502,"dd-mmm-yy"),"-"),"-")</f>
        <v>-</v>
      </c>
      <c r="AW502" s="6" t="str">
        <f>IF(YEAR(AW$3)=YEAR($E502),IF(MONTH($E502)=MONTH(AW$3),TEXT($E502,"dd-mmm-yy"),"-"),"-")</f>
        <v>03-Oct-24</v>
      </c>
    </row>
    <row r="503" spans="3:49" hidden="1" x14ac:dyDescent="0.25">
      <c r="C503" s="27" t="s">
        <v>3014</v>
      </c>
      <c r="D503" s="13">
        <v>45384.45208333333</v>
      </c>
      <c r="E503" s="13">
        <v>45579</v>
      </c>
      <c r="F503" s="28" t="s">
        <v>895</v>
      </c>
      <c r="G503" s="28" t="str">
        <f ca="1">IF(DG_Permit_Timeline[[#This Row],[Approval Expiry Date]]&lt;TODAY(),"Expired","Valid")</f>
        <v>Valid</v>
      </c>
      <c r="H503" s="28" t="str">
        <f ca="1">IF(TODAY()-DG_Permit_Timeline[[#This Row],[Approval Expiry Date]]&lt;60,"Recent","Obselete")</f>
        <v>Recent</v>
      </c>
      <c r="I503" s="29" t="str">
        <f>IF(YEAR(I$3)=YEAR($E503),IF(MONTH($E503)=MONTH(I$3),TEXT($E503,"dd-mmm-yy"),"-"),"-")</f>
        <v>-</v>
      </c>
      <c r="J503" s="8" t="str">
        <f>IF(YEAR(J$3)=YEAR($E503),IF(MONTH($E503)=MONTH(J$3),TEXT($E503,"dd-mmm-yy"),"-"),"-")</f>
        <v>-</v>
      </c>
      <c r="K503" s="9" t="str">
        <f>IF(YEAR(K$3)=YEAR($E503),IF(MONTH($E503)=MONTH(K$3),TEXT($E503,"dd-mmm-yy"),"-"),"-")</f>
        <v>-</v>
      </c>
      <c r="L503" s="29" t="str">
        <f>IF(YEAR(L$3)=YEAR($E503),IF(MONTH($E503)=MONTH(L$3),TEXT($E503,"dd-mmm-yy"),"-"),"-")</f>
        <v>-</v>
      </c>
      <c r="M503" s="6" t="str">
        <f>IF(YEAR(M$3)=YEAR($E503),IF(MONTH($E503)=MONTH(M$3),TEXT($E503,"dd-mmm-yy"),"-"),"-")</f>
        <v>-</v>
      </c>
      <c r="N503" s="8" t="str">
        <f>IF(YEAR(N$3)=YEAR($E503),IF(MONTH($E503)=MONTH(N$3),TEXT($E503,"dd-mmm-yy"),"-"),"-")</f>
        <v>-</v>
      </c>
      <c r="O503" s="9" t="str">
        <f>IF(YEAR(O$3)=YEAR($E503),IF(MONTH($E503)=MONTH(O$3),TEXT($E503,"dd-mmm-yy"),"-"),"-")</f>
        <v>-</v>
      </c>
      <c r="P503" s="29" t="str">
        <f>IF(YEAR(P$3)=YEAR($E503),IF(MONTH($E503)=MONTH(P$3),TEXT($E503,"dd-mmm-yy"),"-"),"-")</f>
        <v>-</v>
      </c>
      <c r="Q503" s="6" t="str">
        <f>IF(YEAR(Q$3)=YEAR($E503),IF(MONTH($E503)=MONTH(Q$3),TEXT($E503,"dd-mmm-yy"),"-"),"-")</f>
        <v>-</v>
      </c>
      <c r="R503" s="8" t="str">
        <f>IF(YEAR(R$3)=YEAR($E503),IF(MONTH($E503)=MONTH(R$3),TEXT($E503,"dd-mmm-yy"),"-"),"-")</f>
        <v>-</v>
      </c>
      <c r="S503" s="9" t="str">
        <f>IF(YEAR(S$3)=YEAR($E503),IF(MONTH($E503)=MONTH(S$3),TEXT($E503,"dd-mmm-yy"),"-"),"-")</f>
        <v>-</v>
      </c>
      <c r="T503" s="29" t="str">
        <f>IF(YEAR(T$3)=YEAR($E503),IF(MONTH($E503)=MONTH(T$3),TEXT($E503,"dd-mmm-yy"),"-"),"-")</f>
        <v>-</v>
      </c>
      <c r="U503" s="6" t="str">
        <f>IF(YEAR(U$3)=YEAR($E503),IF(MONTH($E503)=MONTH(U$3),TEXT($E503,"dd-mmm-yy"),"-"),"-")</f>
        <v>-</v>
      </c>
      <c r="V503" s="8" t="str">
        <f>IF(YEAR(V$3)=YEAR($E503),IF(MONTH($E503)=MONTH(V$3),TEXT($E503,"dd-mmm-yy"),"-"),"-")</f>
        <v>-</v>
      </c>
      <c r="W503" s="9" t="str">
        <f>IF(YEAR(W$3)=YEAR($E503),IF(MONTH($E503)=MONTH(W$3),TEXT($E503,"dd-mmm-yy"),"-"),"-")</f>
        <v>-</v>
      </c>
      <c r="X503" s="29" t="str">
        <f>IF(YEAR(X$3)=YEAR($E503),IF(MONTH($E503)=MONTH(X$3),TEXT($E503,"dd-mmm-yy"),"-"),"-")</f>
        <v>-</v>
      </c>
      <c r="Y503" s="6" t="str">
        <f>IF(YEAR(Y$3)=YEAR($E503),IF(MONTH($E503)=MONTH(Y$3),TEXT($E503,"dd-mmm-yy"),"-"),"-")</f>
        <v>-</v>
      </c>
      <c r="Z503" s="8" t="str">
        <f>IF(YEAR(Z$3)=YEAR($E503),IF(MONTH($E503)=MONTH(Z$3),TEXT($E503,"dd-mmm-yy"),"-"),"-")</f>
        <v>-</v>
      </c>
      <c r="AA503" s="9" t="str">
        <f>IF(YEAR(AA$3)=YEAR($E503),IF(MONTH($E503)=MONTH(AA$3),TEXT($E503,"dd-mmm-yy"),"-"),"-")</f>
        <v>-</v>
      </c>
      <c r="AB503" s="29" t="str">
        <f>IF(YEAR(AB$3)=YEAR($E503),IF(MONTH($E503)=MONTH(AB$3),TEXT($E503,"dd-mmm-yy"),"-"),"-")</f>
        <v>-</v>
      </c>
      <c r="AC503" s="6" t="str">
        <f>IF(YEAR(AC$3)=YEAR($E503),IF(MONTH($E503)=MONTH(AC$3),TEXT($E503,"dd-mmm-yy"),"-"),"-")</f>
        <v>-</v>
      </c>
      <c r="AD503" s="8" t="str">
        <f>IF(YEAR(AD$3)=YEAR($E503),IF(MONTH($E503)=MONTH(AD$3),TEXT($E503,"dd-mmm-yy"),"-"),"-")</f>
        <v>-</v>
      </c>
      <c r="AE503" s="9" t="str">
        <f>IF(YEAR(AE$3)=YEAR($E503),IF(MONTH($E503)=MONTH(AE$3),TEXT($E503,"dd-mmm-yy"),"-"),"-")</f>
        <v>-</v>
      </c>
      <c r="AF503" s="29" t="str">
        <f>IF(YEAR(AF$3)=YEAR($E503),IF(MONTH($E503)=MONTH(AF$3),TEXT($E503,"dd-mmm-yy"),"-"),"-")</f>
        <v>-</v>
      </c>
      <c r="AG503" s="6" t="str">
        <f>IF(YEAR(AG$3)=YEAR($E503),IF(MONTH($E503)=MONTH(AG$3),TEXT($E503,"dd-mmm-yy"),"-"),"-")</f>
        <v>-</v>
      </c>
      <c r="AH503" s="8" t="str">
        <f>IF(YEAR(AH$3)=YEAR($E503),IF(MONTH($E503)=MONTH(AH$3),TEXT($E503,"dd-mmm-yy"),"-"),"-")</f>
        <v>-</v>
      </c>
      <c r="AI503" s="9" t="str">
        <f>IF(YEAR(AI$3)=YEAR($E503),IF(MONTH($E503)=MONTH(AI$3),TEXT($E503,"dd-mmm-yy"),"-"),"-")</f>
        <v>-</v>
      </c>
      <c r="AJ503" s="29" t="str">
        <f>IF(YEAR(AJ$3)=YEAR($E503),IF(MONTH($E503)=MONTH(AJ$3),TEXT($E503,"dd-mmm-yy"),"-"),"-")</f>
        <v>-</v>
      </c>
      <c r="AK503" s="6" t="str">
        <f>IF(YEAR(AK$3)=YEAR($E503),IF(MONTH($E503)=MONTH(AK$3),TEXT($E503,"dd-mmm-yy"),"-"),"-")</f>
        <v>-</v>
      </c>
      <c r="AL503" s="8" t="str">
        <f>IF(YEAR(AL$3)=YEAR($E503),IF(MONTH($E503)=MONTH(AL$3),TEXT($E503,"dd-mmm-yy"),"-"),"-")</f>
        <v>-</v>
      </c>
      <c r="AM503" s="9" t="str">
        <f>IF(YEAR(AM$3)=YEAR($E503),IF(MONTH($E503)=MONTH(AM$3),TEXT($E503,"dd-mmm-yy"),"-"),"-")</f>
        <v>-</v>
      </c>
      <c r="AN503" s="29" t="str">
        <f>IF(YEAR(AN$3)=YEAR($E503),IF(MONTH($E503)=MONTH(AN$3),TEXT($E503,"dd-mmm-yy"),"-"),"-")</f>
        <v>-</v>
      </c>
      <c r="AO503" s="6" t="str">
        <f>IF(YEAR(AO$3)=YEAR($E503),IF(MONTH($E503)=MONTH(AO$3),TEXT($E503,"dd-mmm-yy"),"-"),"-")</f>
        <v>-</v>
      </c>
      <c r="AP503" s="8" t="str">
        <f>IF(YEAR(AP$3)=YEAR($E503),IF(MONTH($E503)=MONTH(AP$3),TEXT($E503,"dd-mmm-yy"),"-"),"-")</f>
        <v>-</v>
      </c>
      <c r="AQ503" s="9" t="str">
        <f>IF(YEAR(AQ$3)=YEAR($E503),IF(MONTH($E503)=MONTH(AQ$3),TEXT($E503,"dd-mmm-yy"),"-"),"-")</f>
        <v>-</v>
      </c>
      <c r="AR503" s="29" t="str">
        <f>IF(YEAR(AR$3)=YEAR($E503),IF(MONTH($E503)=MONTH(AR$3),TEXT($E503,"dd-mmm-yy"),"-"),"-")</f>
        <v>-</v>
      </c>
      <c r="AS503" s="6" t="str">
        <f>IF(YEAR(AS$3)=YEAR($E503),IF(MONTH($E503)=MONTH(AS$3),TEXT($E503,"dd-mmm-yy"),"-"),"-")</f>
        <v>-</v>
      </c>
      <c r="AT503" s="8" t="str">
        <f>IF(YEAR(AT$3)=YEAR($E503),IF(MONTH($E503)=MONTH(AT$3),TEXT($E503,"dd-mmm-yy"),"-"),"-")</f>
        <v>-</v>
      </c>
      <c r="AU503" s="9" t="str">
        <f>IF(YEAR(AU$3)=YEAR($E503),IF(MONTH($E503)=MONTH(AU$3),TEXT($E503,"dd-mmm-yy"),"-"),"-")</f>
        <v>-</v>
      </c>
      <c r="AV503" s="29" t="str">
        <f>IF(YEAR(AV$3)=YEAR($E503),IF(MONTH($E503)=MONTH(AV$3),TEXT($E503,"dd-mmm-yy"),"-"),"-")</f>
        <v>-</v>
      </c>
      <c r="AW503" s="6" t="str">
        <f>IF(YEAR(AW$3)=YEAR($E503),IF(MONTH($E503)=MONTH(AW$3),TEXT($E503,"dd-mmm-yy"),"-"),"-")</f>
        <v>14-Oct-24</v>
      </c>
    </row>
    <row r="504" spans="3:49" hidden="1" x14ac:dyDescent="0.25">
      <c r="C504" s="27" t="s">
        <v>3020</v>
      </c>
      <c r="D504" s="13">
        <v>45352.572916666664</v>
      </c>
      <c r="E504" s="13">
        <v>45581</v>
      </c>
      <c r="F504" s="28" t="s">
        <v>930</v>
      </c>
      <c r="G504" s="28" t="str">
        <f ca="1">IF(DG_Permit_Timeline[[#This Row],[Approval Expiry Date]]&lt;TODAY(),"Expired","Valid")</f>
        <v>Valid</v>
      </c>
      <c r="H504" s="28" t="str">
        <f ca="1">IF(TODAY()-DG_Permit_Timeline[[#This Row],[Approval Expiry Date]]&lt;60,"Recent","Obselete")</f>
        <v>Recent</v>
      </c>
      <c r="I504" s="29" t="str">
        <f>IF(YEAR(I$3)=YEAR($E504),IF(MONTH($E504)=MONTH(I$3),TEXT($E504,"dd-mmm-yy"),"-"),"-")</f>
        <v>-</v>
      </c>
      <c r="J504" s="8" t="str">
        <f>IF(YEAR(J$3)=YEAR($E504),IF(MONTH($E504)=MONTH(J$3),TEXT($E504,"dd-mmm-yy"),"-"),"-")</f>
        <v>-</v>
      </c>
      <c r="K504" s="9" t="str">
        <f>IF(YEAR(K$3)=YEAR($E504),IF(MONTH($E504)=MONTH(K$3),TEXT($E504,"dd-mmm-yy"),"-"),"-")</f>
        <v>-</v>
      </c>
      <c r="L504" s="29" t="str">
        <f>IF(YEAR(L$3)=YEAR($E504),IF(MONTH($E504)=MONTH(L$3),TEXT($E504,"dd-mmm-yy"),"-"),"-")</f>
        <v>-</v>
      </c>
      <c r="M504" s="6" t="str">
        <f>IF(YEAR(M$3)=YEAR($E504),IF(MONTH($E504)=MONTH(M$3),TEXT($E504,"dd-mmm-yy"),"-"),"-")</f>
        <v>-</v>
      </c>
      <c r="N504" s="8" t="str">
        <f>IF(YEAR(N$3)=YEAR($E504),IF(MONTH($E504)=MONTH(N$3),TEXT($E504,"dd-mmm-yy"),"-"),"-")</f>
        <v>-</v>
      </c>
      <c r="O504" s="9" t="str">
        <f>IF(YEAR(O$3)=YEAR($E504),IF(MONTH($E504)=MONTH(O$3),TEXT($E504,"dd-mmm-yy"),"-"),"-")</f>
        <v>-</v>
      </c>
      <c r="P504" s="29" t="str">
        <f>IF(YEAR(P$3)=YEAR($E504),IF(MONTH($E504)=MONTH(P$3),TEXT($E504,"dd-mmm-yy"),"-"),"-")</f>
        <v>-</v>
      </c>
      <c r="Q504" s="6" t="str">
        <f>IF(YEAR(Q$3)=YEAR($E504),IF(MONTH($E504)=MONTH(Q$3),TEXT($E504,"dd-mmm-yy"),"-"),"-")</f>
        <v>-</v>
      </c>
      <c r="R504" s="8" t="str">
        <f>IF(YEAR(R$3)=YEAR($E504),IF(MONTH($E504)=MONTH(R$3),TEXT($E504,"dd-mmm-yy"),"-"),"-")</f>
        <v>-</v>
      </c>
      <c r="S504" s="9" t="str">
        <f>IF(YEAR(S$3)=YEAR($E504),IF(MONTH($E504)=MONTH(S$3),TEXT($E504,"dd-mmm-yy"),"-"),"-")</f>
        <v>-</v>
      </c>
      <c r="T504" s="29" t="str">
        <f>IF(YEAR(T$3)=YEAR($E504),IF(MONTH($E504)=MONTH(T$3),TEXT($E504,"dd-mmm-yy"),"-"),"-")</f>
        <v>-</v>
      </c>
      <c r="U504" s="6" t="str">
        <f>IF(YEAR(U$3)=YEAR($E504),IF(MONTH($E504)=MONTH(U$3),TEXT($E504,"dd-mmm-yy"),"-"),"-")</f>
        <v>-</v>
      </c>
      <c r="V504" s="8" t="str">
        <f>IF(YEAR(V$3)=YEAR($E504),IF(MONTH($E504)=MONTH(V$3),TEXT($E504,"dd-mmm-yy"),"-"),"-")</f>
        <v>-</v>
      </c>
      <c r="W504" s="9" t="str">
        <f>IF(YEAR(W$3)=YEAR($E504),IF(MONTH($E504)=MONTH(W$3),TEXT($E504,"dd-mmm-yy"),"-"),"-")</f>
        <v>-</v>
      </c>
      <c r="X504" s="29" t="str">
        <f>IF(YEAR(X$3)=YEAR($E504),IF(MONTH($E504)=MONTH(X$3),TEXT($E504,"dd-mmm-yy"),"-"),"-")</f>
        <v>-</v>
      </c>
      <c r="Y504" s="6" t="str">
        <f>IF(YEAR(Y$3)=YEAR($E504),IF(MONTH($E504)=MONTH(Y$3),TEXT($E504,"dd-mmm-yy"),"-"),"-")</f>
        <v>-</v>
      </c>
      <c r="Z504" s="8" t="str">
        <f>IF(YEAR(Z$3)=YEAR($E504),IF(MONTH($E504)=MONTH(Z$3),TEXT($E504,"dd-mmm-yy"),"-"),"-")</f>
        <v>-</v>
      </c>
      <c r="AA504" s="9" t="str">
        <f>IF(YEAR(AA$3)=YEAR($E504),IF(MONTH($E504)=MONTH(AA$3),TEXT($E504,"dd-mmm-yy"),"-"),"-")</f>
        <v>-</v>
      </c>
      <c r="AB504" s="29" t="str">
        <f>IF(YEAR(AB$3)=YEAR($E504),IF(MONTH($E504)=MONTH(AB$3),TEXT($E504,"dd-mmm-yy"),"-"),"-")</f>
        <v>-</v>
      </c>
      <c r="AC504" s="6" t="str">
        <f>IF(YEAR(AC$3)=YEAR($E504),IF(MONTH($E504)=MONTH(AC$3),TEXT($E504,"dd-mmm-yy"),"-"),"-")</f>
        <v>-</v>
      </c>
      <c r="AD504" s="8" t="str">
        <f>IF(YEAR(AD$3)=YEAR($E504),IF(MONTH($E504)=MONTH(AD$3),TEXT($E504,"dd-mmm-yy"),"-"),"-")</f>
        <v>-</v>
      </c>
      <c r="AE504" s="9" t="str">
        <f>IF(YEAR(AE$3)=YEAR($E504),IF(MONTH($E504)=MONTH(AE$3),TEXT($E504,"dd-mmm-yy"),"-"),"-")</f>
        <v>-</v>
      </c>
      <c r="AF504" s="29" t="str">
        <f>IF(YEAR(AF$3)=YEAR($E504),IF(MONTH($E504)=MONTH(AF$3),TEXT($E504,"dd-mmm-yy"),"-"),"-")</f>
        <v>-</v>
      </c>
      <c r="AG504" s="6" t="str">
        <f>IF(YEAR(AG$3)=YEAR($E504),IF(MONTH($E504)=MONTH(AG$3),TEXT($E504,"dd-mmm-yy"),"-"),"-")</f>
        <v>-</v>
      </c>
      <c r="AH504" s="8" t="str">
        <f>IF(YEAR(AH$3)=YEAR($E504),IF(MONTH($E504)=MONTH(AH$3),TEXT($E504,"dd-mmm-yy"),"-"),"-")</f>
        <v>-</v>
      </c>
      <c r="AI504" s="9" t="str">
        <f>IF(YEAR(AI$3)=YEAR($E504),IF(MONTH($E504)=MONTH(AI$3),TEXT($E504,"dd-mmm-yy"),"-"),"-")</f>
        <v>-</v>
      </c>
      <c r="AJ504" s="29" t="str">
        <f>IF(YEAR(AJ$3)=YEAR($E504),IF(MONTH($E504)=MONTH(AJ$3),TEXT($E504,"dd-mmm-yy"),"-"),"-")</f>
        <v>-</v>
      </c>
      <c r="AK504" s="6" t="str">
        <f>IF(YEAR(AK$3)=YEAR($E504),IF(MONTH($E504)=MONTH(AK$3),TEXT($E504,"dd-mmm-yy"),"-"),"-")</f>
        <v>-</v>
      </c>
      <c r="AL504" s="8" t="str">
        <f>IF(YEAR(AL$3)=YEAR($E504),IF(MONTH($E504)=MONTH(AL$3),TEXT($E504,"dd-mmm-yy"),"-"),"-")</f>
        <v>-</v>
      </c>
      <c r="AM504" s="9" t="str">
        <f>IF(YEAR(AM$3)=YEAR($E504),IF(MONTH($E504)=MONTH(AM$3),TEXT($E504,"dd-mmm-yy"),"-"),"-")</f>
        <v>-</v>
      </c>
      <c r="AN504" s="29" t="str">
        <f>IF(YEAR(AN$3)=YEAR($E504),IF(MONTH($E504)=MONTH(AN$3),TEXT($E504,"dd-mmm-yy"),"-"),"-")</f>
        <v>-</v>
      </c>
      <c r="AO504" s="6" t="str">
        <f>IF(YEAR(AO$3)=YEAR($E504),IF(MONTH($E504)=MONTH(AO$3),TEXT($E504,"dd-mmm-yy"),"-"),"-")</f>
        <v>-</v>
      </c>
      <c r="AP504" s="8" t="str">
        <f>IF(YEAR(AP$3)=YEAR($E504),IF(MONTH($E504)=MONTH(AP$3),TEXT($E504,"dd-mmm-yy"),"-"),"-")</f>
        <v>-</v>
      </c>
      <c r="AQ504" s="9" t="str">
        <f>IF(YEAR(AQ$3)=YEAR($E504),IF(MONTH($E504)=MONTH(AQ$3),TEXT($E504,"dd-mmm-yy"),"-"),"-")</f>
        <v>-</v>
      </c>
      <c r="AR504" s="29" t="str">
        <f>IF(YEAR(AR$3)=YEAR($E504),IF(MONTH($E504)=MONTH(AR$3),TEXT($E504,"dd-mmm-yy"),"-"),"-")</f>
        <v>-</v>
      </c>
      <c r="AS504" s="6" t="str">
        <f>IF(YEAR(AS$3)=YEAR($E504),IF(MONTH($E504)=MONTH(AS$3),TEXT($E504,"dd-mmm-yy"),"-"),"-")</f>
        <v>-</v>
      </c>
      <c r="AT504" s="8" t="str">
        <f>IF(YEAR(AT$3)=YEAR($E504),IF(MONTH($E504)=MONTH(AT$3),TEXT($E504,"dd-mmm-yy"),"-"),"-")</f>
        <v>-</v>
      </c>
      <c r="AU504" s="9" t="str">
        <f>IF(YEAR(AU$3)=YEAR($E504),IF(MONTH($E504)=MONTH(AU$3),TEXT($E504,"dd-mmm-yy"),"-"),"-")</f>
        <v>-</v>
      </c>
      <c r="AV504" s="29" t="str">
        <f>IF(YEAR(AV$3)=YEAR($E504),IF(MONTH($E504)=MONTH(AV$3),TEXT($E504,"dd-mmm-yy"),"-"),"-")</f>
        <v>-</v>
      </c>
      <c r="AW504" s="6" t="str">
        <f>IF(YEAR(AW$3)=YEAR($E504),IF(MONTH($E504)=MONTH(AW$3),TEXT($E504,"dd-mmm-yy"),"-"),"-")</f>
        <v>16-Oct-24</v>
      </c>
    </row>
    <row r="505" spans="3:49" hidden="1" x14ac:dyDescent="0.25">
      <c r="C505" s="27" t="s">
        <v>3005</v>
      </c>
      <c r="D505" s="13">
        <v>45368.847916666666</v>
      </c>
      <c r="E505" s="13">
        <v>45585</v>
      </c>
      <c r="F505" s="28" t="s">
        <v>918</v>
      </c>
      <c r="G505" s="28" t="str">
        <f ca="1">IF(DG_Permit_Timeline[[#This Row],[Approval Expiry Date]]&lt;TODAY(),"Expired","Valid")</f>
        <v>Valid</v>
      </c>
      <c r="H505" s="28" t="str">
        <f ca="1">IF(TODAY()-DG_Permit_Timeline[[#This Row],[Approval Expiry Date]]&lt;60,"Recent","Obselete")</f>
        <v>Recent</v>
      </c>
      <c r="I505" s="29" t="str">
        <f>IF(YEAR(I$3)=YEAR($E505),IF(MONTH($E505)=MONTH(I$3),TEXT($E505,"dd-mmm-yy"),"-"),"-")</f>
        <v>-</v>
      </c>
      <c r="J505" s="8" t="str">
        <f>IF(YEAR(J$3)=YEAR($E505),IF(MONTH($E505)=MONTH(J$3),TEXT($E505,"dd-mmm-yy"),"-"),"-")</f>
        <v>-</v>
      </c>
      <c r="K505" s="9" t="str">
        <f>IF(YEAR(K$3)=YEAR($E505),IF(MONTH($E505)=MONTH(K$3),TEXT($E505,"dd-mmm-yy"),"-"),"-")</f>
        <v>-</v>
      </c>
      <c r="L505" s="29" t="str">
        <f>IF(YEAR(L$3)=YEAR($E505),IF(MONTH($E505)=MONTH(L$3),TEXT($E505,"dd-mmm-yy"),"-"),"-")</f>
        <v>-</v>
      </c>
      <c r="M505" s="6" t="str">
        <f>IF(YEAR(M$3)=YEAR($E505),IF(MONTH($E505)=MONTH(M$3),TEXT($E505,"dd-mmm-yy"),"-"),"-")</f>
        <v>-</v>
      </c>
      <c r="N505" s="8" t="str">
        <f>IF(YEAR(N$3)=YEAR($E505),IF(MONTH($E505)=MONTH(N$3),TEXT($E505,"dd-mmm-yy"),"-"),"-")</f>
        <v>-</v>
      </c>
      <c r="O505" s="9" t="str">
        <f>IF(YEAR(O$3)=YEAR($E505),IF(MONTH($E505)=MONTH(O$3),TEXT($E505,"dd-mmm-yy"),"-"),"-")</f>
        <v>-</v>
      </c>
      <c r="P505" s="29" t="str">
        <f>IF(YEAR(P$3)=YEAR($E505),IF(MONTH($E505)=MONTH(P$3),TEXT($E505,"dd-mmm-yy"),"-"),"-")</f>
        <v>-</v>
      </c>
      <c r="Q505" s="6" t="str">
        <f>IF(YEAR(Q$3)=YEAR($E505),IF(MONTH($E505)=MONTH(Q$3),TEXT($E505,"dd-mmm-yy"),"-"),"-")</f>
        <v>-</v>
      </c>
      <c r="R505" s="8" t="str">
        <f>IF(YEAR(R$3)=YEAR($E505),IF(MONTH($E505)=MONTH(R$3),TEXT($E505,"dd-mmm-yy"),"-"),"-")</f>
        <v>-</v>
      </c>
      <c r="S505" s="9" t="str">
        <f>IF(YEAR(S$3)=YEAR($E505),IF(MONTH($E505)=MONTH(S$3),TEXT($E505,"dd-mmm-yy"),"-"),"-")</f>
        <v>-</v>
      </c>
      <c r="T505" s="29" t="str">
        <f>IF(YEAR(T$3)=YEAR($E505),IF(MONTH($E505)=MONTH(T$3),TEXT($E505,"dd-mmm-yy"),"-"),"-")</f>
        <v>-</v>
      </c>
      <c r="U505" s="6" t="str">
        <f>IF(YEAR(U$3)=YEAR($E505),IF(MONTH($E505)=MONTH(U$3),TEXT($E505,"dd-mmm-yy"),"-"),"-")</f>
        <v>-</v>
      </c>
      <c r="V505" s="8" t="str">
        <f>IF(YEAR(V$3)=YEAR($E505),IF(MONTH($E505)=MONTH(V$3),TEXT($E505,"dd-mmm-yy"),"-"),"-")</f>
        <v>-</v>
      </c>
      <c r="W505" s="9" t="str">
        <f>IF(YEAR(W$3)=YEAR($E505),IF(MONTH($E505)=MONTH(W$3),TEXT($E505,"dd-mmm-yy"),"-"),"-")</f>
        <v>-</v>
      </c>
      <c r="X505" s="29" t="str">
        <f>IF(YEAR(X$3)=YEAR($E505),IF(MONTH($E505)=MONTH(X$3),TEXT($E505,"dd-mmm-yy"),"-"),"-")</f>
        <v>-</v>
      </c>
      <c r="Y505" s="6" t="str">
        <f>IF(YEAR(Y$3)=YEAR($E505),IF(MONTH($E505)=MONTH(Y$3),TEXT($E505,"dd-mmm-yy"),"-"),"-")</f>
        <v>-</v>
      </c>
      <c r="Z505" s="8" t="str">
        <f>IF(YEAR(Z$3)=YEAR($E505),IF(MONTH($E505)=MONTH(Z$3),TEXT($E505,"dd-mmm-yy"),"-"),"-")</f>
        <v>-</v>
      </c>
      <c r="AA505" s="9" t="str">
        <f>IF(YEAR(AA$3)=YEAR($E505),IF(MONTH($E505)=MONTH(AA$3),TEXT($E505,"dd-mmm-yy"),"-"),"-")</f>
        <v>-</v>
      </c>
      <c r="AB505" s="29" t="str">
        <f>IF(YEAR(AB$3)=YEAR($E505),IF(MONTH($E505)=MONTH(AB$3),TEXT($E505,"dd-mmm-yy"),"-"),"-")</f>
        <v>-</v>
      </c>
      <c r="AC505" s="6" t="str">
        <f>IF(YEAR(AC$3)=YEAR($E505),IF(MONTH($E505)=MONTH(AC$3),TEXT($E505,"dd-mmm-yy"),"-"),"-")</f>
        <v>-</v>
      </c>
      <c r="AD505" s="8" t="str">
        <f>IF(YEAR(AD$3)=YEAR($E505),IF(MONTH($E505)=MONTH(AD$3),TEXT($E505,"dd-mmm-yy"),"-"),"-")</f>
        <v>-</v>
      </c>
      <c r="AE505" s="9" t="str">
        <f>IF(YEAR(AE$3)=YEAR($E505),IF(MONTH($E505)=MONTH(AE$3),TEXT($E505,"dd-mmm-yy"),"-"),"-")</f>
        <v>-</v>
      </c>
      <c r="AF505" s="29" t="str">
        <f>IF(YEAR(AF$3)=YEAR($E505),IF(MONTH($E505)=MONTH(AF$3),TEXT($E505,"dd-mmm-yy"),"-"),"-")</f>
        <v>-</v>
      </c>
      <c r="AG505" s="6" t="str">
        <f>IF(YEAR(AG$3)=YEAR($E505),IF(MONTH($E505)=MONTH(AG$3),TEXT($E505,"dd-mmm-yy"),"-"),"-")</f>
        <v>-</v>
      </c>
      <c r="AH505" s="8" t="str">
        <f>IF(YEAR(AH$3)=YEAR($E505),IF(MONTH($E505)=MONTH(AH$3),TEXT($E505,"dd-mmm-yy"),"-"),"-")</f>
        <v>-</v>
      </c>
      <c r="AI505" s="9" t="str">
        <f>IF(YEAR(AI$3)=YEAR($E505),IF(MONTH($E505)=MONTH(AI$3),TEXT($E505,"dd-mmm-yy"),"-"),"-")</f>
        <v>-</v>
      </c>
      <c r="AJ505" s="29" t="str">
        <f>IF(YEAR(AJ$3)=YEAR($E505),IF(MONTH($E505)=MONTH(AJ$3),TEXT($E505,"dd-mmm-yy"),"-"),"-")</f>
        <v>-</v>
      </c>
      <c r="AK505" s="6" t="str">
        <f>IF(YEAR(AK$3)=YEAR($E505),IF(MONTH($E505)=MONTH(AK$3),TEXT($E505,"dd-mmm-yy"),"-"),"-")</f>
        <v>-</v>
      </c>
      <c r="AL505" s="8" t="str">
        <f>IF(YEAR(AL$3)=YEAR($E505),IF(MONTH($E505)=MONTH(AL$3),TEXT($E505,"dd-mmm-yy"),"-"),"-")</f>
        <v>-</v>
      </c>
      <c r="AM505" s="9" t="str">
        <f>IF(YEAR(AM$3)=YEAR($E505),IF(MONTH($E505)=MONTH(AM$3),TEXT($E505,"dd-mmm-yy"),"-"),"-")</f>
        <v>-</v>
      </c>
      <c r="AN505" s="29" t="str">
        <f>IF(YEAR(AN$3)=YEAR($E505),IF(MONTH($E505)=MONTH(AN$3),TEXT($E505,"dd-mmm-yy"),"-"),"-")</f>
        <v>-</v>
      </c>
      <c r="AO505" s="6" t="str">
        <f>IF(YEAR(AO$3)=YEAR($E505),IF(MONTH($E505)=MONTH(AO$3),TEXT($E505,"dd-mmm-yy"),"-"),"-")</f>
        <v>-</v>
      </c>
      <c r="AP505" s="8" t="str">
        <f>IF(YEAR(AP$3)=YEAR($E505),IF(MONTH($E505)=MONTH(AP$3),TEXT($E505,"dd-mmm-yy"),"-"),"-")</f>
        <v>-</v>
      </c>
      <c r="AQ505" s="9" t="str">
        <f>IF(YEAR(AQ$3)=YEAR($E505),IF(MONTH($E505)=MONTH(AQ$3),TEXT($E505,"dd-mmm-yy"),"-"),"-")</f>
        <v>-</v>
      </c>
      <c r="AR505" s="29" t="str">
        <f>IF(YEAR(AR$3)=YEAR($E505),IF(MONTH($E505)=MONTH(AR$3),TEXT($E505,"dd-mmm-yy"),"-"),"-")</f>
        <v>-</v>
      </c>
      <c r="AS505" s="6" t="str">
        <f>IF(YEAR(AS$3)=YEAR($E505),IF(MONTH($E505)=MONTH(AS$3),TEXT($E505,"dd-mmm-yy"),"-"),"-")</f>
        <v>-</v>
      </c>
      <c r="AT505" s="8" t="str">
        <f>IF(YEAR(AT$3)=YEAR($E505),IF(MONTH($E505)=MONTH(AT$3),TEXT($E505,"dd-mmm-yy"),"-"),"-")</f>
        <v>-</v>
      </c>
      <c r="AU505" s="9" t="str">
        <f>IF(YEAR(AU$3)=YEAR($E505),IF(MONTH($E505)=MONTH(AU$3),TEXT($E505,"dd-mmm-yy"),"-"),"-")</f>
        <v>-</v>
      </c>
      <c r="AV505" s="29" t="str">
        <f>IF(YEAR(AV$3)=YEAR($E505),IF(MONTH($E505)=MONTH(AV$3),TEXT($E505,"dd-mmm-yy"),"-"),"-")</f>
        <v>-</v>
      </c>
      <c r="AW505" s="6" t="str">
        <f>IF(YEAR(AW$3)=YEAR($E505),IF(MONTH($E505)=MONTH(AW$3),TEXT($E505,"dd-mmm-yy"),"-"),"-")</f>
        <v>20-Oct-24</v>
      </c>
    </row>
    <row r="506" spans="3:49" hidden="1" x14ac:dyDescent="0.25">
      <c r="C506" s="27" t="s">
        <v>2959</v>
      </c>
      <c r="D506" s="13">
        <v>45380.977777777778</v>
      </c>
      <c r="E506" s="13">
        <v>45587</v>
      </c>
      <c r="F506" s="28" t="s">
        <v>937</v>
      </c>
      <c r="G506" s="28" t="str">
        <f ca="1">IF(DG_Permit_Timeline[[#This Row],[Approval Expiry Date]]&lt;TODAY(),"Expired","Valid")</f>
        <v>Valid</v>
      </c>
      <c r="H506" s="28" t="str">
        <f ca="1">IF(TODAY()-DG_Permit_Timeline[[#This Row],[Approval Expiry Date]]&lt;60,"Recent","Obselete")</f>
        <v>Recent</v>
      </c>
      <c r="I506" s="29" t="str">
        <f>IF(YEAR(I$3)=YEAR($E506),IF(MONTH($E506)=MONTH(I$3),TEXT($E506,"dd-mmm-yy"),"-"),"-")</f>
        <v>-</v>
      </c>
      <c r="J506" s="8" t="str">
        <f>IF(YEAR(J$3)=YEAR($E506),IF(MONTH($E506)=MONTH(J$3),TEXT($E506,"dd-mmm-yy"),"-"),"-")</f>
        <v>-</v>
      </c>
      <c r="K506" s="9" t="str">
        <f>IF(YEAR(K$3)=YEAR($E506),IF(MONTH($E506)=MONTH(K$3),TEXT($E506,"dd-mmm-yy"),"-"),"-")</f>
        <v>-</v>
      </c>
      <c r="L506" s="29" t="str">
        <f>IF(YEAR(L$3)=YEAR($E506),IF(MONTH($E506)=MONTH(L$3),TEXT($E506,"dd-mmm-yy"),"-"),"-")</f>
        <v>-</v>
      </c>
      <c r="M506" s="6" t="str">
        <f>IF(YEAR(M$3)=YEAR($E506),IF(MONTH($E506)=MONTH(M$3),TEXT($E506,"dd-mmm-yy"),"-"),"-")</f>
        <v>-</v>
      </c>
      <c r="N506" s="8" t="str">
        <f>IF(YEAR(N$3)=YEAR($E506),IF(MONTH($E506)=MONTH(N$3),TEXT($E506,"dd-mmm-yy"),"-"),"-")</f>
        <v>-</v>
      </c>
      <c r="O506" s="9" t="str">
        <f>IF(YEAR(O$3)=YEAR($E506),IF(MONTH($E506)=MONTH(O$3),TEXT($E506,"dd-mmm-yy"),"-"),"-")</f>
        <v>-</v>
      </c>
      <c r="P506" s="29" t="str">
        <f>IF(YEAR(P$3)=YEAR($E506),IF(MONTH($E506)=MONTH(P$3),TEXT($E506,"dd-mmm-yy"),"-"),"-")</f>
        <v>-</v>
      </c>
      <c r="Q506" s="6" t="str">
        <f>IF(YEAR(Q$3)=YEAR($E506),IF(MONTH($E506)=MONTH(Q$3),TEXT($E506,"dd-mmm-yy"),"-"),"-")</f>
        <v>-</v>
      </c>
      <c r="R506" s="8" t="str">
        <f>IF(YEAR(R$3)=YEAR($E506),IF(MONTH($E506)=MONTH(R$3),TEXT($E506,"dd-mmm-yy"),"-"),"-")</f>
        <v>-</v>
      </c>
      <c r="S506" s="9" t="str">
        <f>IF(YEAR(S$3)=YEAR($E506),IF(MONTH($E506)=MONTH(S$3),TEXT($E506,"dd-mmm-yy"),"-"),"-")</f>
        <v>-</v>
      </c>
      <c r="T506" s="29" t="str">
        <f>IF(YEAR(T$3)=YEAR($E506),IF(MONTH($E506)=MONTH(T$3),TEXT($E506,"dd-mmm-yy"),"-"),"-")</f>
        <v>-</v>
      </c>
      <c r="U506" s="6" t="str">
        <f>IF(YEAR(U$3)=YEAR($E506),IF(MONTH($E506)=MONTH(U$3),TEXT($E506,"dd-mmm-yy"),"-"),"-")</f>
        <v>-</v>
      </c>
      <c r="V506" s="8" t="str">
        <f>IF(YEAR(V$3)=YEAR($E506),IF(MONTH($E506)=MONTH(V$3),TEXT($E506,"dd-mmm-yy"),"-"),"-")</f>
        <v>-</v>
      </c>
      <c r="W506" s="9" t="str">
        <f>IF(YEAR(W$3)=YEAR($E506),IF(MONTH($E506)=MONTH(W$3),TEXT($E506,"dd-mmm-yy"),"-"),"-")</f>
        <v>-</v>
      </c>
      <c r="X506" s="29" t="str">
        <f>IF(YEAR(X$3)=YEAR($E506),IF(MONTH($E506)=MONTH(X$3),TEXT($E506,"dd-mmm-yy"),"-"),"-")</f>
        <v>-</v>
      </c>
      <c r="Y506" s="6" t="str">
        <f>IF(YEAR(Y$3)=YEAR($E506),IF(MONTH($E506)=MONTH(Y$3),TEXT($E506,"dd-mmm-yy"),"-"),"-")</f>
        <v>-</v>
      </c>
      <c r="Z506" s="8" t="str">
        <f>IF(YEAR(Z$3)=YEAR($E506),IF(MONTH($E506)=MONTH(Z$3),TEXT($E506,"dd-mmm-yy"),"-"),"-")</f>
        <v>-</v>
      </c>
      <c r="AA506" s="9" t="str">
        <f>IF(YEAR(AA$3)=YEAR($E506),IF(MONTH($E506)=MONTH(AA$3),TEXT($E506,"dd-mmm-yy"),"-"),"-")</f>
        <v>-</v>
      </c>
      <c r="AB506" s="29" t="str">
        <f>IF(YEAR(AB$3)=YEAR($E506),IF(MONTH($E506)=MONTH(AB$3),TEXT($E506,"dd-mmm-yy"),"-"),"-")</f>
        <v>-</v>
      </c>
      <c r="AC506" s="6" t="str">
        <f>IF(YEAR(AC$3)=YEAR($E506),IF(MONTH($E506)=MONTH(AC$3),TEXT($E506,"dd-mmm-yy"),"-"),"-")</f>
        <v>-</v>
      </c>
      <c r="AD506" s="8" t="str">
        <f>IF(YEAR(AD$3)=YEAR($E506),IF(MONTH($E506)=MONTH(AD$3),TEXT($E506,"dd-mmm-yy"),"-"),"-")</f>
        <v>-</v>
      </c>
      <c r="AE506" s="9" t="str">
        <f>IF(YEAR(AE$3)=YEAR($E506),IF(MONTH($E506)=MONTH(AE$3),TEXT($E506,"dd-mmm-yy"),"-"),"-")</f>
        <v>-</v>
      </c>
      <c r="AF506" s="29" t="str">
        <f>IF(YEAR(AF$3)=YEAR($E506),IF(MONTH($E506)=MONTH(AF$3),TEXT($E506,"dd-mmm-yy"),"-"),"-")</f>
        <v>-</v>
      </c>
      <c r="AG506" s="6" t="str">
        <f>IF(YEAR(AG$3)=YEAR($E506),IF(MONTH($E506)=MONTH(AG$3),TEXT($E506,"dd-mmm-yy"),"-"),"-")</f>
        <v>-</v>
      </c>
      <c r="AH506" s="8" t="str">
        <f>IF(YEAR(AH$3)=YEAR($E506),IF(MONTH($E506)=MONTH(AH$3),TEXT($E506,"dd-mmm-yy"),"-"),"-")</f>
        <v>-</v>
      </c>
      <c r="AI506" s="9" t="str">
        <f>IF(YEAR(AI$3)=YEAR($E506),IF(MONTH($E506)=MONTH(AI$3),TEXT($E506,"dd-mmm-yy"),"-"),"-")</f>
        <v>-</v>
      </c>
      <c r="AJ506" s="29" t="str">
        <f>IF(YEAR(AJ$3)=YEAR($E506),IF(MONTH($E506)=MONTH(AJ$3),TEXT($E506,"dd-mmm-yy"),"-"),"-")</f>
        <v>-</v>
      </c>
      <c r="AK506" s="6" t="str">
        <f>IF(YEAR(AK$3)=YEAR($E506),IF(MONTH($E506)=MONTH(AK$3),TEXT($E506,"dd-mmm-yy"),"-"),"-")</f>
        <v>-</v>
      </c>
      <c r="AL506" s="8" t="str">
        <f>IF(YEAR(AL$3)=YEAR($E506),IF(MONTH($E506)=MONTH(AL$3),TEXT($E506,"dd-mmm-yy"),"-"),"-")</f>
        <v>-</v>
      </c>
      <c r="AM506" s="9" t="str">
        <f>IF(YEAR(AM$3)=YEAR($E506),IF(MONTH($E506)=MONTH(AM$3),TEXT($E506,"dd-mmm-yy"),"-"),"-")</f>
        <v>-</v>
      </c>
      <c r="AN506" s="29" t="str">
        <f>IF(YEAR(AN$3)=YEAR($E506),IF(MONTH($E506)=MONTH(AN$3),TEXT($E506,"dd-mmm-yy"),"-"),"-")</f>
        <v>-</v>
      </c>
      <c r="AO506" s="6" t="str">
        <f>IF(YEAR(AO$3)=YEAR($E506),IF(MONTH($E506)=MONTH(AO$3),TEXT($E506,"dd-mmm-yy"),"-"),"-")</f>
        <v>-</v>
      </c>
      <c r="AP506" s="8" t="str">
        <f>IF(YEAR(AP$3)=YEAR($E506),IF(MONTH($E506)=MONTH(AP$3),TEXT($E506,"dd-mmm-yy"),"-"),"-")</f>
        <v>-</v>
      </c>
      <c r="AQ506" s="9" t="str">
        <f>IF(YEAR(AQ$3)=YEAR($E506),IF(MONTH($E506)=MONTH(AQ$3),TEXT($E506,"dd-mmm-yy"),"-"),"-")</f>
        <v>-</v>
      </c>
      <c r="AR506" s="29" t="str">
        <f>IF(YEAR(AR$3)=YEAR($E506),IF(MONTH($E506)=MONTH(AR$3),TEXT($E506,"dd-mmm-yy"),"-"),"-")</f>
        <v>-</v>
      </c>
      <c r="AS506" s="6" t="str">
        <f>IF(YEAR(AS$3)=YEAR($E506),IF(MONTH($E506)=MONTH(AS$3),TEXT($E506,"dd-mmm-yy"),"-"),"-")</f>
        <v>-</v>
      </c>
      <c r="AT506" s="8" t="str">
        <f>IF(YEAR(AT$3)=YEAR($E506),IF(MONTH($E506)=MONTH(AT$3),TEXT($E506,"dd-mmm-yy"),"-"),"-")</f>
        <v>-</v>
      </c>
      <c r="AU506" s="9" t="str">
        <f>IF(YEAR(AU$3)=YEAR($E506),IF(MONTH($E506)=MONTH(AU$3),TEXT($E506,"dd-mmm-yy"),"-"),"-")</f>
        <v>-</v>
      </c>
      <c r="AV506" s="29" t="str">
        <f>IF(YEAR(AV$3)=YEAR($E506),IF(MONTH($E506)=MONTH(AV$3),TEXT($E506,"dd-mmm-yy"),"-"),"-")</f>
        <v>-</v>
      </c>
      <c r="AW506" s="6" t="str">
        <f>IF(YEAR(AW$3)=YEAR($E506),IF(MONTH($E506)=MONTH(AW$3),TEXT($E506,"dd-mmm-yy"),"-"),"-")</f>
        <v>22-Oct-24</v>
      </c>
    </row>
    <row r="507" spans="3:49" hidden="1" x14ac:dyDescent="0.25">
      <c r="C507" s="27" t="s">
        <v>2951</v>
      </c>
      <c r="D507" s="13">
        <v>45358.013888888891</v>
      </c>
      <c r="E507" s="13">
        <v>45591</v>
      </c>
      <c r="F507" s="28" t="s">
        <v>890</v>
      </c>
      <c r="G507" s="28" t="str">
        <f ca="1">IF(DG_Permit_Timeline[[#This Row],[Approval Expiry Date]]&lt;TODAY(),"Expired","Valid")</f>
        <v>Valid</v>
      </c>
      <c r="H507" s="28" t="str">
        <f ca="1">IF(TODAY()-DG_Permit_Timeline[[#This Row],[Approval Expiry Date]]&lt;60,"Recent","Obselete")</f>
        <v>Recent</v>
      </c>
      <c r="I507" s="29" t="str">
        <f>IF(YEAR(I$3)=YEAR($E507),IF(MONTH($E507)=MONTH(I$3),TEXT($E507,"dd-mmm-yy"),"-"),"-")</f>
        <v>-</v>
      </c>
      <c r="J507" s="8" t="str">
        <f>IF(YEAR(J$3)=YEAR($E507),IF(MONTH($E507)=MONTH(J$3),TEXT($E507,"dd-mmm-yy"),"-"),"-")</f>
        <v>-</v>
      </c>
      <c r="K507" s="9" t="str">
        <f>IF(YEAR(K$3)=YEAR($E507),IF(MONTH($E507)=MONTH(K$3),TEXT($E507,"dd-mmm-yy"),"-"),"-")</f>
        <v>-</v>
      </c>
      <c r="L507" s="29" t="str">
        <f>IF(YEAR(L$3)=YEAR($E507),IF(MONTH($E507)=MONTH(L$3),TEXT($E507,"dd-mmm-yy"),"-"),"-")</f>
        <v>-</v>
      </c>
      <c r="M507" s="6" t="str">
        <f>IF(YEAR(M$3)=YEAR($E507),IF(MONTH($E507)=MONTH(M$3),TEXT($E507,"dd-mmm-yy"),"-"),"-")</f>
        <v>-</v>
      </c>
      <c r="N507" s="8" t="str">
        <f>IF(YEAR(N$3)=YEAR($E507),IF(MONTH($E507)=MONTH(N$3),TEXT($E507,"dd-mmm-yy"),"-"),"-")</f>
        <v>-</v>
      </c>
      <c r="O507" s="9" t="str">
        <f>IF(YEAR(O$3)=YEAR($E507),IF(MONTH($E507)=MONTH(O$3),TEXT($E507,"dd-mmm-yy"),"-"),"-")</f>
        <v>-</v>
      </c>
      <c r="P507" s="29" t="str">
        <f>IF(YEAR(P$3)=YEAR($E507),IF(MONTH($E507)=MONTH(P$3),TEXT($E507,"dd-mmm-yy"),"-"),"-")</f>
        <v>-</v>
      </c>
      <c r="Q507" s="6" t="str">
        <f>IF(YEAR(Q$3)=YEAR($E507),IF(MONTH($E507)=MONTH(Q$3),TEXT($E507,"dd-mmm-yy"),"-"),"-")</f>
        <v>-</v>
      </c>
      <c r="R507" s="8" t="str">
        <f>IF(YEAR(R$3)=YEAR($E507),IF(MONTH($E507)=MONTH(R$3),TEXT($E507,"dd-mmm-yy"),"-"),"-")</f>
        <v>-</v>
      </c>
      <c r="S507" s="9" t="str">
        <f>IF(YEAR(S$3)=YEAR($E507),IF(MONTH($E507)=MONTH(S$3),TEXT($E507,"dd-mmm-yy"),"-"),"-")</f>
        <v>-</v>
      </c>
      <c r="T507" s="29" t="str">
        <f>IF(YEAR(T$3)=YEAR($E507),IF(MONTH($E507)=MONTH(T$3),TEXT($E507,"dd-mmm-yy"),"-"),"-")</f>
        <v>-</v>
      </c>
      <c r="U507" s="6" t="str">
        <f>IF(YEAR(U$3)=YEAR($E507),IF(MONTH($E507)=MONTH(U$3),TEXT($E507,"dd-mmm-yy"),"-"),"-")</f>
        <v>-</v>
      </c>
      <c r="V507" s="8" t="str">
        <f>IF(YEAR(V$3)=YEAR($E507),IF(MONTH($E507)=MONTH(V$3),TEXT($E507,"dd-mmm-yy"),"-"),"-")</f>
        <v>-</v>
      </c>
      <c r="W507" s="9" t="str">
        <f>IF(YEAR(W$3)=YEAR($E507),IF(MONTH($E507)=MONTH(W$3),TEXT($E507,"dd-mmm-yy"),"-"),"-")</f>
        <v>-</v>
      </c>
      <c r="X507" s="29" t="str">
        <f>IF(YEAR(X$3)=YEAR($E507),IF(MONTH($E507)=MONTH(X$3),TEXT($E507,"dd-mmm-yy"),"-"),"-")</f>
        <v>-</v>
      </c>
      <c r="Y507" s="6" t="str">
        <f>IF(YEAR(Y$3)=YEAR($E507),IF(MONTH($E507)=MONTH(Y$3),TEXT($E507,"dd-mmm-yy"),"-"),"-")</f>
        <v>-</v>
      </c>
      <c r="Z507" s="8" t="str">
        <f>IF(YEAR(Z$3)=YEAR($E507),IF(MONTH($E507)=MONTH(Z$3),TEXT($E507,"dd-mmm-yy"),"-"),"-")</f>
        <v>-</v>
      </c>
      <c r="AA507" s="9" t="str">
        <f>IF(YEAR(AA$3)=YEAR($E507),IF(MONTH($E507)=MONTH(AA$3),TEXT($E507,"dd-mmm-yy"),"-"),"-")</f>
        <v>-</v>
      </c>
      <c r="AB507" s="29" t="str">
        <f>IF(YEAR(AB$3)=YEAR($E507),IF(MONTH($E507)=MONTH(AB$3),TEXT($E507,"dd-mmm-yy"),"-"),"-")</f>
        <v>-</v>
      </c>
      <c r="AC507" s="6" t="str">
        <f>IF(YEAR(AC$3)=YEAR($E507),IF(MONTH($E507)=MONTH(AC$3),TEXT($E507,"dd-mmm-yy"),"-"),"-")</f>
        <v>-</v>
      </c>
      <c r="AD507" s="8" t="str">
        <f>IF(YEAR(AD$3)=YEAR($E507),IF(MONTH($E507)=MONTH(AD$3),TEXT($E507,"dd-mmm-yy"),"-"),"-")</f>
        <v>-</v>
      </c>
      <c r="AE507" s="9" t="str">
        <f>IF(YEAR(AE$3)=YEAR($E507),IF(MONTH($E507)=MONTH(AE$3),TEXT($E507,"dd-mmm-yy"),"-"),"-")</f>
        <v>-</v>
      </c>
      <c r="AF507" s="29" t="str">
        <f>IF(YEAR(AF$3)=YEAR($E507),IF(MONTH($E507)=MONTH(AF$3),TEXT($E507,"dd-mmm-yy"),"-"),"-")</f>
        <v>-</v>
      </c>
      <c r="AG507" s="6" t="str">
        <f>IF(YEAR(AG$3)=YEAR($E507),IF(MONTH($E507)=MONTH(AG$3),TEXT($E507,"dd-mmm-yy"),"-"),"-")</f>
        <v>-</v>
      </c>
      <c r="AH507" s="8" t="str">
        <f>IF(YEAR(AH$3)=YEAR($E507),IF(MONTH($E507)=MONTH(AH$3),TEXT($E507,"dd-mmm-yy"),"-"),"-")</f>
        <v>-</v>
      </c>
      <c r="AI507" s="9" t="str">
        <f>IF(YEAR(AI$3)=YEAR($E507),IF(MONTH($E507)=MONTH(AI$3),TEXT($E507,"dd-mmm-yy"),"-"),"-")</f>
        <v>-</v>
      </c>
      <c r="AJ507" s="29" t="str">
        <f>IF(YEAR(AJ$3)=YEAR($E507),IF(MONTH($E507)=MONTH(AJ$3),TEXT($E507,"dd-mmm-yy"),"-"),"-")</f>
        <v>-</v>
      </c>
      <c r="AK507" s="6" t="str">
        <f>IF(YEAR(AK$3)=YEAR($E507),IF(MONTH($E507)=MONTH(AK$3),TEXT($E507,"dd-mmm-yy"),"-"),"-")</f>
        <v>-</v>
      </c>
      <c r="AL507" s="8" t="str">
        <f>IF(YEAR(AL$3)=YEAR($E507),IF(MONTH($E507)=MONTH(AL$3),TEXT($E507,"dd-mmm-yy"),"-"),"-")</f>
        <v>-</v>
      </c>
      <c r="AM507" s="9" t="str">
        <f>IF(YEAR(AM$3)=YEAR($E507),IF(MONTH($E507)=MONTH(AM$3),TEXT($E507,"dd-mmm-yy"),"-"),"-")</f>
        <v>-</v>
      </c>
      <c r="AN507" s="29" t="str">
        <f>IF(YEAR(AN$3)=YEAR($E507),IF(MONTH($E507)=MONTH(AN$3),TEXT($E507,"dd-mmm-yy"),"-"),"-")</f>
        <v>-</v>
      </c>
      <c r="AO507" s="6" t="str">
        <f>IF(YEAR(AO$3)=YEAR($E507),IF(MONTH($E507)=MONTH(AO$3),TEXT($E507,"dd-mmm-yy"),"-"),"-")</f>
        <v>-</v>
      </c>
      <c r="AP507" s="8" t="str">
        <f>IF(YEAR(AP$3)=YEAR($E507),IF(MONTH($E507)=MONTH(AP$3),TEXT($E507,"dd-mmm-yy"),"-"),"-")</f>
        <v>-</v>
      </c>
      <c r="AQ507" s="9" t="str">
        <f>IF(YEAR(AQ$3)=YEAR($E507),IF(MONTH($E507)=MONTH(AQ$3),TEXT($E507,"dd-mmm-yy"),"-"),"-")</f>
        <v>-</v>
      </c>
      <c r="AR507" s="29" t="str">
        <f>IF(YEAR(AR$3)=YEAR($E507),IF(MONTH($E507)=MONTH(AR$3),TEXT($E507,"dd-mmm-yy"),"-"),"-")</f>
        <v>-</v>
      </c>
      <c r="AS507" s="6" t="str">
        <f>IF(YEAR(AS$3)=YEAR($E507),IF(MONTH($E507)=MONTH(AS$3),TEXT($E507,"dd-mmm-yy"),"-"),"-")</f>
        <v>-</v>
      </c>
      <c r="AT507" s="8" t="str">
        <f>IF(YEAR(AT$3)=YEAR($E507),IF(MONTH($E507)=MONTH(AT$3),TEXT($E507,"dd-mmm-yy"),"-"),"-")</f>
        <v>-</v>
      </c>
      <c r="AU507" s="9" t="str">
        <f>IF(YEAR(AU$3)=YEAR($E507),IF(MONTH($E507)=MONTH(AU$3),TEXT($E507,"dd-mmm-yy"),"-"),"-")</f>
        <v>-</v>
      </c>
      <c r="AV507" s="29" t="str">
        <f>IF(YEAR(AV$3)=YEAR($E507),IF(MONTH($E507)=MONTH(AV$3),TEXT($E507,"dd-mmm-yy"),"-"),"-")</f>
        <v>-</v>
      </c>
      <c r="AW507" s="6" t="str">
        <f>IF(YEAR(AW$3)=YEAR($E507),IF(MONTH($E507)=MONTH(AW$3),TEXT($E507,"dd-mmm-yy"),"-"),"-")</f>
        <v>26-Oct-24</v>
      </c>
    </row>
    <row r="508" spans="3:49" hidden="1" x14ac:dyDescent="0.25">
      <c r="C508" s="27" t="s">
        <v>2969</v>
      </c>
      <c r="D508" s="13">
        <v>45356.708333333336</v>
      </c>
      <c r="E508" s="13">
        <v>45593</v>
      </c>
      <c r="F508" s="28" t="s">
        <v>907</v>
      </c>
      <c r="G508" s="28" t="str">
        <f ca="1">IF(DG_Permit_Timeline[[#This Row],[Approval Expiry Date]]&lt;TODAY(),"Expired","Valid")</f>
        <v>Valid</v>
      </c>
      <c r="H508" s="28" t="str">
        <f ca="1">IF(TODAY()-DG_Permit_Timeline[[#This Row],[Approval Expiry Date]]&lt;60,"Recent","Obselete")</f>
        <v>Recent</v>
      </c>
      <c r="I508" s="29" t="str">
        <f>IF(YEAR(I$3)=YEAR($E508),IF(MONTH($E508)=MONTH(I$3),TEXT($E508,"dd-mmm-yy"),"-"),"-")</f>
        <v>-</v>
      </c>
      <c r="J508" s="8" t="str">
        <f>IF(YEAR(J$3)=YEAR($E508),IF(MONTH($E508)=MONTH(J$3),TEXT($E508,"dd-mmm-yy"),"-"),"-")</f>
        <v>-</v>
      </c>
      <c r="K508" s="9" t="str">
        <f>IF(YEAR(K$3)=YEAR($E508),IF(MONTH($E508)=MONTH(K$3),TEXT($E508,"dd-mmm-yy"),"-"),"-")</f>
        <v>-</v>
      </c>
      <c r="L508" s="29" t="str">
        <f>IF(YEAR(L$3)=YEAR($E508),IF(MONTH($E508)=MONTH(L$3),TEXT($E508,"dd-mmm-yy"),"-"),"-")</f>
        <v>-</v>
      </c>
      <c r="M508" s="6" t="str">
        <f>IF(YEAR(M$3)=YEAR($E508),IF(MONTH($E508)=MONTH(M$3),TEXT($E508,"dd-mmm-yy"),"-"),"-")</f>
        <v>-</v>
      </c>
      <c r="N508" s="8" t="str">
        <f>IF(YEAR(N$3)=YEAR($E508),IF(MONTH($E508)=MONTH(N$3),TEXT($E508,"dd-mmm-yy"),"-"),"-")</f>
        <v>-</v>
      </c>
      <c r="O508" s="9" t="str">
        <f>IF(YEAR(O$3)=YEAR($E508),IF(MONTH($E508)=MONTH(O$3),TEXT($E508,"dd-mmm-yy"),"-"),"-")</f>
        <v>-</v>
      </c>
      <c r="P508" s="29" t="str">
        <f>IF(YEAR(P$3)=YEAR($E508),IF(MONTH($E508)=MONTH(P$3),TEXT($E508,"dd-mmm-yy"),"-"),"-")</f>
        <v>-</v>
      </c>
      <c r="Q508" s="6" t="str">
        <f>IF(YEAR(Q$3)=YEAR($E508),IF(MONTH($E508)=MONTH(Q$3),TEXT($E508,"dd-mmm-yy"),"-"),"-")</f>
        <v>-</v>
      </c>
      <c r="R508" s="8" t="str">
        <f>IF(YEAR(R$3)=YEAR($E508),IF(MONTH($E508)=MONTH(R$3),TEXT($E508,"dd-mmm-yy"),"-"),"-")</f>
        <v>-</v>
      </c>
      <c r="S508" s="9" t="str">
        <f>IF(YEAR(S$3)=YEAR($E508),IF(MONTH($E508)=MONTH(S$3),TEXT($E508,"dd-mmm-yy"),"-"),"-")</f>
        <v>-</v>
      </c>
      <c r="T508" s="29" t="str">
        <f>IF(YEAR(T$3)=YEAR($E508),IF(MONTH($E508)=MONTH(T$3),TEXT($E508,"dd-mmm-yy"),"-"),"-")</f>
        <v>-</v>
      </c>
      <c r="U508" s="6" t="str">
        <f>IF(YEAR(U$3)=YEAR($E508),IF(MONTH($E508)=MONTH(U$3),TEXT($E508,"dd-mmm-yy"),"-"),"-")</f>
        <v>-</v>
      </c>
      <c r="V508" s="8" t="str">
        <f>IF(YEAR(V$3)=YEAR($E508),IF(MONTH($E508)=MONTH(V$3),TEXT($E508,"dd-mmm-yy"),"-"),"-")</f>
        <v>-</v>
      </c>
      <c r="W508" s="9" t="str">
        <f>IF(YEAR(W$3)=YEAR($E508),IF(MONTH($E508)=MONTH(W$3),TEXT($E508,"dd-mmm-yy"),"-"),"-")</f>
        <v>-</v>
      </c>
      <c r="X508" s="29" t="str">
        <f>IF(YEAR(X$3)=YEAR($E508),IF(MONTH($E508)=MONTH(X$3),TEXT($E508,"dd-mmm-yy"),"-"),"-")</f>
        <v>-</v>
      </c>
      <c r="Y508" s="6" t="str">
        <f>IF(YEAR(Y$3)=YEAR($E508),IF(MONTH($E508)=MONTH(Y$3),TEXT($E508,"dd-mmm-yy"),"-"),"-")</f>
        <v>-</v>
      </c>
      <c r="Z508" s="8" t="str">
        <f>IF(YEAR(Z$3)=YEAR($E508),IF(MONTH($E508)=MONTH(Z$3),TEXT($E508,"dd-mmm-yy"),"-"),"-")</f>
        <v>-</v>
      </c>
      <c r="AA508" s="9" t="str">
        <f>IF(YEAR(AA$3)=YEAR($E508),IF(MONTH($E508)=MONTH(AA$3),TEXT($E508,"dd-mmm-yy"),"-"),"-")</f>
        <v>-</v>
      </c>
      <c r="AB508" s="29" t="str">
        <f>IF(YEAR(AB$3)=YEAR($E508),IF(MONTH($E508)=MONTH(AB$3),TEXT($E508,"dd-mmm-yy"),"-"),"-")</f>
        <v>-</v>
      </c>
      <c r="AC508" s="6" t="str">
        <f>IF(YEAR(AC$3)=YEAR($E508),IF(MONTH($E508)=MONTH(AC$3),TEXT($E508,"dd-mmm-yy"),"-"),"-")</f>
        <v>-</v>
      </c>
      <c r="AD508" s="8" t="str">
        <f>IF(YEAR(AD$3)=YEAR($E508),IF(MONTH($E508)=MONTH(AD$3),TEXT($E508,"dd-mmm-yy"),"-"),"-")</f>
        <v>-</v>
      </c>
      <c r="AE508" s="9" t="str">
        <f>IF(YEAR(AE$3)=YEAR($E508),IF(MONTH($E508)=MONTH(AE$3),TEXT($E508,"dd-mmm-yy"),"-"),"-")</f>
        <v>-</v>
      </c>
      <c r="AF508" s="29" t="str">
        <f>IF(YEAR(AF$3)=YEAR($E508),IF(MONTH($E508)=MONTH(AF$3),TEXT($E508,"dd-mmm-yy"),"-"),"-")</f>
        <v>-</v>
      </c>
      <c r="AG508" s="6" t="str">
        <f>IF(YEAR(AG$3)=YEAR($E508),IF(MONTH($E508)=MONTH(AG$3),TEXT($E508,"dd-mmm-yy"),"-"),"-")</f>
        <v>-</v>
      </c>
      <c r="AH508" s="8" t="str">
        <f>IF(YEAR(AH$3)=YEAR($E508),IF(MONTH($E508)=MONTH(AH$3),TEXT($E508,"dd-mmm-yy"),"-"),"-")</f>
        <v>-</v>
      </c>
      <c r="AI508" s="9" t="str">
        <f>IF(YEAR(AI$3)=YEAR($E508),IF(MONTH($E508)=MONTH(AI$3),TEXT($E508,"dd-mmm-yy"),"-"),"-")</f>
        <v>-</v>
      </c>
      <c r="AJ508" s="29" t="str">
        <f>IF(YEAR(AJ$3)=YEAR($E508),IF(MONTH($E508)=MONTH(AJ$3),TEXT($E508,"dd-mmm-yy"),"-"),"-")</f>
        <v>-</v>
      </c>
      <c r="AK508" s="6" t="str">
        <f>IF(YEAR(AK$3)=YEAR($E508),IF(MONTH($E508)=MONTH(AK$3),TEXT($E508,"dd-mmm-yy"),"-"),"-")</f>
        <v>-</v>
      </c>
      <c r="AL508" s="8" t="str">
        <f>IF(YEAR(AL$3)=YEAR($E508),IF(MONTH($E508)=MONTH(AL$3),TEXT($E508,"dd-mmm-yy"),"-"),"-")</f>
        <v>-</v>
      </c>
      <c r="AM508" s="9" t="str">
        <f>IF(YEAR(AM$3)=YEAR($E508),IF(MONTH($E508)=MONTH(AM$3),TEXT($E508,"dd-mmm-yy"),"-"),"-")</f>
        <v>-</v>
      </c>
      <c r="AN508" s="29" t="str">
        <f>IF(YEAR(AN$3)=YEAR($E508),IF(MONTH($E508)=MONTH(AN$3),TEXT($E508,"dd-mmm-yy"),"-"),"-")</f>
        <v>-</v>
      </c>
      <c r="AO508" s="6" t="str">
        <f>IF(YEAR(AO$3)=YEAR($E508),IF(MONTH($E508)=MONTH(AO$3),TEXT($E508,"dd-mmm-yy"),"-"),"-")</f>
        <v>-</v>
      </c>
      <c r="AP508" s="8" t="str">
        <f>IF(YEAR(AP$3)=YEAR($E508),IF(MONTH($E508)=MONTH(AP$3),TEXT($E508,"dd-mmm-yy"),"-"),"-")</f>
        <v>-</v>
      </c>
      <c r="AQ508" s="9" t="str">
        <f>IF(YEAR(AQ$3)=YEAR($E508),IF(MONTH($E508)=MONTH(AQ$3),TEXT($E508,"dd-mmm-yy"),"-"),"-")</f>
        <v>-</v>
      </c>
      <c r="AR508" s="29" t="str">
        <f>IF(YEAR(AR$3)=YEAR($E508),IF(MONTH($E508)=MONTH(AR$3),TEXT($E508,"dd-mmm-yy"),"-"),"-")</f>
        <v>-</v>
      </c>
      <c r="AS508" s="6" t="str">
        <f>IF(YEAR(AS$3)=YEAR($E508),IF(MONTH($E508)=MONTH(AS$3),TEXT($E508,"dd-mmm-yy"),"-"),"-")</f>
        <v>-</v>
      </c>
      <c r="AT508" s="8" t="str">
        <f>IF(YEAR(AT$3)=YEAR($E508),IF(MONTH($E508)=MONTH(AT$3),TEXT($E508,"dd-mmm-yy"),"-"),"-")</f>
        <v>-</v>
      </c>
      <c r="AU508" s="9" t="str">
        <f>IF(YEAR(AU$3)=YEAR($E508),IF(MONTH($E508)=MONTH(AU$3),TEXT($E508,"dd-mmm-yy"),"-"),"-")</f>
        <v>-</v>
      </c>
      <c r="AV508" s="29" t="str">
        <f>IF(YEAR(AV$3)=YEAR($E508),IF(MONTH($E508)=MONTH(AV$3),TEXT($E508,"dd-mmm-yy"),"-"),"-")</f>
        <v>-</v>
      </c>
      <c r="AW508" s="6" t="str">
        <f>IF(YEAR(AW$3)=YEAR($E508),IF(MONTH($E508)=MONTH(AW$3),TEXT($E508,"dd-mmm-yy"),"-"),"-")</f>
        <v>28-Oct-24</v>
      </c>
    </row>
    <row r="509" spans="3:49" hidden="1" x14ac:dyDescent="0.25">
      <c r="C509" s="27" t="s">
        <v>3028</v>
      </c>
      <c r="D509" s="13">
        <v>45352.42291666667</v>
      </c>
      <c r="E509" s="13">
        <v>45596</v>
      </c>
      <c r="F509" s="28" t="s">
        <v>913</v>
      </c>
      <c r="G509" s="28" t="str">
        <f ca="1">IF(DG_Permit_Timeline[[#This Row],[Approval Expiry Date]]&lt;TODAY(),"Expired","Valid")</f>
        <v>Valid</v>
      </c>
      <c r="H509" s="28" t="str">
        <f ca="1">IF(TODAY()-DG_Permit_Timeline[[#This Row],[Approval Expiry Date]]&lt;60,"Recent","Obselete")</f>
        <v>Recent</v>
      </c>
      <c r="I509" s="29" t="str">
        <f>IF(YEAR(I$3)=YEAR($E509),IF(MONTH($E509)=MONTH(I$3),TEXT($E509,"dd-mmm-yy"),"-"),"-")</f>
        <v>-</v>
      </c>
      <c r="J509" s="8" t="str">
        <f>IF(YEAR(J$3)=YEAR($E509),IF(MONTH($E509)=MONTH(J$3),TEXT($E509,"dd-mmm-yy"),"-"),"-")</f>
        <v>-</v>
      </c>
      <c r="K509" s="9" t="str">
        <f>IF(YEAR(K$3)=YEAR($E509),IF(MONTH($E509)=MONTH(K$3),TEXT($E509,"dd-mmm-yy"),"-"),"-")</f>
        <v>-</v>
      </c>
      <c r="L509" s="29" t="str">
        <f>IF(YEAR(L$3)=YEAR($E509),IF(MONTH($E509)=MONTH(L$3),TEXT($E509,"dd-mmm-yy"),"-"),"-")</f>
        <v>-</v>
      </c>
      <c r="M509" s="6" t="str">
        <f>IF(YEAR(M$3)=YEAR($E509),IF(MONTH($E509)=MONTH(M$3),TEXT($E509,"dd-mmm-yy"),"-"),"-")</f>
        <v>-</v>
      </c>
      <c r="N509" s="8" t="str">
        <f>IF(YEAR(N$3)=YEAR($E509),IF(MONTH($E509)=MONTH(N$3),TEXT($E509,"dd-mmm-yy"),"-"),"-")</f>
        <v>-</v>
      </c>
      <c r="O509" s="9" t="str">
        <f>IF(YEAR(O$3)=YEAR($E509),IF(MONTH($E509)=MONTH(O$3),TEXT($E509,"dd-mmm-yy"),"-"),"-")</f>
        <v>-</v>
      </c>
      <c r="P509" s="29" t="str">
        <f>IF(YEAR(P$3)=YEAR($E509),IF(MONTH($E509)=MONTH(P$3),TEXT($E509,"dd-mmm-yy"),"-"),"-")</f>
        <v>-</v>
      </c>
      <c r="Q509" s="6" t="str">
        <f>IF(YEAR(Q$3)=YEAR($E509),IF(MONTH($E509)=MONTH(Q$3),TEXT($E509,"dd-mmm-yy"),"-"),"-")</f>
        <v>-</v>
      </c>
      <c r="R509" s="8" t="str">
        <f>IF(YEAR(R$3)=YEAR($E509),IF(MONTH($E509)=MONTH(R$3),TEXT($E509,"dd-mmm-yy"),"-"),"-")</f>
        <v>-</v>
      </c>
      <c r="S509" s="9" t="str">
        <f>IF(YEAR(S$3)=YEAR($E509),IF(MONTH($E509)=MONTH(S$3),TEXT($E509,"dd-mmm-yy"),"-"),"-")</f>
        <v>-</v>
      </c>
      <c r="T509" s="29" t="str">
        <f>IF(YEAR(T$3)=YEAR($E509),IF(MONTH($E509)=MONTH(T$3),TEXT($E509,"dd-mmm-yy"),"-"),"-")</f>
        <v>-</v>
      </c>
      <c r="U509" s="6" t="str">
        <f>IF(YEAR(U$3)=YEAR($E509),IF(MONTH($E509)=MONTH(U$3),TEXT($E509,"dd-mmm-yy"),"-"),"-")</f>
        <v>-</v>
      </c>
      <c r="V509" s="8" t="str">
        <f>IF(YEAR(V$3)=YEAR($E509),IF(MONTH($E509)=MONTH(V$3),TEXT($E509,"dd-mmm-yy"),"-"),"-")</f>
        <v>-</v>
      </c>
      <c r="W509" s="9" t="str">
        <f>IF(YEAR(W$3)=YEAR($E509),IF(MONTH($E509)=MONTH(W$3),TEXT($E509,"dd-mmm-yy"),"-"),"-")</f>
        <v>-</v>
      </c>
      <c r="X509" s="29" t="str">
        <f>IF(YEAR(X$3)=YEAR($E509),IF(MONTH($E509)=MONTH(X$3),TEXT($E509,"dd-mmm-yy"),"-"),"-")</f>
        <v>-</v>
      </c>
      <c r="Y509" s="6" t="str">
        <f>IF(YEAR(Y$3)=YEAR($E509),IF(MONTH($E509)=MONTH(Y$3),TEXT($E509,"dd-mmm-yy"),"-"),"-")</f>
        <v>-</v>
      </c>
      <c r="Z509" s="8" t="str">
        <f>IF(YEAR(Z$3)=YEAR($E509),IF(MONTH($E509)=MONTH(Z$3),TEXT($E509,"dd-mmm-yy"),"-"),"-")</f>
        <v>-</v>
      </c>
      <c r="AA509" s="9" t="str">
        <f>IF(YEAR(AA$3)=YEAR($E509),IF(MONTH($E509)=MONTH(AA$3),TEXT($E509,"dd-mmm-yy"),"-"),"-")</f>
        <v>-</v>
      </c>
      <c r="AB509" s="29" t="str">
        <f>IF(YEAR(AB$3)=YEAR($E509),IF(MONTH($E509)=MONTH(AB$3),TEXT($E509,"dd-mmm-yy"),"-"),"-")</f>
        <v>-</v>
      </c>
      <c r="AC509" s="6" t="str">
        <f>IF(YEAR(AC$3)=YEAR($E509),IF(MONTH($E509)=MONTH(AC$3),TEXT($E509,"dd-mmm-yy"),"-"),"-")</f>
        <v>-</v>
      </c>
      <c r="AD509" s="8" t="str">
        <f>IF(YEAR(AD$3)=YEAR($E509),IF(MONTH($E509)=MONTH(AD$3),TEXT($E509,"dd-mmm-yy"),"-"),"-")</f>
        <v>-</v>
      </c>
      <c r="AE509" s="9" t="str">
        <f>IF(YEAR(AE$3)=YEAR($E509),IF(MONTH($E509)=MONTH(AE$3),TEXT($E509,"dd-mmm-yy"),"-"),"-")</f>
        <v>-</v>
      </c>
      <c r="AF509" s="29" t="str">
        <f>IF(YEAR(AF$3)=YEAR($E509),IF(MONTH($E509)=MONTH(AF$3),TEXT($E509,"dd-mmm-yy"),"-"),"-")</f>
        <v>-</v>
      </c>
      <c r="AG509" s="6" t="str">
        <f>IF(YEAR(AG$3)=YEAR($E509),IF(MONTH($E509)=MONTH(AG$3),TEXT($E509,"dd-mmm-yy"),"-"),"-")</f>
        <v>-</v>
      </c>
      <c r="AH509" s="8" t="str">
        <f>IF(YEAR(AH$3)=YEAR($E509),IF(MONTH($E509)=MONTH(AH$3),TEXT($E509,"dd-mmm-yy"),"-"),"-")</f>
        <v>-</v>
      </c>
      <c r="AI509" s="9" t="str">
        <f>IF(YEAR(AI$3)=YEAR($E509),IF(MONTH($E509)=MONTH(AI$3),TEXT($E509,"dd-mmm-yy"),"-"),"-")</f>
        <v>-</v>
      </c>
      <c r="AJ509" s="29" t="str">
        <f>IF(YEAR(AJ$3)=YEAR($E509),IF(MONTH($E509)=MONTH(AJ$3),TEXT($E509,"dd-mmm-yy"),"-"),"-")</f>
        <v>-</v>
      </c>
      <c r="AK509" s="6" t="str">
        <f>IF(YEAR(AK$3)=YEAR($E509),IF(MONTH($E509)=MONTH(AK$3),TEXT($E509,"dd-mmm-yy"),"-"),"-")</f>
        <v>-</v>
      </c>
      <c r="AL509" s="8" t="str">
        <f>IF(YEAR(AL$3)=YEAR($E509),IF(MONTH($E509)=MONTH(AL$3),TEXT($E509,"dd-mmm-yy"),"-"),"-")</f>
        <v>-</v>
      </c>
      <c r="AM509" s="9" t="str">
        <f>IF(YEAR(AM$3)=YEAR($E509),IF(MONTH($E509)=MONTH(AM$3),TEXT($E509,"dd-mmm-yy"),"-"),"-")</f>
        <v>-</v>
      </c>
      <c r="AN509" s="29" t="str">
        <f>IF(YEAR(AN$3)=YEAR($E509),IF(MONTH($E509)=MONTH(AN$3),TEXT($E509,"dd-mmm-yy"),"-"),"-")</f>
        <v>-</v>
      </c>
      <c r="AO509" s="6" t="str">
        <f>IF(YEAR(AO$3)=YEAR($E509),IF(MONTH($E509)=MONTH(AO$3),TEXT($E509,"dd-mmm-yy"),"-"),"-")</f>
        <v>-</v>
      </c>
      <c r="AP509" s="8" t="str">
        <f>IF(YEAR(AP$3)=YEAR($E509),IF(MONTH($E509)=MONTH(AP$3),TEXT($E509,"dd-mmm-yy"),"-"),"-")</f>
        <v>-</v>
      </c>
      <c r="AQ509" s="9" t="str">
        <f>IF(YEAR(AQ$3)=YEAR($E509),IF(MONTH($E509)=MONTH(AQ$3),TEXT($E509,"dd-mmm-yy"),"-"),"-")</f>
        <v>-</v>
      </c>
      <c r="AR509" s="29" t="str">
        <f>IF(YEAR(AR$3)=YEAR($E509),IF(MONTH($E509)=MONTH(AR$3),TEXT($E509,"dd-mmm-yy"),"-"),"-")</f>
        <v>-</v>
      </c>
      <c r="AS509" s="6" t="str">
        <f>IF(YEAR(AS$3)=YEAR($E509),IF(MONTH($E509)=MONTH(AS$3),TEXT($E509,"dd-mmm-yy"),"-"),"-")</f>
        <v>-</v>
      </c>
      <c r="AT509" s="8" t="str">
        <f>IF(YEAR(AT$3)=YEAR($E509),IF(MONTH($E509)=MONTH(AT$3),TEXT($E509,"dd-mmm-yy"),"-"),"-")</f>
        <v>-</v>
      </c>
      <c r="AU509" s="9" t="str">
        <f>IF(YEAR(AU$3)=YEAR($E509),IF(MONTH($E509)=MONTH(AU$3),TEXT($E509,"dd-mmm-yy"),"-"),"-")</f>
        <v>-</v>
      </c>
      <c r="AV509" s="29" t="str">
        <f>IF(YEAR(AV$3)=YEAR($E509),IF(MONTH($E509)=MONTH(AV$3),TEXT($E509,"dd-mmm-yy"),"-"),"-")</f>
        <v>-</v>
      </c>
      <c r="AW509" s="6" t="str">
        <f>IF(YEAR(AW$3)=YEAR($E509),IF(MONTH($E509)=MONTH(AW$3),TEXT($E509,"dd-mmm-yy"),"-"),"-")</f>
        <v>31-Oct-24</v>
      </c>
    </row>
    <row r="510" spans="3:49" hidden="1" x14ac:dyDescent="0.25">
      <c r="C510" s="27" t="s">
        <v>2995</v>
      </c>
      <c r="D510" s="13">
        <v>45384.648611111108</v>
      </c>
      <c r="E510" s="13">
        <v>45612</v>
      </c>
      <c r="F510" s="28" t="s">
        <v>943</v>
      </c>
      <c r="G510" s="28" t="str">
        <f ca="1">IF(DG_Permit_Timeline[[#This Row],[Approval Expiry Date]]&lt;TODAY(),"Expired","Valid")</f>
        <v>Valid</v>
      </c>
      <c r="H510" s="28" t="str">
        <f ca="1">IF(TODAY()-DG_Permit_Timeline[[#This Row],[Approval Expiry Date]]&lt;60,"Recent","Obselete")</f>
        <v>Recent</v>
      </c>
      <c r="I510" s="29" t="str">
        <f>IF(YEAR(I$3)=YEAR($E510),IF(MONTH($E510)=MONTH(I$3),TEXT($E510,"dd-mmm-yy"),"-"),"-")</f>
        <v>-</v>
      </c>
      <c r="J510" s="8" t="str">
        <f>IF(YEAR(J$3)=YEAR($E510),IF(MONTH($E510)=MONTH(J$3),TEXT($E510,"dd-mmm-yy"),"-"),"-")</f>
        <v>-</v>
      </c>
      <c r="K510" s="9" t="str">
        <f>IF(YEAR(K$3)=YEAR($E510),IF(MONTH($E510)=MONTH(K$3),TEXT($E510,"dd-mmm-yy"),"-"),"-")</f>
        <v>-</v>
      </c>
      <c r="L510" s="29" t="str">
        <f>IF(YEAR(L$3)=YEAR($E510),IF(MONTH($E510)=MONTH(L$3),TEXT($E510,"dd-mmm-yy"),"-"),"-")</f>
        <v>-</v>
      </c>
      <c r="M510" s="6" t="str">
        <f>IF(YEAR(M$3)=YEAR($E510),IF(MONTH($E510)=MONTH(M$3),TEXT($E510,"dd-mmm-yy"),"-"),"-")</f>
        <v>-</v>
      </c>
      <c r="N510" s="8" t="str">
        <f>IF(YEAR(N$3)=YEAR($E510),IF(MONTH($E510)=MONTH(N$3),TEXT($E510,"dd-mmm-yy"),"-"),"-")</f>
        <v>-</v>
      </c>
      <c r="O510" s="9" t="str">
        <f>IF(YEAR(O$3)=YEAR($E510),IF(MONTH($E510)=MONTH(O$3),TEXT($E510,"dd-mmm-yy"),"-"),"-")</f>
        <v>-</v>
      </c>
      <c r="P510" s="29" t="str">
        <f>IF(YEAR(P$3)=YEAR($E510),IF(MONTH($E510)=MONTH(P$3),TEXT($E510,"dd-mmm-yy"),"-"),"-")</f>
        <v>-</v>
      </c>
      <c r="Q510" s="6" t="str">
        <f>IF(YEAR(Q$3)=YEAR($E510),IF(MONTH($E510)=MONTH(Q$3),TEXT($E510,"dd-mmm-yy"),"-"),"-")</f>
        <v>-</v>
      </c>
      <c r="R510" s="8" t="str">
        <f>IF(YEAR(R$3)=YEAR($E510),IF(MONTH($E510)=MONTH(R$3),TEXT($E510,"dd-mmm-yy"),"-"),"-")</f>
        <v>-</v>
      </c>
      <c r="S510" s="9" t="str">
        <f>IF(YEAR(S$3)=YEAR($E510),IF(MONTH($E510)=MONTH(S$3),TEXT($E510,"dd-mmm-yy"),"-"),"-")</f>
        <v>-</v>
      </c>
      <c r="T510" s="29" t="str">
        <f>IF(YEAR(T$3)=YEAR($E510),IF(MONTH($E510)=MONTH(T$3),TEXT($E510,"dd-mmm-yy"),"-"),"-")</f>
        <v>-</v>
      </c>
      <c r="U510" s="6" t="str">
        <f>IF(YEAR(U$3)=YEAR($E510),IF(MONTH($E510)=MONTH(U$3),TEXT($E510,"dd-mmm-yy"),"-"),"-")</f>
        <v>-</v>
      </c>
      <c r="V510" s="8" t="str">
        <f>IF(YEAR(V$3)=YEAR($E510),IF(MONTH($E510)=MONTH(V$3),TEXT($E510,"dd-mmm-yy"),"-"),"-")</f>
        <v>-</v>
      </c>
      <c r="W510" s="9" t="str">
        <f>IF(YEAR(W$3)=YEAR($E510),IF(MONTH($E510)=MONTH(W$3),TEXT($E510,"dd-mmm-yy"),"-"),"-")</f>
        <v>-</v>
      </c>
      <c r="X510" s="29" t="str">
        <f>IF(YEAR(X$3)=YEAR($E510),IF(MONTH($E510)=MONTH(X$3),TEXT($E510,"dd-mmm-yy"),"-"),"-")</f>
        <v>-</v>
      </c>
      <c r="Y510" s="6" t="str">
        <f>IF(YEAR(Y$3)=YEAR($E510),IF(MONTH($E510)=MONTH(Y$3),TEXT($E510,"dd-mmm-yy"),"-"),"-")</f>
        <v>-</v>
      </c>
      <c r="Z510" s="8" t="str">
        <f>IF(YEAR(Z$3)=YEAR($E510),IF(MONTH($E510)=MONTH(Z$3),TEXT($E510,"dd-mmm-yy"),"-"),"-")</f>
        <v>-</v>
      </c>
      <c r="AA510" s="9" t="str">
        <f>IF(YEAR(AA$3)=YEAR($E510),IF(MONTH($E510)=MONTH(AA$3),TEXT($E510,"dd-mmm-yy"),"-"),"-")</f>
        <v>-</v>
      </c>
      <c r="AB510" s="29" t="str">
        <f>IF(YEAR(AB$3)=YEAR($E510),IF(MONTH($E510)=MONTH(AB$3),TEXT($E510,"dd-mmm-yy"),"-"),"-")</f>
        <v>-</v>
      </c>
      <c r="AC510" s="6" t="str">
        <f>IF(YEAR(AC$3)=YEAR($E510),IF(MONTH($E510)=MONTH(AC$3),TEXT($E510,"dd-mmm-yy"),"-"),"-")</f>
        <v>-</v>
      </c>
      <c r="AD510" s="8" t="str">
        <f>IF(YEAR(AD$3)=YEAR($E510),IF(MONTH($E510)=MONTH(AD$3),TEXT($E510,"dd-mmm-yy"),"-"),"-")</f>
        <v>-</v>
      </c>
      <c r="AE510" s="9" t="str">
        <f>IF(YEAR(AE$3)=YEAR($E510),IF(MONTH($E510)=MONTH(AE$3),TEXT($E510,"dd-mmm-yy"),"-"),"-")</f>
        <v>-</v>
      </c>
      <c r="AF510" s="29" t="str">
        <f>IF(YEAR(AF$3)=YEAR($E510),IF(MONTH($E510)=MONTH(AF$3),TEXT($E510,"dd-mmm-yy"),"-"),"-")</f>
        <v>-</v>
      </c>
      <c r="AG510" s="6" t="str">
        <f>IF(YEAR(AG$3)=YEAR($E510),IF(MONTH($E510)=MONTH(AG$3),TEXT($E510,"dd-mmm-yy"),"-"),"-")</f>
        <v>-</v>
      </c>
      <c r="AH510" s="8" t="str">
        <f>IF(YEAR(AH$3)=YEAR($E510),IF(MONTH($E510)=MONTH(AH$3),TEXT($E510,"dd-mmm-yy"),"-"),"-")</f>
        <v>-</v>
      </c>
      <c r="AI510" s="9" t="str">
        <f>IF(YEAR(AI$3)=YEAR($E510),IF(MONTH($E510)=MONTH(AI$3),TEXT($E510,"dd-mmm-yy"),"-"),"-")</f>
        <v>-</v>
      </c>
      <c r="AJ510" s="29" t="str">
        <f>IF(YEAR(AJ$3)=YEAR($E510),IF(MONTH($E510)=MONTH(AJ$3),TEXT($E510,"dd-mmm-yy"),"-"),"-")</f>
        <v>-</v>
      </c>
      <c r="AK510" s="6" t="str">
        <f>IF(YEAR(AK$3)=YEAR($E510),IF(MONTH($E510)=MONTH(AK$3),TEXT($E510,"dd-mmm-yy"),"-"),"-")</f>
        <v>-</v>
      </c>
      <c r="AL510" s="8" t="str">
        <f>IF(YEAR(AL$3)=YEAR($E510),IF(MONTH($E510)=MONTH(AL$3),TEXT($E510,"dd-mmm-yy"),"-"),"-")</f>
        <v>-</v>
      </c>
      <c r="AM510" s="9" t="str">
        <f>IF(YEAR(AM$3)=YEAR($E510),IF(MONTH($E510)=MONTH(AM$3),TEXT($E510,"dd-mmm-yy"),"-"),"-")</f>
        <v>-</v>
      </c>
      <c r="AN510" s="29" t="str">
        <f>IF(YEAR(AN$3)=YEAR($E510),IF(MONTH($E510)=MONTH(AN$3),TEXT($E510,"dd-mmm-yy"),"-"),"-")</f>
        <v>-</v>
      </c>
      <c r="AO510" s="6" t="str">
        <f>IF(YEAR(AO$3)=YEAR($E510),IF(MONTH($E510)=MONTH(AO$3),TEXT($E510,"dd-mmm-yy"),"-"),"-")</f>
        <v>-</v>
      </c>
      <c r="AP510" s="8" t="str">
        <f>IF(YEAR(AP$3)=YEAR($E510),IF(MONTH($E510)=MONTH(AP$3),TEXT($E510,"dd-mmm-yy"),"-"),"-")</f>
        <v>-</v>
      </c>
      <c r="AQ510" s="9" t="str">
        <f>IF(YEAR(AQ$3)=YEAR($E510),IF(MONTH($E510)=MONTH(AQ$3),TEXT($E510,"dd-mmm-yy"),"-"),"-")</f>
        <v>-</v>
      </c>
      <c r="AR510" s="29" t="str">
        <f>IF(YEAR(AR$3)=YEAR($E510),IF(MONTH($E510)=MONTH(AR$3),TEXT($E510,"dd-mmm-yy"),"-"),"-")</f>
        <v>-</v>
      </c>
      <c r="AS510" s="6" t="str">
        <f>IF(YEAR(AS$3)=YEAR($E510),IF(MONTH($E510)=MONTH(AS$3),TEXT($E510,"dd-mmm-yy"),"-"),"-")</f>
        <v>-</v>
      </c>
      <c r="AT510" s="8" t="str">
        <f>IF(YEAR(AT$3)=YEAR($E510),IF(MONTH($E510)=MONTH(AT$3),TEXT($E510,"dd-mmm-yy"),"-"),"-")</f>
        <v>-</v>
      </c>
      <c r="AU510" s="9" t="str">
        <f>IF(YEAR(AU$3)=YEAR($E510),IF(MONTH($E510)=MONTH(AU$3),TEXT($E510,"dd-mmm-yy"),"-"),"-")</f>
        <v>-</v>
      </c>
      <c r="AV510" s="29" t="str">
        <f>IF(YEAR(AV$3)=YEAR($E510),IF(MONTH($E510)=MONTH(AV$3),TEXT($E510,"dd-mmm-yy"),"-"),"-")</f>
        <v>-</v>
      </c>
      <c r="AW510" s="6" t="str">
        <f>IF(YEAR(AW$3)=YEAR($E510),IF(MONTH($E510)=MONTH(AW$3),TEXT($E510,"dd-mmm-yy"),"-"),"-")</f>
        <v>-</v>
      </c>
    </row>
    <row r="511" spans="3:49" hidden="1" x14ac:dyDescent="0.25">
      <c r="C511" s="27" t="s">
        <v>3000</v>
      </c>
      <c r="D511" s="13">
        <v>45358.638888888891</v>
      </c>
      <c r="E511" s="13">
        <v>45637</v>
      </c>
      <c r="F511" s="28" t="s">
        <v>904</v>
      </c>
      <c r="G511" s="28" t="str">
        <f ca="1">IF(DG_Permit_Timeline[[#This Row],[Approval Expiry Date]]&lt;TODAY(),"Expired","Valid")</f>
        <v>Valid</v>
      </c>
      <c r="H511" s="28" t="str">
        <f ca="1">IF(TODAY()-DG_Permit_Timeline[[#This Row],[Approval Expiry Date]]&lt;60,"Recent","Obselete")</f>
        <v>Recent</v>
      </c>
      <c r="I511" s="29" t="str">
        <f>IF(YEAR(I$3)=YEAR($E511),IF(MONTH($E511)=MONTH(I$3),TEXT($E511,"dd-mmm-yy"),"-"),"-")</f>
        <v>-</v>
      </c>
      <c r="J511" s="8" t="str">
        <f>IF(YEAR(J$3)=YEAR($E511),IF(MONTH($E511)=MONTH(J$3),TEXT($E511,"dd-mmm-yy"),"-"),"-")</f>
        <v>-</v>
      </c>
      <c r="K511" s="9" t="str">
        <f>IF(YEAR(K$3)=YEAR($E511),IF(MONTH($E511)=MONTH(K$3),TEXT($E511,"dd-mmm-yy"),"-"),"-")</f>
        <v>-</v>
      </c>
      <c r="L511" s="29" t="str">
        <f>IF(YEAR(L$3)=YEAR($E511),IF(MONTH($E511)=MONTH(L$3),TEXT($E511,"dd-mmm-yy"),"-"),"-")</f>
        <v>-</v>
      </c>
      <c r="M511" s="6" t="str">
        <f>IF(YEAR(M$3)=YEAR($E511),IF(MONTH($E511)=MONTH(M$3),TEXT($E511,"dd-mmm-yy"),"-"),"-")</f>
        <v>-</v>
      </c>
      <c r="N511" s="8" t="str">
        <f>IF(YEAR(N$3)=YEAR($E511),IF(MONTH($E511)=MONTH(N$3),TEXT($E511,"dd-mmm-yy"),"-"),"-")</f>
        <v>-</v>
      </c>
      <c r="O511" s="9" t="str">
        <f>IF(YEAR(O$3)=YEAR($E511),IF(MONTH($E511)=MONTH(O$3),TEXT($E511,"dd-mmm-yy"),"-"),"-")</f>
        <v>-</v>
      </c>
      <c r="P511" s="29" t="str">
        <f>IF(YEAR(P$3)=YEAR($E511),IF(MONTH($E511)=MONTH(P$3),TEXT($E511,"dd-mmm-yy"),"-"),"-")</f>
        <v>-</v>
      </c>
      <c r="Q511" s="6" t="str">
        <f>IF(YEAR(Q$3)=YEAR($E511),IF(MONTH($E511)=MONTH(Q$3),TEXT($E511,"dd-mmm-yy"),"-"),"-")</f>
        <v>-</v>
      </c>
      <c r="R511" s="8" t="str">
        <f>IF(YEAR(R$3)=YEAR($E511),IF(MONTH($E511)=MONTH(R$3),TEXT($E511,"dd-mmm-yy"),"-"),"-")</f>
        <v>-</v>
      </c>
      <c r="S511" s="9" t="str">
        <f>IF(YEAR(S$3)=YEAR($E511),IF(MONTH($E511)=MONTH(S$3),TEXT($E511,"dd-mmm-yy"),"-"),"-")</f>
        <v>-</v>
      </c>
      <c r="T511" s="29" t="str">
        <f>IF(YEAR(T$3)=YEAR($E511),IF(MONTH($E511)=MONTH(T$3),TEXT($E511,"dd-mmm-yy"),"-"),"-")</f>
        <v>-</v>
      </c>
      <c r="U511" s="6" t="str">
        <f>IF(YEAR(U$3)=YEAR($E511),IF(MONTH($E511)=MONTH(U$3),TEXT($E511,"dd-mmm-yy"),"-"),"-")</f>
        <v>-</v>
      </c>
      <c r="V511" s="8" t="str">
        <f>IF(YEAR(V$3)=YEAR($E511),IF(MONTH($E511)=MONTH(V$3),TEXT($E511,"dd-mmm-yy"),"-"),"-")</f>
        <v>-</v>
      </c>
      <c r="W511" s="9" t="str">
        <f>IF(YEAR(W$3)=YEAR($E511),IF(MONTH($E511)=MONTH(W$3),TEXT($E511,"dd-mmm-yy"),"-"),"-")</f>
        <v>-</v>
      </c>
      <c r="X511" s="29" t="str">
        <f>IF(YEAR(X$3)=YEAR($E511),IF(MONTH($E511)=MONTH(X$3),TEXT($E511,"dd-mmm-yy"),"-"),"-")</f>
        <v>-</v>
      </c>
      <c r="Y511" s="6" t="str">
        <f>IF(YEAR(Y$3)=YEAR($E511),IF(MONTH($E511)=MONTH(Y$3),TEXT($E511,"dd-mmm-yy"),"-"),"-")</f>
        <v>-</v>
      </c>
      <c r="Z511" s="8" t="str">
        <f>IF(YEAR(Z$3)=YEAR($E511),IF(MONTH($E511)=MONTH(Z$3),TEXT($E511,"dd-mmm-yy"),"-"),"-")</f>
        <v>-</v>
      </c>
      <c r="AA511" s="9" t="str">
        <f>IF(YEAR(AA$3)=YEAR($E511),IF(MONTH($E511)=MONTH(AA$3),TEXT($E511,"dd-mmm-yy"),"-"),"-")</f>
        <v>-</v>
      </c>
      <c r="AB511" s="29" t="str">
        <f>IF(YEAR(AB$3)=YEAR($E511),IF(MONTH($E511)=MONTH(AB$3),TEXT($E511,"dd-mmm-yy"),"-"),"-")</f>
        <v>-</v>
      </c>
      <c r="AC511" s="6" t="str">
        <f>IF(YEAR(AC$3)=YEAR($E511),IF(MONTH($E511)=MONTH(AC$3),TEXT($E511,"dd-mmm-yy"),"-"),"-")</f>
        <v>-</v>
      </c>
      <c r="AD511" s="8" t="str">
        <f>IF(YEAR(AD$3)=YEAR($E511),IF(MONTH($E511)=MONTH(AD$3),TEXT($E511,"dd-mmm-yy"),"-"),"-")</f>
        <v>-</v>
      </c>
      <c r="AE511" s="9" t="str">
        <f>IF(YEAR(AE$3)=YEAR($E511),IF(MONTH($E511)=MONTH(AE$3),TEXT($E511,"dd-mmm-yy"),"-"),"-")</f>
        <v>-</v>
      </c>
      <c r="AF511" s="29" t="str">
        <f>IF(YEAR(AF$3)=YEAR($E511),IF(MONTH($E511)=MONTH(AF$3),TEXT($E511,"dd-mmm-yy"),"-"),"-")</f>
        <v>-</v>
      </c>
      <c r="AG511" s="6" t="str">
        <f>IF(YEAR(AG$3)=YEAR($E511),IF(MONTH($E511)=MONTH(AG$3),TEXT($E511,"dd-mmm-yy"),"-"),"-")</f>
        <v>-</v>
      </c>
      <c r="AH511" s="8" t="str">
        <f>IF(YEAR(AH$3)=YEAR($E511),IF(MONTH($E511)=MONTH(AH$3),TEXT($E511,"dd-mmm-yy"),"-"),"-")</f>
        <v>-</v>
      </c>
      <c r="AI511" s="9" t="str">
        <f>IF(YEAR(AI$3)=YEAR($E511),IF(MONTH($E511)=MONTH(AI$3),TEXT($E511,"dd-mmm-yy"),"-"),"-")</f>
        <v>-</v>
      </c>
      <c r="AJ511" s="29" t="str">
        <f>IF(YEAR(AJ$3)=YEAR($E511),IF(MONTH($E511)=MONTH(AJ$3),TEXT($E511,"dd-mmm-yy"),"-"),"-")</f>
        <v>-</v>
      </c>
      <c r="AK511" s="6" t="str">
        <f>IF(YEAR(AK$3)=YEAR($E511),IF(MONTH($E511)=MONTH(AK$3),TEXT($E511,"dd-mmm-yy"),"-"),"-")</f>
        <v>-</v>
      </c>
      <c r="AL511" s="8" t="str">
        <f>IF(YEAR(AL$3)=YEAR($E511),IF(MONTH($E511)=MONTH(AL$3),TEXT($E511,"dd-mmm-yy"),"-"),"-")</f>
        <v>-</v>
      </c>
      <c r="AM511" s="9" t="str">
        <f>IF(YEAR(AM$3)=YEAR($E511),IF(MONTH($E511)=MONTH(AM$3),TEXT($E511,"dd-mmm-yy"),"-"),"-")</f>
        <v>-</v>
      </c>
      <c r="AN511" s="29" t="str">
        <f>IF(YEAR(AN$3)=YEAR($E511),IF(MONTH($E511)=MONTH(AN$3),TEXT($E511,"dd-mmm-yy"),"-"),"-")</f>
        <v>-</v>
      </c>
      <c r="AO511" s="6" t="str">
        <f>IF(YEAR(AO$3)=YEAR($E511),IF(MONTH($E511)=MONTH(AO$3),TEXT($E511,"dd-mmm-yy"),"-"),"-")</f>
        <v>-</v>
      </c>
      <c r="AP511" s="8" t="str">
        <f>IF(YEAR(AP$3)=YEAR($E511),IF(MONTH($E511)=MONTH(AP$3),TEXT($E511,"dd-mmm-yy"),"-"),"-")</f>
        <v>-</v>
      </c>
      <c r="AQ511" s="9" t="str">
        <f>IF(YEAR(AQ$3)=YEAR($E511),IF(MONTH($E511)=MONTH(AQ$3),TEXT($E511,"dd-mmm-yy"),"-"),"-")</f>
        <v>-</v>
      </c>
      <c r="AR511" s="29" t="str">
        <f>IF(YEAR(AR$3)=YEAR($E511),IF(MONTH($E511)=MONTH(AR$3),TEXT($E511,"dd-mmm-yy"),"-"),"-")</f>
        <v>-</v>
      </c>
      <c r="AS511" s="6" t="str">
        <f>IF(YEAR(AS$3)=YEAR($E511),IF(MONTH($E511)=MONTH(AS$3),TEXT($E511,"dd-mmm-yy"),"-"),"-")</f>
        <v>-</v>
      </c>
      <c r="AT511" s="8" t="str">
        <f>IF(YEAR(AT$3)=YEAR($E511),IF(MONTH($E511)=MONTH(AT$3),TEXT($E511,"dd-mmm-yy"),"-"),"-")</f>
        <v>-</v>
      </c>
      <c r="AU511" s="9" t="str">
        <f>IF(YEAR(AU$3)=YEAR($E511),IF(MONTH($E511)=MONTH(AU$3),TEXT($E511,"dd-mmm-yy"),"-"),"-")</f>
        <v>-</v>
      </c>
      <c r="AV511" s="29" t="str">
        <f>IF(YEAR(AV$3)=YEAR($E511),IF(MONTH($E511)=MONTH(AV$3),TEXT($E511,"dd-mmm-yy"),"-"),"-")</f>
        <v>-</v>
      </c>
      <c r="AW511" s="6" t="str">
        <f>IF(YEAR(AW$3)=YEAR($E511),IF(MONTH($E511)=MONTH(AW$3),TEXT($E511,"dd-mmm-yy"),"-"),"-")</f>
        <v>-</v>
      </c>
    </row>
  </sheetData>
  <mergeCells count="5">
    <mergeCell ref="I2:O2"/>
    <mergeCell ref="P2:AA2"/>
    <mergeCell ref="AB2:AM2"/>
    <mergeCell ref="AN2:AW2"/>
    <mergeCell ref="I1:AW1"/>
  </mergeCells>
  <phoneticPr fontId="2" type="noConversion"/>
  <conditionalFormatting sqref="E4:H511">
    <cfRule type="expression" dxfId="4" priority="3">
      <formula>$G4="Valid"</formula>
    </cfRule>
    <cfRule type="expression" dxfId="3" priority="4">
      <formula>$G4="Expired"</formula>
    </cfRule>
  </conditionalFormatting>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68343-4A9D-4A03-8F58-A18C27F093A8}">
  <dimension ref="A1:F37"/>
  <sheetViews>
    <sheetView workbookViewId="0">
      <selection activeCell="E17" sqref="E17"/>
    </sheetView>
  </sheetViews>
  <sheetFormatPr defaultRowHeight="15" x14ac:dyDescent="0.25"/>
  <cols>
    <col min="1" max="1" width="45" style="17" bestFit="1" customWidth="1"/>
    <col min="2" max="2" width="21.42578125" bestFit="1" customWidth="1"/>
    <col min="3" max="3" width="32.85546875" bestFit="1" customWidth="1"/>
    <col min="4" max="4" width="22.42578125" style="15" bestFit="1" customWidth="1"/>
    <col min="5" max="5" width="23.140625" style="14" bestFit="1" customWidth="1"/>
    <col min="6" max="6" width="24.28515625" style="14" bestFit="1" customWidth="1"/>
    <col min="7" max="7" width="20.85546875" bestFit="1" customWidth="1"/>
    <col min="8" max="8" width="22" bestFit="1" customWidth="1"/>
    <col min="9" max="9" width="17" bestFit="1" customWidth="1"/>
    <col min="10" max="10" width="26.28515625" bestFit="1" customWidth="1"/>
    <col min="11" max="11" width="22.7109375" bestFit="1" customWidth="1"/>
    <col min="12" max="12" width="33.140625" bestFit="1" customWidth="1"/>
    <col min="13" max="13" width="30.140625" bestFit="1" customWidth="1"/>
    <col min="14" max="14" width="28.7109375" bestFit="1" customWidth="1"/>
    <col min="15" max="15" width="28.42578125" bestFit="1" customWidth="1"/>
  </cols>
  <sheetData>
    <row r="1" spans="1:6" ht="28.5" x14ac:dyDescent="0.45">
      <c r="A1" s="16" t="s">
        <v>1133</v>
      </c>
    </row>
    <row r="2" spans="1:6" x14ac:dyDescent="0.25">
      <c r="A2" s="17" t="s">
        <v>8</v>
      </c>
      <c r="B2" t="s">
        <v>0</v>
      </c>
      <c r="C2" t="s">
        <v>7</v>
      </c>
      <c r="D2" s="15" t="s">
        <v>3</v>
      </c>
      <c r="E2" s="14" t="s">
        <v>5</v>
      </c>
      <c r="F2" s="14" t="s">
        <v>6</v>
      </c>
    </row>
    <row r="3" spans="1:6" x14ac:dyDescent="0.25">
      <c r="A3" s="17" t="s">
        <v>2471</v>
      </c>
      <c r="B3" t="s">
        <v>2467</v>
      </c>
      <c r="C3" t="s">
        <v>1827</v>
      </c>
      <c r="D3" s="15">
        <v>45169.667361111111</v>
      </c>
      <c r="E3" s="14">
        <v>45174.655555555553</v>
      </c>
      <c r="F3" s="14">
        <v>45369</v>
      </c>
    </row>
    <row r="4" spans="1:6" x14ac:dyDescent="0.25">
      <c r="A4" s="17" t="s">
        <v>952</v>
      </c>
      <c r="B4" t="s">
        <v>2987</v>
      </c>
      <c r="C4" t="s">
        <v>1446</v>
      </c>
      <c r="D4" s="15">
        <v>45384.279166666667</v>
      </c>
      <c r="E4" s="14">
        <v>45384.449305555558</v>
      </c>
      <c r="F4" s="14">
        <v>45579</v>
      </c>
    </row>
    <row r="5" spans="1:6" x14ac:dyDescent="0.25">
      <c r="A5" s="17" t="s">
        <v>938</v>
      </c>
      <c r="B5" t="s">
        <v>3008</v>
      </c>
      <c r="C5" t="s">
        <v>1446</v>
      </c>
      <c r="D5" s="15">
        <v>45372.70416666667</v>
      </c>
      <c r="E5" s="14">
        <v>45375.710416666669</v>
      </c>
      <c r="F5" s="14">
        <v>45594</v>
      </c>
    </row>
    <row r="6" spans="1:6" x14ac:dyDescent="0.25">
      <c r="A6" s="17" t="s">
        <v>893</v>
      </c>
      <c r="B6" t="s">
        <v>279</v>
      </c>
      <c r="C6" t="s">
        <v>879</v>
      </c>
      <c r="D6" s="15">
        <v>44636.768055555556</v>
      </c>
      <c r="F6" s="14">
        <v>44839</v>
      </c>
    </row>
    <row r="7" spans="1:6" x14ac:dyDescent="0.25">
      <c r="A7" s="17" t="s">
        <v>923</v>
      </c>
      <c r="B7" t="s">
        <v>86</v>
      </c>
      <c r="C7" t="s">
        <v>880</v>
      </c>
      <c r="D7" s="15">
        <v>44517.794444444444</v>
      </c>
    </row>
    <row r="8" spans="1:6" x14ac:dyDescent="0.25">
      <c r="A8" s="17" t="s">
        <v>916</v>
      </c>
      <c r="B8" t="s">
        <v>2633</v>
      </c>
      <c r="C8" t="s">
        <v>878</v>
      </c>
      <c r="D8" s="15">
        <v>45258.572916666664</v>
      </c>
    </row>
    <row r="9" spans="1:6" x14ac:dyDescent="0.25">
      <c r="A9" s="17" t="s">
        <v>933</v>
      </c>
      <c r="B9" t="s">
        <v>1082</v>
      </c>
      <c r="C9" t="s">
        <v>878</v>
      </c>
      <c r="D9" s="15">
        <v>44657.590277777781</v>
      </c>
    </row>
    <row r="10" spans="1:6" x14ac:dyDescent="0.25">
      <c r="A10" s="17" t="s">
        <v>920</v>
      </c>
      <c r="B10" t="s">
        <v>2560</v>
      </c>
      <c r="C10" t="s">
        <v>878</v>
      </c>
      <c r="D10" s="15">
        <v>45231.863194444442</v>
      </c>
    </row>
    <row r="11" spans="1:6" x14ac:dyDescent="0.25">
      <c r="A11" s="17" t="s">
        <v>885</v>
      </c>
      <c r="B11" t="s">
        <v>46</v>
      </c>
      <c r="C11" t="s">
        <v>878</v>
      </c>
      <c r="D11" s="15">
        <v>44357.479166666664</v>
      </c>
    </row>
    <row r="12" spans="1:6" x14ac:dyDescent="0.25">
      <c r="A12" s="17" t="s">
        <v>885</v>
      </c>
      <c r="B12" t="s">
        <v>71</v>
      </c>
      <c r="C12" t="s">
        <v>878</v>
      </c>
      <c r="D12" s="15">
        <v>44357.490972222222</v>
      </c>
    </row>
    <row r="13" spans="1:6" x14ac:dyDescent="0.25">
      <c r="A13" s="17" t="s">
        <v>935</v>
      </c>
      <c r="B13" t="s">
        <v>1638</v>
      </c>
      <c r="C13" t="s">
        <v>878</v>
      </c>
      <c r="D13" s="15">
        <v>44930.872916666667</v>
      </c>
    </row>
    <row r="14" spans="1:6" x14ac:dyDescent="0.25">
      <c r="A14" s="17" t="s">
        <v>885</v>
      </c>
      <c r="B14" t="s">
        <v>19</v>
      </c>
      <c r="C14" t="s">
        <v>878</v>
      </c>
      <c r="D14" s="15">
        <v>44363.441666666666</v>
      </c>
    </row>
    <row r="15" spans="1:6" x14ac:dyDescent="0.25">
      <c r="A15" s="17" t="s">
        <v>920</v>
      </c>
      <c r="B15" t="s">
        <v>2000</v>
      </c>
      <c r="C15" t="s">
        <v>878</v>
      </c>
      <c r="D15" s="15">
        <v>45048.563888888886</v>
      </c>
    </row>
    <row r="16" spans="1:6" x14ac:dyDescent="0.25">
      <c r="A16" s="17" t="s">
        <v>891</v>
      </c>
      <c r="B16" t="s">
        <v>2278</v>
      </c>
      <c r="C16" t="s">
        <v>878</v>
      </c>
      <c r="D16" s="15">
        <v>45154.65</v>
      </c>
    </row>
    <row r="17" spans="1:4" x14ac:dyDescent="0.25">
      <c r="A17" s="17" t="s">
        <v>933</v>
      </c>
      <c r="B17" t="s">
        <v>2677</v>
      </c>
      <c r="C17" t="s">
        <v>878</v>
      </c>
      <c r="D17" s="15">
        <v>45272.642361111109</v>
      </c>
    </row>
    <row r="18" spans="1:4" x14ac:dyDescent="0.25">
      <c r="A18" s="17" t="s">
        <v>964</v>
      </c>
      <c r="B18" t="s">
        <v>1984</v>
      </c>
      <c r="C18" t="s">
        <v>878</v>
      </c>
      <c r="D18" s="15">
        <v>45048.442361111112</v>
      </c>
    </row>
    <row r="19" spans="1:4" x14ac:dyDescent="0.25">
      <c r="A19" s="17" t="s">
        <v>885</v>
      </c>
      <c r="B19" t="s">
        <v>117</v>
      </c>
      <c r="C19" t="s">
        <v>878</v>
      </c>
      <c r="D19" s="15">
        <v>44362.784722222219</v>
      </c>
    </row>
    <row r="20" spans="1:4" x14ac:dyDescent="0.25">
      <c r="A20" s="17" t="s">
        <v>935</v>
      </c>
      <c r="B20" t="s">
        <v>113</v>
      </c>
      <c r="C20" t="s">
        <v>878</v>
      </c>
      <c r="D20" s="15">
        <v>44356.942361111112</v>
      </c>
    </row>
    <row r="21" spans="1:4" x14ac:dyDescent="0.25">
      <c r="A21" s="17" t="s">
        <v>2152</v>
      </c>
      <c r="B21" t="s">
        <v>2737</v>
      </c>
      <c r="C21" t="s">
        <v>878</v>
      </c>
      <c r="D21" s="15">
        <v>45330.640972222223</v>
      </c>
    </row>
    <row r="22" spans="1:4" x14ac:dyDescent="0.25">
      <c r="A22" s="17" t="s">
        <v>916</v>
      </c>
      <c r="B22" t="s">
        <v>100</v>
      </c>
      <c r="C22" t="s">
        <v>878</v>
      </c>
      <c r="D22" s="15">
        <v>44624.43472222222</v>
      </c>
    </row>
    <row r="23" spans="1:4" x14ac:dyDescent="0.25">
      <c r="A23" s="17" t="s">
        <v>912</v>
      </c>
      <c r="B23" t="s">
        <v>158</v>
      </c>
      <c r="C23" t="s">
        <v>878</v>
      </c>
      <c r="D23" s="15">
        <v>44551.591666666667</v>
      </c>
    </row>
    <row r="24" spans="1:4" x14ac:dyDescent="0.25">
      <c r="A24" s="17" t="s">
        <v>888</v>
      </c>
      <c r="B24" t="s">
        <v>207</v>
      </c>
      <c r="C24" t="s">
        <v>878</v>
      </c>
      <c r="D24" s="15">
        <v>44589.46875</v>
      </c>
    </row>
    <row r="25" spans="1:4" x14ac:dyDescent="0.25">
      <c r="A25" s="17" t="s">
        <v>926</v>
      </c>
      <c r="B25" t="s">
        <v>2472</v>
      </c>
      <c r="C25" t="s">
        <v>878</v>
      </c>
      <c r="D25" s="15">
        <v>45138.656944444447</v>
      </c>
    </row>
    <row r="26" spans="1:4" x14ac:dyDescent="0.25">
      <c r="A26" s="17" t="s">
        <v>915</v>
      </c>
      <c r="B26" t="s">
        <v>1697</v>
      </c>
      <c r="C26" t="s">
        <v>878</v>
      </c>
      <c r="D26" s="15">
        <v>44901.603472222225</v>
      </c>
    </row>
    <row r="27" spans="1:4" x14ac:dyDescent="0.25">
      <c r="A27" s="17" t="s">
        <v>950</v>
      </c>
      <c r="B27" t="s">
        <v>1865</v>
      </c>
      <c r="C27" t="s">
        <v>878</v>
      </c>
      <c r="D27" s="15">
        <v>44969.723611111112</v>
      </c>
    </row>
    <row r="28" spans="1:4" x14ac:dyDescent="0.25">
      <c r="A28" s="17" t="s">
        <v>907</v>
      </c>
      <c r="B28" t="s">
        <v>2029</v>
      </c>
      <c r="C28" t="s">
        <v>878</v>
      </c>
      <c r="D28" s="15">
        <v>44994.550694444442</v>
      </c>
    </row>
    <row r="29" spans="1:4" x14ac:dyDescent="0.25">
      <c r="A29" s="17" t="s">
        <v>935</v>
      </c>
      <c r="B29" t="s">
        <v>139</v>
      </c>
      <c r="C29" t="s">
        <v>878</v>
      </c>
      <c r="D29" s="15">
        <v>44356.915277777778</v>
      </c>
    </row>
    <row r="30" spans="1:4" x14ac:dyDescent="0.25">
      <c r="A30" s="17" t="s">
        <v>891</v>
      </c>
      <c r="B30" t="s">
        <v>2475</v>
      </c>
      <c r="C30" t="s">
        <v>878</v>
      </c>
      <c r="D30" s="15">
        <v>45154.362500000003</v>
      </c>
    </row>
    <row r="31" spans="1:4" x14ac:dyDescent="0.25">
      <c r="A31" s="17" t="s">
        <v>920</v>
      </c>
      <c r="B31" t="s">
        <v>1242</v>
      </c>
      <c r="C31" t="s">
        <v>878</v>
      </c>
      <c r="D31" s="15">
        <v>44699.625694444447</v>
      </c>
    </row>
    <row r="32" spans="1:4" x14ac:dyDescent="0.25">
      <c r="A32" s="17" t="s">
        <v>924</v>
      </c>
      <c r="B32" t="s">
        <v>1185</v>
      </c>
      <c r="C32" t="s">
        <v>878</v>
      </c>
      <c r="D32" s="15">
        <v>44698.644444444442</v>
      </c>
    </row>
    <row r="33" spans="1:4" x14ac:dyDescent="0.25">
      <c r="A33" s="17" t="s">
        <v>928</v>
      </c>
      <c r="B33" t="s">
        <v>1464</v>
      </c>
      <c r="C33" t="s">
        <v>878</v>
      </c>
      <c r="D33" s="15">
        <v>44823.474305555559</v>
      </c>
    </row>
    <row r="34" spans="1:4" x14ac:dyDescent="0.25">
      <c r="A34" s="17" t="s">
        <v>896</v>
      </c>
      <c r="B34" t="s">
        <v>1123</v>
      </c>
      <c r="C34" t="s">
        <v>878</v>
      </c>
      <c r="D34" s="15">
        <v>44664.57708333333</v>
      </c>
    </row>
    <row r="35" spans="1:4" x14ac:dyDescent="0.25">
      <c r="A35" s="17" t="s">
        <v>896</v>
      </c>
      <c r="B35" t="s">
        <v>2858</v>
      </c>
      <c r="C35" t="s">
        <v>878</v>
      </c>
      <c r="D35" s="15">
        <v>45275.933333333334</v>
      </c>
    </row>
    <row r="36" spans="1:4" x14ac:dyDescent="0.25">
      <c r="A36" s="17" t="s">
        <v>920</v>
      </c>
      <c r="B36" t="s">
        <v>1607</v>
      </c>
      <c r="C36" t="s">
        <v>878</v>
      </c>
      <c r="D36" s="15">
        <v>44867.686805555553</v>
      </c>
    </row>
    <row r="37" spans="1:4" x14ac:dyDescent="0.25">
      <c r="A37" s="17" t="s">
        <v>2187</v>
      </c>
      <c r="B37" t="s">
        <v>2811</v>
      </c>
      <c r="C37" t="s">
        <v>878</v>
      </c>
      <c r="D37" s="15">
        <v>45238.743055555555</v>
      </c>
    </row>
  </sheetData>
  <conditionalFormatting sqref="A3:F37">
    <cfRule type="expression" dxfId="2" priority="1">
      <formula>$C3="FormalApplication-Submitted"</formula>
    </cfRule>
    <cfRule type="expression" dxfId="1" priority="2">
      <formula>$C3="Certification-InProgress"</formula>
    </cfRule>
    <cfRule type="expression" dxfId="0" priority="3">
      <formula>$C3="Pending-Payment"</formula>
    </cfRule>
  </conditionalFormatting>
  <pageMargins left="0.7" right="0.7" top="0.75" bottom="0.75" header="0.3" footer="0.3"/>
  <pageSetup orientation="portrait" horizontalDpi="0"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1B412-CA64-4C4F-9CCD-129DA8239F0F}">
  <dimension ref="A1:A2"/>
  <sheetViews>
    <sheetView workbookViewId="0">
      <selection activeCell="A3" sqref="A3"/>
    </sheetView>
  </sheetViews>
  <sheetFormatPr defaultRowHeight="15" x14ac:dyDescent="0.25"/>
  <sheetData>
    <row r="1" spans="1:1" x14ac:dyDescent="0.25">
      <c r="A1" s="11" t="s">
        <v>1057</v>
      </c>
    </row>
    <row r="2" spans="1:1" x14ac:dyDescent="0.25">
      <c r="A2" t="s">
        <v>1058</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B2063-AF7E-48EE-B263-8C49B4ADB133}">
  <dimension ref="A1:C91"/>
  <sheetViews>
    <sheetView showGridLines="0" tabSelected="1" zoomScaleNormal="100" workbookViewId="0">
      <selection activeCell="A3" sqref="A3"/>
    </sheetView>
  </sheetViews>
  <sheetFormatPr defaultRowHeight="15" x14ac:dyDescent="0.25"/>
  <cols>
    <col min="1" max="1" width="6.42578125" bestFit="1" customWidth="1"/>
    <col min="2" max="2" width="13.5703125" bestFit="1" customWidth="1"/>
    <col min="3" max="3" width="55.7109375" bestFit="1" customWidth="1"/>
    <col min="4" max="4" width="22" bestFit="1" customWidth="1"/>
    <col min="5" max="5" width="18.140625" bestFit="1" customWidth="1"/>
    <col min="6" max="6" width="19.140625" bestFit="1" customWidth="1"/>
    <col min="7" max="7" width="20.85546875" bestFit="1" customWidth="1"/>
    <col min="8" max="8" width="22" bestFit="1" customWidth="1"/>
    <col min="9" max="9" width="30.5703125" bestFit="1" customWidth="1"/>
    <col min="10" max="10" width="56.28515625" bestFit="1" customWidth="1"/>
    <col min="11" max="11" width="22.7109375" bestFit="1" customWidth="1"/>
    <col min="12" max="12" width="39.140625" bestFit="1" customWidth="1"/>
    <col min="13" max="13" width="30.140625" bestFit="1" customWidth="1"/>
    <col min="14" max="14" width="28.7109375" bestFit="1" customWidth="1"/>
    <col min="15" max="15" width="28.42578125" bestFit="1" customWidth="1"/>
  </cols>
  <sheetData>
    <row r="1" spans="1:3" x14ac:dyDescent="0.25">
      <c r="A1" s="26" t="s">
        <v>1014</v>
      </c>
      <c r="B1" s="26"/>
      <c r="C1" s="26"/>
    </row>
    <row r="2" spans="1:3" x14ac:dyDescent="0.25">
      <c r="A2" s="26"/>
      <c r="B2" s="26"/>
      <c r="C2" s="26"/>
    </row>
    <row r="3" spans="1:3" s="1" customFormat="1" ht="15.75" x14ac:dyDescent="0.25">
      <c r="A3" s="5" t="s">
        <v>1011</v>
      </c>
      <c r="B3" s="5" t="s">
        <v>1012</v>
      </c>
      <c r="C3" s="5" t="s">
        <v>1013</v>
      </c>
    </row>
    <row r="4" spans="1:3" x14ac:dyDescent="0.25">
      <c r="A4" s="4">
        <v>1</v>
      </c>
      <c r="B4" s="31" t="s">
        <v>2545</v>
      </c>
      <c r="C4" s="31" t="s">
        <v>938</v>
      </c>
    </row>
    <row r="5" spans="1:3" x14ac:dyDescent="0.25">
      <c r="A5" s="4">
        <v>2</v>
      </c>
      <c r="B5" s="30" t="s">
        <v>2877</v>
      </c>
      <c r="C5" s="30" t="s">
        <v>929</v>
      </c>
    </row>
    <row r="6" spans="1:3" x14ac:dyDescent="0.25">
      <c r="A6" s="4">
        <v>3</v>
      </c>
      <c r="B6" s="30" t="s">
        <v>2596</v>
      </c>
      <c r="C6" s="30" t="s">
        <v>962</v>
      </c>
    </row>
    <row r="7" spans="1:3" x14ac:dyDescent="0.25">
      <c r="A7" s="4">
        <v>4</v>
      </c>
      <c r="B7" s="30" t="s">
        <v>2687</v>
      </c>
      <c r="C7" s="30" t="s">
        <v>957</v>
      </c>
    </row>
    <row r="8" spans="1:3" x14ac:dyDescent="0.25">
      <c r="A8" s="4">
        <v>5</v>
      </c>
      <c r="B8" s="30" t="s">
        <v>2771</v>
      </c>
      <c r="C8" s="30" t="s">
        <v>927</v>
      </c>
    </row>
    <row r="9" spans="1:3" x14ac:dyDescent="0.25">
      <c r="A9" s="4">
        <v>6</v>
      </c>
      <c r="B9" s="30" t="s">
        <v>2942</v>
      </c>
      <c r="C9" s="30" t="s">
        <v>2945</v>
      </c>
    </row>
    <row r="10" spans="1:3" x14ac:dyDescent="0.25">
      <c r="A10" s="4">
        <v>7</v>
      </c>
      <c r="B10" s="30" t="s">
        <v>2736</v>
      </c>
      <c r="C10" s="30" t="s">
        <v>1290</v>
      </c>
    </row>
    <row r="11" spans="1:3" x14ac:dyDescent="0.25">
      <c r="A11" s="4">
        <v>8</v>
      </c>
      <c r="B11" s="30" t="s">
        <v>3024</v>
      </c>
      <c r="C11" s="30" t="s">
        <v>3027</v>
      </c>
    </row>
    <row r="12" spans="1:3" x14ac:dyDescent="0.25">
      <c r="A12" s="4">
        <v>9</v>
      </c>
      <c r="B12" s="30" t="s">
        <v>2691</v>
      </c>
      <c r="C12" s="30" t="s">
        <v>882</v>
      </c>
    </row>
    <row r="13" spans="1:3" x14ac:dyDescent="0.25">
      <c r="A13" s="4">
        <v>10</v>
      </c>
      <c r="B13" s="30" t="s">
        <v>2804</v>
      </c>
      <c r="C13" s="30" t="s">
        <v>925</v>
      </c>
    </row>
    <row r="14" spans="1:3" x14ac:dyDescent="0.25">
      <c r="A14" s="4">
        <v>11</v>
      </c>
      <c r="B14" s="30" t="s">
        <v>2935</v>
      </c>
      <c r="C14" s="30" t="s">
        <v>2152</v>
      </c>
    </row>
    <row r="15" spans="1:3" x14ac:dyDescent="0.25">
      <c r="A15" s="4">
        <v>12</v>
      </c>
      <c r="B15" s="30" t="s">
        <v>2856</v>
      </c>
      <c r="C15" s="30" t="s">
        <v>883</v>
      </c>
    </row>
    <row r="16" spans="1:3" x14ac:dyDescent="0.25">
      <c r="A16" s="4">
        <v>13</v>
      </c>
      <c r="B16" s="30" t="s">
        <v>3028</v>
      </c>
      <c r="C16" s="30" t="s">
        <v>913</v>
      </c>
    </row>
    <row r="17" spans="1:3" x14ac:dyDescent="0.25">
      <c r="A17" s="4">
        <v>14</v>
      </c>
      <c r="B17" s="30" t="s">
        <v>2886</v>
      </c>
      <c r="C17" s="30" t="s">
        <v>902</v>
      </c>
    </row>
    <row r="18" spans="1:3" x14ac:dyDescent="0.25">
      <c r="A18" s="4">
        <v>15</v>
      </c>
      <c r="B18" s="30" t="s">
        <v>2909</v>
      </c>
      <c r="C18" s="30" t="s">
        <v>903</v>
      </c>
    </row>
    <row r="19" spans="1:3" x14ac:dyDescent="0.25">
      <c r="A19" s="4">
        <v>16</v>
      </c>
      <c r="B19" s="30" t="s">
        <v>2787</v>
      </c>
      <c r="C19" s="30" t="s">
        <v>959</v>
      </c>
    </row>
    <row r="20" spans="1:3" x14ac:dyDescent="0.25">
      <c r="A20" s="4">
        <v>17</v>
      </c>
      <c r="B20" s="30" t="s">
        <v>2711</v>
      </c>
      <c r="C20" s="30" t="s">
        <v>892</v>
      </c>
    </row>
    <row r="21" spans="1:3" x14ac:dyDescent="0.25">
      <c r="A21" s="4">
        <v>18</v>
      </c>
      <c r="B21" s="30" t="s">
        <v>2973</v>
      </c>
      <c r="C21" s="30" t="s">
        <v>926</v>
      </c>
    </row>
    <row r="22" spans="1:3" x14ac:dyDescent="0.25">
      <c r="A22" s="4">
        <v>19</v>
      </c>
      <c r="B22" s="30" t="s">
        <v>2782</v>
      </c>
      <c r="C22" s="30" t="s">
        <v>966</v>
      </c>
    </row>
    <row r="23" spans="1:3" x14ac:dyDescent="0.25">
      <c r="A23" s="4">
        <v>20</v>
      </c>
      <c r="B23" s="30" t="s">
        <v>2730</v>
      </c>
      <c r="C23" s="30" t="s">
        <v>910</v>
      </c>
    </row>
    <row r="24" spans="1:3" x14ac:dyDescent="0.25">
      <c r="A24" s="4">
        <v>21</v>
      </c>
      <c r="B24" s="30" t="s">
        <v>2951</v>
      </c>
      <c r="C24" s="30" t="s">
        <v>890</v>
      </c>
    </row>
    <row r="25" spans="1:3" x14ac:dyDescent="0.25">
      <c r="A25" s="4">
        <v>22</v>
      </c>
      <c r="B25" s="30" t="s">
        <v>3014</v>
      </c>
      <c r="C25" s="30" t="s">
        <v>895</v>
      </c>
    </row>
    <row r="26" spans="1:3" x14ac:dyDescent="0.25">
      <c r="A26" s="4">
        <v>23</v>
      </c>
      <c r="B26" s="30" t="s">
        <v>2917</v>
      </c>
      <c r="C26" s="30" t="s">
        <v>888</v>
      </c>
    </row>
    <row r="27" spans="1:3" x14ac:dyDescent="0.25">
      <c r="A27" s="4">
        <v>24</v>
      </c>
      <c r="B27" s="30" t="s">
        <v>2776</v>
      </c>
      <c r="C27" s="30" t="s">
        <v>944</v>
      </c>
    </row>
    <row r="28" spans="1:3" x14ac:dyDescent="0.25">
      <c r="A28" s="4">
        <v>25</v>
      </c>
      <c r="B28" s="30" t="s">
        <v>2969</v>
      </c>
      <c r="C28" s="30" t="s">
        <v>907</v>
      </c>
    </row>
    <row r="29" spans="1:3" x14ac:dyDescent="0.25">
      <c r="A29" s="4">
        <v>26</v>
      </c>
      <c r="B29" s="30" t="s">
        <v>2668</v>
      </c>
      <c r="C29" s="30" t="s">
        <v>963</v>
      </c>
    </row>
    <row r="30" spans="1:3" x14ac:dyDescent="0.25">
      <c r="A30" s="4">
        <v>27</v>
      </c>
      <c r="B30" s="30" t="s">
        <v>2925</v>
      </c>
      <c r="C30" s="30" t="s">
        <v>901</v>
      </c>
    </row>
    <row r="31" spans="1:3" x14ac:dyDescent="0.25">
      <c r="A31" s="4">
        <v>28</v>
      </c>
      <c r="B31" s="30" t="s">
        <v>2845</v>
      </c>
      <c r="C31" s="30" t="s">
        <v>935</v>
      </c>
    </row>
    <row r="32" spans="1:3" x14ac:dyDescent="0.25">
      <c r="A32" s="4">
        <v>29</v>
      </c>
      <c r="B32" s="30" t="s">
        <v>2799</v>
      </c>
      <c r="C32" s="30" t="s">
        <v>911</v>
      </c>
    </row>
    <row r="33" spans="1:3" x14ac:dyDescent="0.25">
      <c r="A33" s="4">
        <v>30</v>
      </c>
      <c r="B33" s="30" t="s">
        <v>2763</v>
      </c>
      <c r="C33" s="30" t="s">
        <v>897</v>
      </c>
    </row>
    <row r="34" spans="1:3" x14ac:dyDescent="0.25">
      <c r="A34" s="4">
        <v>31</v>
      </c>
      <c r="B34" s="30" t="s">
        <v>2985</v>
      </c>
      <c r="C34" s="30" t="s">
        <v>941</v>
      </c>
    </row>
    <row r="35" spans="1:3" x14ac:dyDescent="0.25">
      <c r="A35" s="4">
        <v>32</v>
      </c>
      <c r="B35" s="30" t="s">
        <v>2891</v>
      </c>
      <c r="C35" s="30" t="s">
        <v>1922</v>
      </c>
    </row>
    <row r="36" spans="1:3" x14ac:dyDescent="0.25">
      <c r="A36" s="4">
        <v>33</v>
      </c>
      <c r="B36" s="30" t="s">
        <v>2959</v>
      </c>
      <c r="C36" s="30" t="s">
        <v>937</v>
      </c>
    </row>
    <row r="37" spans="1:3" x14ac:dyDescent="0.25">
      <c r="A37" s="4">
        <v>34</v>
      </c>
      <c r="B37" s="30" t="s">
        <v>2718</v>
      </c>
      <c r="C37" s="30" t="s">
        <v>1282</v>
      </c>
    </row>
    <row r="38" spans="1:3" x14ac:dyDescent="0.25">
      <c r="A38" s="4">
        <v>35</v>
      </c>
      <c r="B38" s="30" t="s">
        <v>2862</v>
      </c>
      <c r="C38" s="30" t="s">
        <v>953</v>
      </c>
    </row>
    <row r="39" spans="1:3" x14ac:dyDescent="0.25">
      <c r="A39" s="4">
        <v>36</v>
      </c>
      <c r="B39" s="30" t="s">
        <v>2830</v>
      </c>
      <c r="C39" s="30" t="s">
        <v>1864</v>
      </c>
    </row>
    <row r="40" spans="1:3" x14ac:dyDescent="0.25">
      <c r="A40" s="4">
        <v>37</v>
      </c>
      <c r="B40" s="30" t="s">
        <v>2614</v>
      </c>
      <c r="C40" s="30" t="s">
        <v>951</v>
      </c>
    </row>
    <row r="41" spans="1:3" x14ac:dyDescent="0.25">
      <c r="A41" s="4">
        <v>38</v>
      </c>
      <c r="B41" s="30" t="s">
        <v>2682</v>
      </c>
      <c r="C41" s="30" t="s">
        <v>939</v>
      </c>
    </row>
    <row r="42" spans="1:3" x14ac:dyDescent="0.25">
      <c r="A42" s="4">
        <v>39</v>
      </c>
      <c r="B42" s="30" t="s">
        <v>3020</v>
      </c>
      <c r="C42" s="30" t="s">
        <v>930</v>
      </c>
    </row>
    <row r="43" spans="1:3" x14ac:dyDescent="0.25">
      <c r="A43" s="4">
        <v>40</v>
      </c>
      <c r="B43" s="30" t="s">
        <v>2557</v>
      </c>
      <c r="C43" s="30" t="s">
        <v>956</v>
      </c>
    </row>
    <row r="44" spans="1:3" x14ac:dyDescent="0.25">
      <c r="A44" s="4">
        <v>41</v>
      </c>
      <c r="B44" s="30" t="s">
        <v>2834</v>
      </c>
      <c r="C44" s="30" t="s">
        <v>2187</v>
      </c>
    </row>
    <row r="45" spans="1:3" x14ac:dyDescent="0.25">
      <c r="A45" s="4">
        <v>42</v>
      </c>
      <c r="B45" s="30" t="s">
        <v>2982</v>
      </c>
      <c r="C45" s="30" t="s">
        <v>960</v>
      </c>
    </row>
    <row r="46" spans="1:3" x14ac:dyDescent="0.25">
      <c r="A46" s="4">
        <v>43</v>
      </c>
      <c r="B46" s="30" t="s">
        <v>2759</v>
      </c>
      <c r="C46" s="30" t="s">
        <v>946</v>
      </c>
    </row>
    <row r="47" spans="1:3" x14ac:dyDescent="0.25">
      <c r="A47" s="4">
        <v>44</v>
      </c>
      <c r="B47" s="30" t="s">
        <v>2647</v>
      </c>
      <c r="C47" s="30" t="s">
        <v>909</v>
      </c>
    </row>
    <row r="48" spans="1:3" x14ac:dyDescent="0.25">
      <c r="A48" s="4">
        <v>45</v>
      </c>
      <c r="B48" s="30" t="s">
        <v>2658</v>
      </c>
      <c r="C48" s="30" t="s">
        <v>881</v>
      </c>
    </row>
    <row r="49" spans="1:3" x14ac:dyDescent="0.25">
      <c r="A49" s="4">
        <v>46</v>
      </c>
      <c r="B49" s="30" t="s">
        <v>2980</v>
      </c>
      <c r="C49" s="30" t="s">
        <v>936</v>
      </c>
    </row>
    <row r="50" spans="1:3" x14ac:dyDescent="0.25">
      <c r="A50" s="4">
        <v>47</v>
      </c>
      <c r="B50" s="30" t="s">
        <v>2707</v>
      </c>
      <c r="C50" s="30" t="s">
        <v>949</v>
      </c>
    </row>
    <row r="51" spans="1:3" x14ac:dyDescent="0.25">
      <c r="A51" s="4">
        <v>48</v>
      </c>
      <c r="B51" s="30" t="s">
        <v>2273</v>
      </c>
      <c r="C51" s="30" t="s">
        <v>947</v>
      </c>
    </row>
    <row r="52" spans="1:3" x14ac:dyDescent="0.25">
      <c r="A52" s="4">
        <v>49</v>
      </c>
      <c r="B52" s="30" t="s">
        <v>3019</v>
      </c>
      <c r="C52" s="30" t="s">
        <v>894</v>
      </c>
    </row>
    <row r="53" spans="1:3" x14ac:dyDescent="0.25">
      <c r="A53" s="4">
        <v>50</v>
      </c>
      <c r="B53" s="30" t="s">
        <v>2871</v>
      </c>
      <c r="C53" s="30" t="s">
        <v>934</v>
      </c>
    </row>
    <row r="54" spans="1:3" x14ac:dyDescent="0.25">
      <c r="A54" s="4">
        <v>51</v>
      </c>
      <c r="B54" s="30" t="s">
        <v>2576</v>
      </c>
      <c r="C54" s="30" t="s">
        <v>964</v>
      </c>
    </row>
    <row r="55" spans="1:3" x14ac:dyDescent="0.25">
      <c r="A55" s="4">
        <v>52</v>
      </c>
      <c r="B55" s="30" t="s">
        <v>2972</v>
      </c>
      <c r="C55" s="30" t="s">
        <v>906</v>
      </c>
    </row>
    <row r="56" spans="1:3" x14ac:dyDescent="0.25">
      <c r="A56" s="4">
        <v>53</v>
      </c>
      <c r="B56" s="30" t="s">
        <v>2554</v>
      </c>
      <c r="C56" s="30" t="s">
        <v>905</v>
      </c>
    </row>
    <row r="57" spans="1:3" x14ac:dyDescent="0.25">
      <c r="A57" s="4">
        <v>54</v>
      </c>
      <c r="B57" s="30" t="s">
        <v>2852</v>
      </c>
      <c r="C57" s="30" t="s">
        <v>933</v>
      </c>
    </row>
    <row r="58" spans="1:3" x14ac:dyDescent="0.25">
      <c r="A58" s="4">
        <v>55</v>
      </c>
      <c r="B58" s="30" t="s">
        <v>2995</v>
      </c>
      <c r="C58" s="30" t="s">
        <v>943</v>
      </c>
    </row>
    <row r="59" spans="1:3" x14ac:dyDescent="0.25">
      <c r="A59" s="4">
        <v>56</v>
      </c>
      <c r="B59" s="30" t="s">
        <v>3003</v>
      </c>
      <c r="C59" s="30" t="s">
        <v>908</v>
      </c>
    </row>
    <row r="60" spans="1:3" x14ac:dyDescent="0.25">
      <c r="A60" s="4">
        <v>57</v>
      </c>
      <c r="B60" s="30" t="s">
        <v>2581</v>
      </c>
      <c r="C60" s="30" t="s">
        <v>952</v>
      </c>
    </row>
    <row r="61" spans="1:3" x14ac:dyDescent="0.25">
      <c r="A61" s="4">
        <v>58</v>
      </c>
      <c r="B61" s="30" t="s">
        <v>3000</v>
      </c>
      <c r="C61" s="30" t="s">
        <v>904</v>
      </c>
    </row>
    <row r="62" spans="1:3" x14ac:dyDescent="0.25">
      <c r="A62" s="4">
        <v>59</v>
      </c>
      <c r="B62" s="30" t="s">
        <v>2702</v>
      </c>
      <c r="C62" s="30" t="s">
        <v>885</v>
      </c>
    </row>
    <row r="63" spans="1:3" x14ac:dyDescent="0.25">
      <c r="A63" s="4">
        <v>60</v>
      </c>
      <c r="B63" s="30" t="s">
        <v>2740</v>
      </c>
      <c r="C63" s="30" t="s">
        <v>917</v>
      </c>
    </row>
    <row r="64" spans="1:3" x14ac:dyDescent="0.25">
      <c r="A64" s="4">
        <v>61</v>
      </c>
      <c r="B64" s="30" t="s">
        <v>2642</v>
      </c>
      <c r="C64" s="30" t="s">
        <v>898</v>
      </c>
    </row>
    <row r="65" spans="1:3" x14ac:dyDescent="0.25">
      <c r="A65" s="4">
        <v>62</v>
      </c>
      <c r="B65" s="30" t="s">
        <v>2754</v>
      </c>
      <c r="C65" s="30" t="s">
        <v>965</v>
      </c>
    </row>
    <row r="66" spans="1:3" x14ac:dyDescent="0.25">
      <c r="A66" s="4">
        <v>63</v>
      </c>
      <c r="B66" s="30" t="s">
        <v>2779</v>
      </c>
      <c r="C66" s="30" t="s">
        <v>2580</v>
      </c>
    </row>
    <row r="67" spans="1:3" x14ac:dyDescent="0.25">
      <c r="A67" s="4">
        <v>64</v>
      </c>
      <c r="B67" s="30" t="s">
        <v>2761</v>
      </c>
      <c r="C67" s="30" t="s">
        <v>932</v>
      </c>
    </row>
    <row r="68" spans="1:3" x14ac:dyDescent="0.25">
      <c r="A68" s="4">
        <v>65</v>
      </c>
      <c r="B68" s="30" t="s">
        <v>2714</v>
      </c>
      <c r="C68" s="30" t="s">
        <v>886</v>
      </c>
    </row>
    <row r="69" spans="1:3" x14ac:dyDescent="0.25">
      <c r="A69" s="4">
        <v>66</v>
      </c>
      <c r="B69" s="30" t="s">
        <v>2793</v>
      </c>
      <c r="C69" s="30" t="s">
        <v>896</v>
      </c>
    </row>
    <row r="70" spans="1:3" x14ac:dyDescent="0.25">
      <c r="A70" s="4">
        <v>67</v>
      </c>
      <c r="B70" s="30" t="s">
        <v>2747</v>
      </c>
      <c r="C70" s="30" t="s">
        <v>915</v>
      </c>
    </row>
    <row r="71" spans="1:3" x14ac:dyDescent="0.25">
      <c r="A71" s="4">
        <v>68</v>
      </c>
      <c r="B71" s="30" t="s">
        <v>2767</v>
      </c>
      <c r="C71" s="30" t="s">
        <v>884</v>
      </c>
    </row>
    <row r="72" spans="1:3" x14ac:dyDescent="0.25">
      <c r="A72" s="4">
        <v>69</v>
      </c>
      <c r="B72" s="30" t="s">
        <v>2976</v>
      </c>
      <c r="C72" s="30" t="s">
        <v>2979</v>
      </c>
    </row>
    <row r="73" spans="1:3" x14ac:dyDescent="0.25">
      <c r="A73" s="4">
        <v>70</v>
      </c>
      <c r="B73" s="30" t="s">
        <v>2637</v>
      </c>
      <c r="C73" s="30" t="s">
        <v>916</v>
      </c>
    </row>
    <row r="74" spans="1:3" x14ac:dyDescent="0.25">
      <c r="A74" s="4">
        <v>71</v>
      </c>
      <c r="B74" s="30" t="s">
        <v>2882</v>
      </c>
      <c r="C74" s="30" t="s">
        <v>940</v>
      </c>
    </row>
    <row r="75" spans="1:3" x14ac:dyDescent="0.25">
      <c r="A75" s="4">
        <v>72</v>
      </c>
      <c r="B75" s="30" t="s">
        <v>2733</v>
      </c>
      <c r="C75" s="30" t="s">
        <v>922</v>
      </c>
    </row>
    <row r="76" spans="1:3" x14ac:dyDescent="0.25">
      <c r="A76" s="4">
        <v>73</v>
      </c>
      <c r="B76" s="30" t="s">
        <v>2816</v>
      </c>
      <c r="C76" s="30" t="s">
        <v>900</v>
      </c>
    </row>
    <row r="77" spans="1:3" x14ac:dyDescent="0.25">
      <c r="A77" s="4">
        <v>74</v>
      </c>
      <c r="B77" s="30" t="s">
        <v>2922</v>
      </c>
      <c r="C77" s="30" t="s">
        <v>891</v>
      </c>
    </row>
    <row r="78" spans="1:3" x14ac:dyDescent="0.25">
      <c r="A78" s="4">
        <v>75</v>
      </c>
      <c r="B78" s="30" t="s">
        <v>2896</v>
      </c>
      <c r="C78" s="30" t="s">
        <v>889</v>
      </c>
    </row>
    <row r="79" spans="1:3" x14ac:dyDescent="0.25">
      <c r="A79" s="4">
        <v>76</v>
      </c>
      <c r="B79" s="30" t="s">
        <v>2654</v>
      </c>
      <c r="C79" s="30" t="s">
        <v>1603</v>
      </c>
    </row>
    <row r="80" spans="1:3" x14ac:dyDescent="0.25">
      <c r="A80" s="4">
        <v>77</v>
      </c>
      <c r="B80" s="30" t="s">
        <v>2906</v>
      </c>
      <c r="C80" s="30" t="s">
        <v>919</v>
      </c>
    </row>
    <row r="81" spans="1:3" x14ac:dyDescent="0.25">
      <c r="A81" s="4">
        <v>78</v>
      </c>
      <c r="B81" s="30" t="s">
        <v>2908</v>
      </c>
      <c r="C81" s="30" t="s">
        <v>921</v>
      </c>
    </row>
    <row r="82" spans="1:3" x14ac:dyDescent="0.25">
      <c r="A82" s="4">
        <v>79</v>
      </c>
      <c r="B82" s="30" t="s">
        <v>3005</v>
      </c>
      <c r="C82" s="30" t="s">
        <v>918</v>
      </c>
    </row>
    <row r="83" spans="1:3" x14ac:dyDescent="0.25">
      <c r="A83" s="4">
        <v>80</v>
      </c>
      <c r="B83" s="30" t="s">
        <v>2928</v>
      </c>
      <c r="C83" s="30" t="s">
        <v>969</v>
      </c>
    </row>
    <row r="84" spans="1:3" x14ac:dyDescent="0.25">
      <c r="A84" s="4">
        <v>81</v>
      </c>
      <c r="B84" s="30" t="s">
        <v>2964</v>
      </c>
      <c r="C84" s="30" t="s">
        <v>931</v>
      </c>
    </row>
    <row r="85" spans="1:3" x14ac:dyDescent="0.25">
      <c r="A85" s="4">
        <v>82</v>
      </c>
      <c r="B85" s="30" t="s">
        <v>2823</v>
      </c>
      <c r="C85" s="30" t="s">
        <v>1371</v>
      </c>
    </row>
    <row r="86" spans="1:3" x14ac:dyDescent="0.25">
      <c r="A86" s="4">
        <v>83</v>
      </c>
      <c r="B86" s="30" t="s">
        <v>2864</v>
      </c>
      <c r="C86" s="30" t="s">
        <v>920</v>
      </c>
    </row>
    <row r="87" spans="1:3" x14ac:dyDescent="0.25">
      <c r="A87" s="4">
        <v>84</v>
      </c>
      <c r="B87" s="30" t="s">
        <v>2556</v>
      </c>
      <c r="C87" s="30" t="s">
        <v>948</v>
      </c>
    </row>
    <row r="88" spans="1:3" x14ac:dyDescent="0.25">
      <c r="A88" s="4">
        <v>85</v>
      </c>
      <c r="B88" s="30" t="s">
        <v>2725</v>
      </c>
      <c r="C88" s="30" t="s">
        <v>924</v>
      </c>
    </row>
    <row r="89" spans="1:3" x14ac:dyDescent="0.25">
      <c r="A89" s="4">
        <v>86</v>
      </c>
      <c r="B89" s="30" t="s">
        <v>2663</v>
      </c>
      <c r="C89" s="30" t="s">
        <v>950</v>
      </c>
    </row>
    <row r="91" spans="1:3" x14ac:dyDescent="0.25">
      <c r="C91" s="21" t="s">
        <v>3030</v>
      </c>
    </row>
  </sheetData>
  <mergeCells count="1">
    <mergeCell ref="A1:C2"/>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Cabinet Document" ma:contentTypeID="0x010100889A362C1B49F74097F7A316AFF19D1A" ma:contentTypeVersion="2" ma:contentTypeDescription="e-Cabinet Document" ma:contentTypeScope="" ma:versionID="b1d9d729ff44974080bfa4139eceb8cd">
  <xsd:schema xmlns:xsd="http://www.w3.org/2001/XMLSchema" xmlns:xs="http://www.w3.org/2001/XMLSchema" xmlns:p="http://schemas.microsoft.com/office/2006/metadata/properties" xmlns:ns2="2dfcc66a-f317-4785-9369-3d8e5d80c570" xmlns:ns3="93885aca-845c-4095-a96f-bb1d20a6d4d5" xmlns:ns4="b1a6bc9a-f539-45c8-9074-c1bae796be99" targetNamespace="http://schemas.microsoft.com/office/2006/metadata/properties" ma:root="true" ma:fieldsID="eb14db8e1716e91f0348589954d99399" ns2:_="" ns3:_="" ns4:_="">
    <xsd:import namespace="2dfcc66a-f317-4785-9369-3d8e5d80c570"/>
    <xsd:import namespace="93885aca-845c-4095-a96f-bb1d20a6d4d5"/>
    <xsd:import namespace="b1a6bc9a-f539-45c8-9074-c1bae796be99"/>
    <xsd:element name="properties">
      <xsd:complexType>
        <xsd:sequence>
          <xsd:element name="documentManagement">
            <xsd:complexType>
              <xsd:all>
                <xsd:element ref="ns2:TaxCatchAll" minOccurs="0"/>
                <xsd:element ref="ns2:TaxCatchAllLabel" minOccurs="0"/>
                <xsd:element ref="ns3:Contributors" minOccurs="0"/>
                <xsd:element ref="ns3:FileFormat" minOccurs="0"/>
                <xsd:element ref="ns3:LocationName" minOccurs="0"/>
                <xsd:element ref="ns3:Library" minOccurs="0"/>
                <xsd:element ref="ns3:Mig_ObjectId" minOccurs="0"/>
                <xsd:element ref="ns2:BriefDescription" minOccurs="0"/>
                <xsd:element ref="ns2:Division" minOccurs="0"/>
                <xsd:element ref="ns2:DocumentType" minOccurs="0"/>
                <xsd:element ref="ns2:TaxKeywordTaxHTField" minOccurs="0"/>
                <xsd:element ref="ns2:ja28f88d482e421b8305436726360a0b" minOccurs="0"/>
                <xsd:element ref="ns2:SecurityClassification"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fcc66a-f317-4785-9369-3d8e5d80c570"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1d4f830a-5a72-42e2-9c2d-5e68a29bad60}" ma:internalName="TaxCatchAll" ma:showField="CatchAllData" ma:web="2dfcc66a-f317-4785-9369-3d8e5d80c57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1d4f830a-5a72-42e2-9c2d-5e68a29bad60}" ma:internalName="TaxCatchAllLabel" ma:readOnly="true" ma:showField="CatchAllDataLabel" ma:web="2dfcc66a-f317-4785-9369-3d8e5d80c570">
      <xsd:complexType>
        <xsd:complexContent>
          <xsd:extension base="dms:MultiChoiceLookup">
            <xsd:sequence>
              <xsd:element name="Value" type="dms:Lookup" maxOccurs="unbounded" minOccurs="0" nillable="true"/>
            </xsd:sequence>
          </xsd:extension>
        </xsd:complexContent>
      </xsd:complexType>
    </xsd:element>
    <xsd:element name="BriefDescription" ma:index="15" nillable="true" ma:displayName="BriefDescription" ma:internalName="BriefDescription">
      <xsd:simpleType>
        <xsd:restriction base="dms:Note">
          <xsd:maxLength value="255"/>
        </xsd:restriction>
      </xsd:simpleType>
    </xsd:element>
    <xsd:element name="Division" ma:index="16" nillable="true" ma:displayName="Division" ma:internalName="Division">
      <xsd:simpleType>
        <xsd:restriction base="dms:Text">
          <xsd:maxLength value="255"/>
        </xsd:restriction>
      </xsd:simpleType>
    </xsd:element>
    <xsd:element name="DocumentType" ma:index="17" nillable="true" ma:displayName="DocumentType" ma:list="{49072679-7a7d-4eda-a236-4ae395cc62eb}" ma:internalName="DocumentType" ma:showField="Title" ma:web="2dfcc66a-f317-4785-9369-3d8e5d80c570">
      <xsd:complexType>
        <xsd:complexContent>
          <xsd:extension base="dms:MultiChoiceLookup">
            <xsd:sequence>
              <xsd:element name="Value" type="dms:Lookup" maxOccurs="unbounded" minOccurs="0" nillable="true"/>
            </xsd:sequence>
          </xsd:extension>
        </xsd:complexContent>
      </xsd:complexType>
    </xsd:element>
    <xsd:element name="TaxKeywordTaxHTField" ma:index="18" nillable="true" ma:taxonomy="true" ma:internalName="TaxKeywordTaxHTField" ma:taxonomyFieldName="TaxKeyword" ma:displayName="Hashtags/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ja28f88d482e421b8305436726360a0b" ma:index="20" nillable="true" ma:taxonomy="true" ma:internalName="ja28f88d482e421b8305436726360a0b" ma:taxonomyFieldName="Taxonomy" ma:displayName="Taxonomy" ma:default="" ma:fieldId="{3a28f88d-482e-421b-8305-436726360a0b}" ma:taxonomyMulti="true" ma:sspId="12e0d5b6-a6cd-487f-bbf4-0a0886c8ffa4" ma:termSetId="39ec28ba-ad93-4280-87f6-f886e08c78bd" ma:anchorId="00000000-0000-0000-0000-000000000000" ma:open="false" ma:isKeyword="false">
      <xsd:complexType>
        <xsd:sequence>
          <xsd:element ref="pc:Terms" minOccurs="0" maxOccurs="1"/>
        </xsd:sequence>
      </xsd:complexType>
    </xsd:element>
    <xsd:element name="SecurityClassification" ma:index="22" nillable="true" ma:displayName="SecurityClassification" ma:list="{8086cde9-fb41-48b7-948b-c19cb308bd07}" ma:internalName="SecurityClassification" ma:showField="Title" ma:web="2dfcc66a-f317-4785-9369-3d8e5d80c570">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93885aca-845c-4095-a96f-bb1d20a6d4d5" elementFormDefault="qualified">
    <xsd:import namespace="http://schemas.microsoft.com/office/2006/documentManagement/types"/>
    <xsd:import namespace="http://schemas.microsoft.com/office/infopath/2007/PartnerControls"/>
    <xsd:element name="Contributors" ma:index="10" nillable="true" ma:displayName="Contributors" ma:list="UserInfo" ma:SharePointGroup="0" ma:internalName="Contribut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ileFormat" ma:index="11" nillable="true" ma:displayName="FileFormat" ma:hidden="true" ma:internalName="FileFormat" ma:readOnly="false">
      <xsd:simpleType>
        <xsd:restriction base="dms:Text">
          <xsd:maxLength value="255"/>
        </xsd:restriction>
      </xsd:simpleType>
    </xsd:element>
    <xsd:element name="LocationName" ma:index="12" nillable="true" ma:displayName="LocationName" ma:internalName="LocationName">
      <xsd:simpleType>
        <xsd:restriction base="dms:Text">
          <xsd:maxLength value="255"/>
        </xsd:restriction>
      </xsd:simpleType>
    </xsd:element>
    <xsd:element name="Library" ma:index="13" nillable="true" ma:displayName="Library" ma:hidden="true" ma:internalName="Library" ma:readOnly="false">
      <xsd:simpleType>
        <xsd:restriction base="dms:Text">
          <xsd:maxLength value="255"/>
        </xsd:restriction>
      </xsd:simpleType>
    </xsd:element>
    <xsd:element name="Mig_ObjectId" ma:index="14" nillable="true" ma:displayName="Mig_ObjectId" ma:hidden="true" ma:internalName="Mig_Object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a6bc9a-f539-45c8-9074-c1bae796be99"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_ObjectId xmlns="93885aca-845c-4095-a96f-bb1d20a6d4d5" xsi:nil="true"/>
    <TaxCatchAll xmlns="2dfcc66a-f317-4785-9369-3d8e5d80c570"/>
    <LocationName xmlns="93885aca-845c-4095-a96f-bb1d20a6d4d5" xsi:nil="true"/>
    <SecurityClassification xmlns="2dfcc66a-f317-4785-9369-3d8e5d80c570">1</SecurityClassification>
    <Division xmlns="2dfcc66a-f317-4785-9369-3d8e5d80c570">SPP</Division>
    <BriefDescription xmlns="2dfcc66a-f317-4785-9369-3d8e5d80c570" xsi:nil="true"/>
    <Contributors xmlns="93885aca-845c-4095-a96f-bb1d20a6d4d5">
      <UserInfo>
        <DisplayName/>
        <AccountId xsi:nil="true"/>
        <AccountType/>
      </UserInfo>
    </Contributors>
    <FileFormat xmlns="93885aca-845c-4095-a96f-bb1d20a6d4d5">xlsx</FileFormat>
    <ja28f88d482e421b8305436726360a0b xmlns="2dfcc66a-f317-4785-9369-3d8e5d80c570">
      <Terms xmlns="http://schemas.microsoft.com/office/infopath/2007/PartnerControls"/>
    </ja28f88d482e421b8305436726360a0b>
    <DocumentType xmlns="2dfcc66a-f317-4785-9369-3d8e5d80c570"/>
    <Library xmlns="93885aca-845c-4095-a96f-bb1d20a6d4d5" xsi:nil="true"/>
    <TaxKeywordTaxHTField xmlns="2dfcc66a-f317-4785-9369-3d8e5d80c570">
      <Terms xmlns="http://schemas.microsoft.com/office/infopath/2007/PartnerControls"/>
    </TaxKeywordTaxHTField>
  </documentManagement>
</p:properties>
</file>

<file path=customXml/item4.xml>��< ? x m l   v e r s i o n = " 1 . 0 "   e n c o d i n g = " u t f - 1 6 " ? > < D a t a M a s h u p   s q m i d = " 9 4 7 5 1 2 2 e - 8 4 9 6 - 4 5 9 a - 8 a 3 d - 1 6 3 6 0 f f 0 6 d 3 5 "   x m l n s = " h t t p : / / s c h e m a s . m i c r o s o f t . c o m / D a t a M a s h u p " > A A A A A J E H A A B Q S w M E F A A C A A g A Q l q E W C M 4 4 1 2 l A A A A 9 g A A A B I A H A B D b 2 5 m a W c v U G F j a 2 F n Z S 5 4 b W w g o h g A K K A U A A A A A A A A A A A A A A A A A A A A A A A A A A A A h Y 8 x D o I w G I W v Q r r T l m o M I T 9 l c H C R x I T E u D a l Q i M U Q 4 v l b g 4 e y S u I U d T N 8 X 3 v G 9 6 7 X 2 + Q j W 0 T X F R v d W d S F G G K A m V k V 2 p T p W h w x z B G G Y e d k C d R q W C S j U 1 G W 6 a o d u 6 c E O K 9 x 3 6 B u 7 4 i j N K I H P J t I W v V C v S R 9 X 8 5 1 M Y 6 Y a R C H P a v M Z z h i C 3 x i s W Y A p k h 5 N p 8 B T b t f b Y / E N Z D 4 4 Z e c W X C Y g N k j k D e H / g D U E s D B B Q A A g A I A E J a h F 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C W o R Y C a N R c I o E A A B h I g A A E w A c A E Z v c m 1 1 b G F z L 1 N l Y 3 R p b 2 4 x L m 0 g o h g A K K A U A A A A A A A A A A A A A A A A A A A A A A A A A A A A 7 V n f b y I 3 E H 6 P l P / B 2 r w Q i V C R n v p y T S V K L m n a H F D g d A 8 R q j b s Q N z s 2 t T r b Y K i / O 8 d e 5 d l v f Y u 5 E S l S L d R J J A 9 P z 7 P f J 6 x T Q x z S T k j k / S z + / H 4 6 P g o f v A F B O T E u 7 w e k d 5 q J f i / f h h 7 5 I K E I I + P C P 5 N e C L m g C O f n u c Q d v q J E M D k V y 4 e 7 z l / b J 2 + 3 A 3 8 C C 6 8 q X 8 f Q t e b v d 7 1 O Z M o M m u n B k 6 8 / o P P l u h m u l 6 B s q 1 F O 1 P h s 3 j B R d T n Y R I x N R m 3 U m / t l x c P 0 Y R 0 7 m v M g y S 6 B + G 1 i U Q h I u F Z v r a J F t G A U 8 O O 2 d z A T o F L X + Y C A X 6 X N A L T R w W G K 8 p w M p f a b e f T 8 4 q K t S W o h f p + D G Q i f Z n E l q O h W P q M x l l A M O T 2 e u K Y L h n G + X Y 8 / G E 8 t O a z 1 I V r k k t O e S u L A p O n e y p c C 5 6 s b O F 0 g S g y h i W N p U i B f v b F 4 0 b U Z 2 s t O R J 8 x e N d k q + n x 0 e U O S l k U v c W b R C + I P 1 e b 0 I u r 8 m v I Z 8 / k h G I i E r y G w 8 D E A 2 j G 0 a / B 0 b n / L m i o Q R F 3 z F / i r c E m k C I 1 V m N t U o c a x P w 5 w + k d V c I 6 A z 1 v D H E P E S Q Z 4 X c 9 3 m 0 Q r Z D 4 J 1 u X U 6 4 k L Z D H G y V 4 W R c d S V 3 K H A 3 d S 4 h n g M L K F s W 1 z S G S E d r K B 9 A k H Q L W G v L h l s m n r a L l V U Y H L w x U H C F E S 1 b C L K p L Q Q 3 Y j c Y F 1 n d C A t g e k G A 5 m 9 Y A M 9 b G D i o R 1 J / L R d k N D 3 g H f z o 6 v 8 b J n / 6 0 F E 8 q F l n t 2 a h R R y 4 v N T 2 w V Y 5 B o a S z o C r i W K 8 L c w G 1 7 Y 4 s u r N E G h l q f B 6 V I S U I R S z V Z T h l A 8 6 m 9 Y w x U K m 9 Z v e 0 P S G 7 7 s 3 v L F 0 l 9 u F a w e 7 m f J t N b 2 u d V X V 8 P 1 b W B X d U s F e o d U V q 0 w R k 1 l h s r J E v j D 6 T w L a W n P + b G r M u 6 o x 2 q O 1 p f S o X V 1 c k V J u c T k 8 Y X J T f / 7 a 4 F e 2 y J 3 N t g u W h K G e V E t s E 4 N s j k m D a 3 X z K v P b + Q 1 J C g 7 c / h 1 E q 7 V S 4 J k p 1 y Y F m p W 9 W L E r C 5 x Y N L M l d h J t X 5 W M a u 5 U u A h 0 k Q p U M 0 w L z N 7 a w A w C 5 g 3 M i t W M / P w L 8 b 7 9 G n P I u j 7 i q g Z T J M K X 1 Z x H q J q d J J v q 3 l T 3 d 1 X d D 3 S C V F u v / g i J j g O y n 9 I Y / k b n b 9 P 5 S u V D I P w n d s i z a t U V 1 9 4 8 J X q 5 + P + m Y 2 5 V h r o V K a o 4 2 v 4 f x T K 9 i J v r r X v r + Q x C k e f P B A S F g u 0 B x O j w d 0 5 Z + Y W n t F t f 2 z q V C 0 T A s F p q b Z d Q V i Z J 6 1 z t I G X 4 D 8 q C z i 0 s 5 D B B / F t I G G l k l m L 0 V i P H l U 7 q 7 / m z S 2 k N Z V 9 q O 8 e S R + k D x H a q s x l 2 h r l r x d m F S w X b t u h q T R b t H Y 8 s a s L 5 r q a y 6 k R u P p e Y h s 2 m V 0 5 R 0 + m a T t d 0 u q b T f T e d r v 6 m v K P F o a d O x f V 4 5 7 V w 9 / 2 5 5 t K 5 z + 3 4 Y N d f 4 / J X 2 w v N W 1 9 F H p z t L / 0 F A / t H Q N W i E E 7 K E u N n l b y 1 m z 2 Q e H m D 1 Z m g C 2 I 9 l f Z B S L r I Q n Z 2 w 7 A S L Q X E m H K k J C P n B E J U c G l e Y Z / y w 0 L A z y b J P d 4 K d Q X Q y j 9 W K w / g K R P 6 U C 0 0 S s N x N v L X E R b d T K G b K q h M Z M x i m i X O V J x b q a g M q E 5 L 9 Y G k 4 q 5 8 7 n 3 8 D 1 B L A Q I t A B Q A A g A I A E J a h F g j O O N d p Q A A A P Y A A A A S A A A A A A A A A A A A A A A A A A A A A A B D b 2 5 m a W c v U G F j a 2 F n Z S 5 4 b W x Q S w E C L Q A U A A I A C A B C W o R Y D 8 r p q 6 Q A A A D p A A A A E w A A A A A A A A A A A A A A A A D x A A A A W 0 N v b n R l b n R f V H l w Z X N d L n h t b F B L A Q I t A B Q A A g A I A E J a h F g J o 1 F w i g Q A A G E i A A A T A A A A A A A A A A A A A A A A A O I B A A B G b 3 J t d W x h c y 9 T Z W N 0 a W 9 u M S 5 t U E s F B g A A A A A D A A M A w g A A A L k G 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t I A A A A A A A A O U g 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R H U C U y M E F w c H J v d m F s 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O Y X Z p Z 2 F 0 a W 9 u U 3 R l c E 5 h b W U i I F Z h b H V l P S J z T m F 2 a W d h d G l v b i I g L z 4 8 R W 5 0 c n k g V H l w Z T 0 i R m l s b G V k Q 2 9 t c G x l d G V S Z X N 1 b H R U b 1 d v c m t z a G V l d C I g V m F s d W U 9 I m w w I i A v P j x F b n R y e S B U e X B l P S J B Z G R l Z F R v R G F 0 Y U 1 v Z G V s I i B W Y W x 1 Z T 0 i b D A i I C 8 + P E V u d H J 5 I F R 5 c G U 9 I k Z p b G x F c n J v c k N v Z G U i I F Z h b H V l P S J z V W 5 r b m 9 3 b i I g L z 4 8 R W 5 0 c n k g V H l w Z T 0 i R m l s b E x h c 3 R V c G R h d G V k I i B W Y W x 1 Z T 0 i Z D I w M j I t M D M t M T l U M T g 6 N T E 6 M j I u N T A 4 N j M w N V o i I C 8 + P E V u d H J 5 I F R 5 c G U 9 I k Z p b G x T d G F 0 d X M i I F Z h b H V l P S J z Q 2 9 t c G x l d G U i I C 8 + P E V u d H J 5 I F R 5 c G U 9 I l F 1 Z X J 5 S U Q i I F Z h b H V l P S J z N T c 1 M T c z Z G Y t Z D Y z M i 0 0 O G E 0 L W J h M j k t M T h k Y z R l N z Y 5 Y z Y 2 I i A v P j w v U 3 R h Y m x l R W 5 0 c m l l c z 4 8 L 0 l 0 Z W 0 + P E l 0 Z W 0 + P E l 0 Z W 1 M b 2 N h d G l v b j 4 8 S X R l b V R 5 c G U + R m 9 y b X V s Y T w v S X R l b V R 5 c G U + P E l 0 Z W 1 Q Y X R o P l N l Y 3 R p b 2 4 x L 0 R H U C U y M E F w c H J v d m F s c y 9 T b 3 V y Y 2 U 8 L 0 l 0 Z W 1 Q Y X R o P j w v S X R l b U x v Y 2 F 0 a W 9 u P j x T d G F i b G V F b n R y a W V z I C 8 + P C 9 J d G V t P j x J d G V t P j x J d G V t T G 9 j Y X R p b 2 4 + P E l 0 Z W 1 U e X B l P k Z v c m 1 1 b G E 8 L 0 l 0 Z W 1 U e X B l P j x J d G V t U G F 0 a D 5 T Z W N 0 a W 9 u M S 9 E R 1 A l M j B B c H B y b 3 Z h b H M v Q 2 h h b m d l Z C U y M F R 5 c G U 8 L 0 l 0 Z W 1 Q Y X R o P j w v S X R l b U x v Y 2 F 0 a W 9 u P j x T d G F i b G V F b n R y a W V z I C 8 + P C 9 J d G V t P j x J d G V t P j x J d G V t T G 9 j Y X R p b 2 4 + P E l 0 Z W 1 U e X B l P k Z v c m 1 1 b G E 8 L 0 l 0 Z W 1 U e X B l P j x J d G V t U G F 0 a D 5 T Z W N 0 a W 9 u M S 9 E R y U y M F B l c m 1 p d C U y M F R p b W V s a W 5 l P C 9 J d G V t U G F 0 a D 4 8 L 0 l 0 Z W 1 M b 2 N h d G l v b j 4 8 U 3 R h Y m x l R W 5 0 c m l l c z 4 8 R W 5 0 c n k g V H l w Z T 0 i S X N Q c m l 2 Y X R l I i B W Y W x 1 Z T 0 i b D A i I C 8 + P E V u d H J 5 I F R 5 c G U 9 I k Z p b G x F b m F i b G V k I i B W Y W x 1 Z T 0 i b D E 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k Z p b G x U Y X J n Z X Q i I F Z h b H V l P S J z R E d f U G V y b W l 0 X 1 R p b W V s a W 5 l I i A v P j x F b n R y e S B U e X B l P S J M b 2 F k Z W R U b 0 F u Y W x 5 c 2 l z U 2 V y d m l j Z X M i I F Z h b H V l P S J s M C I g L z 4 8 R W 5 0 c n k g V H l w Z T 0 i U X V l c n l J R C I g V m F s d W U 9 I n M 1 Y j U 0 M W V m M y 0 y N G J i L T R i M T c t O G Q 2 N y 1 j Z T Z l Z D h h M j N h O D I i I C 8 + P E V u d H J 5 I F R 5 c G U 9 I k Z p b G x U b 0 R h d G F N b 2 R l b E V u Y W J s Z W Q i I F Z h b H V l P S J s M C I g L z 4 8 R W 5 0 c n k g V H l w Z T 0 i R m l s b E 9 i a m V j d F R 5 c G U i I F Z h b H V l P S J z V G F i b G U i I C 8 + P E V u d H J 5 I F R 5 c G U 9 I k Z p b G x M Y X N 0 V X B k Y X R l Z C I g V m F s d W U 9 I m Q y M D I 0 L T A 0 L T A 0 V D A z O j E 4 O j A y L j g z M D E w N D R a I i A v P j x F b n R y e S B U e X B l P S J G a W x s R X J y b 3 J D b 3 V u d C I g V m F s d W U 9 I m w w I i A v P j x F b n R y e S B U e X B l P S J G a W x s R X J y b 3 J D b 2 R l I i B W Y W x 1 Z T 0 i c 1 V u a 2 5 v d 2 4 i I C 8 + P E V u d H J 5 I F R 5 c G U 9 I k Z p b G x D b 2 x 1 b W 5 U e X B l c y I g V m F s d W U 9 I n N C Z 2 N K Q m c 9 P S I g L z 4 8 R W 5 0 c n k g V H l w Z T 0 i R m l s b E N v d W 5 0 I i B W Y W x 1 Z T 0 i b D U w O C I g L z 4 8 R W 5 0 c n k g V H l w Z T 0 i R m l s b E N v b H V t b k 5 h b W V z I i B W Y W x 1 Z T 0 i c 1 s m c X V v d D t B c H B y b 3 Z h b C B O d W 1 i Z X I m c X V v d D s s J n F 1 b 3 Q 7 R m l u Y W w g Q X B w c m 9 2 Y W w g R G F 0 Z S Z x d W 9 0 O y w m c X V v d D t B c H B y b 3 Z h b C B F e H B p c n k g R G F 0 Z S Z x d W 9 0 O y w m c X V v d D t P c m d h b m l z Y X R p b 2 4 g T m F t Z S Z x d W 9 0 O 1 0 i I C 8 + P E V u d H J 5 I F R 5 c G U 9 I k F k Z G V k V G 9 E Y X R h T W 9 k Z W w i I F Z h b H V l P S J s M C 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R E c g U G V y b W l 0 I F R p b W V s a W 5 l L 0 F 1 d G 9 S Z W 1 v d m V k Q 2 9 s d W 1 u c z E u e 0 F w c H J v d m F s I E 5 1 b W J l c i w w f S Z x d W 9 0 O y w m c X V v d D t T Z W N 0 a W 9 u M S 9 E R y B Q Z X J t a X Q g V G l t Z W x p b m U v Q X V 0 b 1 J l b W 9 2 Z W R D b 2 x 1 b W 5 z M S 5 7 R m l u Y W w g Q X B w c m 9 2 Y W w g R G F 0 Z S w x f S Z x d W 9 0 O y w m c X V v d D t T Z W N 0 a W 9 u M S 9 E R y B Q Z X J t a X Q g V G l t Z W x p b m U v Q X V 0 b 1 J l b W 9 2 Z W R D b 2 x 1 b W 5 z M S 5 7 Q X B w c m 9 2 Y W w g R X h w a X J 5 I E R h d G U s M n 0 m c X V v d D s s J n F 1 b 3 Q 7 U 2 V j d G l v b j E v R E c g U G V y b W l 0 I F R p b W V s a W 5 l L 0 F 1 d G 9 S Z W 1 v d m V k Q 2 9 s d W 1 u c z E u e 0 9 y Z 2 F u a X N h d G l v b i B O Y W 1 l L D N 9 J n F 1 b 3 Q 7 X S w m c X V v d D t D b 2 x 1 b W 5 D b 3 V u d C Z x d W 9 0 O z o 0 L C Z x d W 9 0 O 0 t l e U N v b H V t b k 5 h b W V z J n F 1 b 3 Q 7 O l t d L C Z x d W 9 0 O 0 N v b H V t b k l k Z W 5 0 a X R p Z X M m c X V v d D s 6 W y Z x d W 9 0 O 1 N l Y 3 R p b 2 4 x L 0 R H I F B l c m 1 p d C B U a W 1 l b G l u Z S 9 B d X R v U m V t b 3 Z l Z E N v b H V t b n M x L n t B c H B y b 3 Z h b C B O d W 1 i Z X I s M H 0 m c X V v d D s s J n F 1 b 3 Q 7 U 2 V j d G l v b j E v R E c g U G V y b W l 0 I F R p b W V s a W 5 l L 0 F 1 d G 9 S Z W 1 v d m V k Q 2 9 s d W 1 u c z E u e 0 Z p b m F s I E F w c H J v d m F s I E R h d G U s M X 0 m c X V v d D s s J n F 1 b 3 Q 7 U 2 V j d G l v b j E v R E c g U G V y b W l 0 I F R p b W V s a W 5 l L 0 F 1 d G 9 S Z W 1 v d m V k Q 2 9 s d W 1 u c z E u e 0 F w c H J v d m F s I E V 4 c G l y e S B E Y X R l L D J 9 J n F 1 b 3 Q 7 L C Z x d W 9 0 O 1 N l Y 3 R p b 2 4 x L 0 R H I F B l c m 1 p d C B U a W 1 l b G l u Z S 9 B d X R v U m V t b 3 Z l Z E N v b H V t b n M x L n t P c m d h b m l z Y X R p b 2 4 g T m F t Z S w z f S Z x d W 9 0 O 1 0 s J n F 1 b 3 Q 7 U m V s Y X R p b 2 5 z a G l w S W 5 m b y Z x d W 9 0 O z p b X X 0 i I C 8 + P C 9 T d G F i b G V F b n R y a W V z P j w v S X R l b T 4 8 S X R l b T 4 8 S X R l b U x v Y 2 F 0 a W 9 u P j x J d G V t V H l w Z T 5 G b 3 J t d W x h P C 9 J d G V t V H l w Z T 4 8 S X R l b V B h d G g + U 2 V j d G l v b j E v R E c l M j B Q Z X J t a X Q l M j B U a W 1 l b G l u Z S 9 T b 3 V y Y 2 U 8 L 0 l 0 Z W 1 Q Y X R o P j w v S X R l b U x v Y 2 F 0 a W 9 u P j x T d G F i b G V F b n R y a W V z I C 8 + P C 9 J d G V t P j x J d G V t P j x J d G V t T G 9 j Y X R p b 2 4 + P E l 0 Z W 1 U e X B l P k Z v c m 1 1 b G E 8 L 0 l 0 Z W 1 U e X B l P j x J d G V t U G F 0 a D 5 T Z W N 0 a W 9 u M S 9 E R y U y M F B l c m 1 p d C U y M F R p b W V s a W 5 l L 0 N o Y W 5 n Z W Q l M j B U e X B l P C 9 J d G V t U G F 0 a D 4 8 L 0 l 0 Z W 1 M b 2 N h d G l v b j 4 8 U 3 R h Y m x l R W 5 0 c m l l c y A v P j w v S X R l b T 4 8 S X R l b T 4 8 S X R l b U x v Y 2 F 0 a W 9 u P j x J d G V t V H l w Z T 5 G b 3 J t d W x h P C 9 J d G V t V H l w Z T 4 8 S X R l b V B h d G g + U 2 V j d G l v b j E v R E c l M j B Q Z X J t a X Q l M j B U a W 1 l b G l u Z S 9 G a W x 0 Z X J l Z C U y M F J v d 3 M 8 L 0 l 0 Z W 1 Q Y X R o P j w v S X R l b U x v Y 2 F 0 a W 9 u P j x T d G F i b G V F b n R y a W V z I C 8 + P C 9 J d G V t P j x J d G V t P j x J d G V t T G 9 j Y X R p b 2 4 + P E l 0 Z W 1 U e X B l P k Z v c m 1 1 b G E 8 L 0 l 0 Z W 1 U e X B l P j x J d G V t U G F 0 a D 5 T Z W N 0 a W 9 u M S 9 E R y U y M F B l c m 1 p d C U y M F R p b W V s a W 5 l L 1 J l b W 9 2 Z W Q l M j B P d G h l c i U y M E N v b H V t b n M 8 L 0 l 0 Z W 1 Q Y X R o P j w v S X R l b U x v Y 2 F 0 a W 9 u P j x T d G F i b G V F b n R y a W V z I C 8 + P C 9 J d G V t P j x J d G V t P j x J d G V t T G 9 j Y X R p b 2 4 + P E l 0 Z W 1 U e X B l P k Z v c m 1 1 b G E 8 L 0 l 0 Z W 1 U e X B l P j x J d G V t U G F 0 a D 5 T Z W N 0 a W 9 u M S 9 E R y U y M F B l c m 1 p d C U y M F R p b W V s a W 5 l L 1 N v c n R l Z C U y M F J v d 3 M 8 L 0 l 0 Z W 1 Q Y X R o P j w v S X R l b U x v Y 2 F 0 a W 9 u P j x T d G F i b G V F b n R y a W V z I C 8 + P C 9 J d G V t P j x J d G V t P j x J d G V t T G 9 j Y X R p b 2 4 + P E l 0 Z W 1 U e X B l P k Z v c m 1 1 b G E 8 L 0 l 0 Z W 1 U e X B l P j x J d G V t U G F 0 a D 5 T Z W N 0 a W 9 u M S 9 B a X J s a W 5 l J T I w V W 5 p c X V l J T I w T m F t Z X 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l Z E N v b X B s Z X R l U m V z d W x 0 V G 9 X b 3 J r c 2 h l Z X Q i I F Z h b H V l P S J s M S I g L z 4 8 R W 5 0 c n k g V H l w Z T 0 i R m l s b E N v b H V t b l R 5 c G V z I i B W Y W x 1 Z T 0 i c 0 J n P T 0 i I C 8 + P E V u d H J 5 I F R 5 c G U 9 I k Z p b G x D b 2 x 1 b W 5 O Y W 1 l c y I g V m F s d W U 9 I n N b J n F 1 b 3 Q 7 T 3 J n Y W 5 p c 2 F 0 a W 9 u I E 5 h b W U m c X V v d D t d I i A v P j x F b n R y e S B U e X B l P S J S Z W x h d G l v b n N o a X B J b m Z v Q 2 9 u d G F p b m V y I i B W Y W x 1 Z T 0 i c 3 s m c X V v d D t j b 2 x 1 b W 5 D b 3 V u d C Z x d W 9 0 O z o x L C Z x d W 9 0 O 2 t l e U N v b H V t b k 5 h b W V z J n F 1 b 3 Q 7 O l s m c X V v d D t P c m d h b m l z Y X R p b 2 4 g T m F t Z S Z x d W 9 0 O 1 0 s J n F 1 b 3 Q 7 c X V l c n l S Z W x h d G l v b n N o a X B z J n F 1 b 3 Q 7 O l t d L C Z x d W 9 0 O 2 N v b H V t b k l k Z W 5 0 a X R p Z X M m c X V v d D s 6 W y Z x d W 9 0 O 1 N l Y 3 R p b 2 4 x L 0 F p c m x p b m U g V W 5 p c X V l I E 5 h b W V z L 0 d y b 3 V w Z W Q g U m 9 3 c y 5 7 T 3 J n Y W 5 p c 2 F 0 a W 9 u I E 5 h b W U s M H 0 m c X V v d D t d L C Z x d W 9 0 O 0 N v b H V t b k N v d W 5 0 J n F 1 b 3 Q 7 O j E s J n F 1 b 3 Q 7 S 2 V 5 Q 2 9 s d W 1 u T m F t Z X M m c X V v d D s 6 W y Z x d W 9 0 O 0 9 y Z 2 F u a X N h d G l v b i B O Y W 1 l J n F 1 b 3 Q 7 X S w m c X V v d D t D b 2 x 1 b W 5 J Z G V u d G l 0 a W V z J n F 1 b 3 Q 7 O l s m c X V v d D t T Z W N 0 a W 9 u M S 9 B a X J s a W 5 l I F V u a X F 1 Z S B O Y W 1 l c y 9 H c m 9 1 c G V k I F J v d 3 M u e 0 9 y Z 2 F u a X N h d G l v b i B O Y W 1 l L D B 9 J n F 1 b 3 Q 7 X S w m c X V v d D t S Z W x h d G l v b n N o a X B J b m Z v J n F 1 b 3 Q 7 O l t d f S I g L z 4 8 R W 5 0 c n k g V H l w Z T 0 i R m l s b F N 0 Y X R 1 c y I g V m F s d W U 9 I n N D b 2 1 w b G V 0 Z S I g L z 4 8 R W 5 0 c n k g V H l w Z T 0 i T G 9 h Z G V k V G 9 B b m F s e X N p c 1 N l c n Z p Y 2 V z I i B W Y W x 1 Z T 0 i b D A i I C 8 + P E V u d H J 5 I F R 5 c G U 9 I k Z p b G x M Y X N 0 V X B k Y X R l Z C I g V m F s d W U 9 I m Q y M D I y L T A 0 L T A y V D E x O j U 5 O j U 0 L j Y 5 O D c 5 M j R a I i A v P j x F b n R y e S B U e X B l P S J G a W x s R X J y b 3 J D b 3 V u d C I g V m F s d W U 9 I m w w I i A v P j x F b n R y e S B U e X B l P S J G a W x s R X J y b 3 J D b 2 R l I i B W Y W x 1 Z T 0 i c 1 V u a 2 5 v d 2 4 i I C 8 + P E V u d H J 5 I F R 5 c G U 9 I k Z p b G x D b 3 V u d C I g V m F s d W U 9 I m w 4 O S I g L z 4 8 R W 5 0 c n k g V H l w Z T 0 i Q W R k Z W R U b 0 R h d G F N b 2 R l b C I g V m F s d W U 9 I m w w I i A v P j x F b n R y e S B U e X B l P S J R d W V y e U l E I i B W Y W x 1 Z T 0 i c 2 Z j M 2 Y z M D Y 1 L T g z O W I t N D E 3 M S 1 h N T d k L W M 1 M j R m M j k 2 Y m M w Y S I g L z 4 8 L 1 N 0 Y W J s Z U V u d H J p Z X M + P C 9 J d G V t P j x J d G V t P j x J d G V t T G 9 j Y X R p b 2 4 + P E l 0 Z W 1 U e X B l P k Z v c m 1 1 b G E 8 L 0 l 0 Z W 1 U e X B l P j x J d G V t U G F 0 a D 5 T Z W N 0 a W 9 u M S 9 B a X J s a W 5 l J T I w V W 5 p c X V l J T I w T m F t Z X M v U 2 9 1 c m N l P C 9 J d G V t U G F 0 a D 4 8 L 0 l 0 Z W 1 M b 2 N h d G l v b j 4 8 U 3 R h Y m x l R W 5 0 c m l l c y A v P j w v S X R l b T 4 8 S X R l b T 4 8 S X R l b U x v Y 2 F 0 a W 9 u P j x J d G V t V H l w Z T 5 G b 3 J t d W x h P C 9 J d G V t V H l w Z T 4 8 S X R l b V B h d G g + U 2 V j d G l v b j E v Q W l y b G l u Z S U y M F V u a X F 1 Z S U y M E 5 h b W V z L 0 N o Y W 5 n Z W Q l M j B U e X B l P C 9 J d G V t U G F 0 a D 4 8 L 0 l 0 Z W 1 M b 2 N h d G l v b j 4 8 U 3 R h Y m x l R W 5 0 c m l l c y A v P j w v S X R l b T 4 8 S X R l b T 4 8 S X R l b U x v Y 2 F 0 a W 9 u P j x J d G V t V H l w Z T 5 G b 3 J t d W x h P C 9 J d G V t V H l w Z T 4 8 S X R l b V B h d G g + U 2 V j d G l v b j E v T G l z d C U y M G 9 m J T I w Q 0 F B U y U y M E R H J T I w Q m x v Y 2 s l M j B Q Z X J t a X Q l M j B I b 2 x k Z X J 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k Z p b G x U Y X J n Z X Q i I F Z h b H V l P S J z T G l z d F 9 v Z l 9 D Q U F T X 0 R H X 0 J s b 2 N r X 1 B l c m 1 p d F 9 I b 2 x k Z X J z I i A v P j x F b n R y e S B U e X B l P S J M b 2 F k Z W R U b 0 F u Y W x 5 c 2 l z U 2 V y d m l j Z X M i I F Z h b H V l P S J s M C I g L z 4 8 R W 5 0 c n k g V H l w Z T 0 i U X V l c n l J R C I g V m F s d W U 9 I n M 4 M D g 0 M W M 4 Z C 1 k O G Z j L T R m N j M t O W N k N y 1 m M z d h Y m V i N T R l N T k i I C 8 + P E V u d H J 5 I F R 5 c G U 9 I k Z p b G x F c n J v c k N v d W 5 0 I i B W Y W x 1 Z T 0 i b D A i I C 8 + P E V u d H J 5 I F R 5 c G U 9 I k Z p b G x M Y X N 0 V X B k Y X R l Z C I g V m F s d W U 9 I m Q y M D I 0 L T A 0 L T A 0 V D A z O j E 4 O j A y L j c y O D E 0 M D F a I i A v P j x F b n R y e S B U e X B l P S J G a W x s R X J y b 3 J D b 2 R l I i B W Y W x 1 Z T 0 i c 1 V u a 2 5 v d 2 4 i I C 8 + P E V u d H J 5 I F R 5 c G U 9 I k Z p b G x D b 2 x 1 b W 5 U e X B l c y I g V m F s d W U 9 I n N B d 1 l H Q 1 E 9 P S I g L z 4 8 R W 5 0 c n k g V H l w Z T 0 i R m l s b E N v d W 5 0 I i B W Y W x 1 Z T 0 i b D U w O C I g L z 4 8 R W 5 0 c n k g V H l w Z T 0 i R m l s b E N v b H V t b k 5 h b W V z I i B W Y W x 1 Z T 0 i c 1 s m c X V v d D t O b y 4 m c X V v d D s s J n F 1 b 3 Q 7 U G V y b W l 0 I G 5 v L i Z x d W 9 0 O y w m c X V v d D t B a X J s a W 5 l J n F 1 b 3 Q 7 L C Z x d W 9 0 O 0 F w c H J v d m F s I E V 4 c G l y e S B E Y X R l J n F 1 b 3 Q 7 X S I g L z 4 8 R W 5 0 c n k g V H l w Z T 0 i Q W R k Z W R U b 0 R h d G F N b 2 R l b C I g V m F s d W U 9 I m w w 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M a X N 0 I G 9 m I E N B Q V M g R E c g Q m x v Y 2 s g U G V y b W l 0 I E h v b G R l c n M v Q X V 0 b 1 J l b W 9 2 Z W R D b 2 x 1 b W 5 z M S 5 7 T m 8 u L D B 9 J n F 1 b 3 Q 7 L C Z x d W 9 0 O 1 N l Y 3 R p b 2 4 x L 0 x p c 3 Q g b 2 Y g Q 0 F B U y B E R y B C b G 9 j a y B Q Z X J t a X Q g S G 9 s Z G V y c y 9 B d X R v U m V t b 3 Z l Z E N v b H V t b n M x L n t Q Z X J t a X Q g b m 8 u L D F 9 J n F 1 b 3 Q 7 L C Z x d W 9 0 O 1 N l Y 3 R p b 2 4 x L 0 x p c 3 Q g b 2 Y g Q 0 F B U y B E R y B C b G 9 j a y B Q Z X J t a X Q g S G 9 s Z G V y c y 9 B d X R v U m V t b 3 Z l Z E N v b H V t b n M x L n t B a X J s a W 5 l L D J 9 J n F 1 b 3 Q 7 L C Z x d W 9 0 O 1 N l Y 3 R p b 2 4 x L 0 x p c 3 Q g b 2 Y g Q 0 F B U y B E R y B C b G 9 j a y B Q Z X J t a X Q g S G 9 s Z G V y c y 9 B d X R v U m V t b 3 Z l Z E N v b H V t b n M x L n t B c H B y b 3 Z h b C B F e H B p c n k g R G F 0 Z S w z f S Z x d W 9 0 O 1 0 s J n F 1 b 3 Q 7 Q 2 9 s d W 1 u Q 2 9 1 b n Q m c X V v d D s 6 N C w m c X V v d D t L Z X l D b 2 x 1 b W 5 O Y W 1 l c y Z x d W 9 0 O z p b X S w m c X V v d D t D b 2 x 1 b W 5 J Z G V u d G l 0 a W V z J n F 1 b 3 Q 7 O l s m c X V v d D t T Z W N 0 a W 9 u M S 9 M a X N 0 I G 9 m I E N B Q V M g R E c g Q m x v Y 2 s g U G V y b W l 0 I E h v b G R l c n M v Q X V 0 b 1 J l b W 9 2 Z W R D b 2 x 1 b W 5 z M S 5 7 T m 8 u L D B 9 J n F 1 b 3 Q 7 L C Z x d W 9 0 O 1 N l Y 3 R p b 2 4 x L 0 x p c 3 Q g b 2 Y g Q 0 F B U y B E R y B C b G 9 j a y B Q Z X J t a X Q g S G 9 s Z G V y c y 9 B d X R v U m V t b 3 Z l Z E N v b H V t b n M x L n t Q Z X J t a X Q g b m 8 u L D F 9 J n F 1 b 3 Q 7 L C Z x d W 9 0 O 1 N l Y 3 R p b 2 4 x L 0 x p c 3 Q g b 2 Y g Q 0 F B U y B E R y B C b G 9 j a y B Q Z X J t a X Q g S G 9 s Z G V y c y 9 B d X R v U m V t b 3 Z l Z E N v b H V t b n M x L n t B a X J s a W 5 l L D J 9 J n F 1 b 3 Q 7 L C Z x d W 9 0 O 1 N l Y 3 R p b 2 4 x L 0 x p c 3 Q g b 2 Y g Q 0 F B U y B E R y B C b G 9 j a y B Q Z X J t a X Q g S G 9 s Z G V y c y 9 B d X R v U m V t b 3 Z l Z E N v b H V t b n M x L n t B c H B y b 3 Z h b C B F e H B p c n k g R G F 0 Z S w z f S Z x d W 9 0 O 1 0 s J n F 1 b 3 Q 7 U m V s Y X R p b 2 5 z a G l w S W 5 m b y Z x d W 9 0 O z p b X X 0 i I C 8 + P C 9 T d G F i b G V F b n R y a W V z P j w v S X R l b T 4 8 S X R l b T 4 8 S X R l b U x v Y 2 F 0 a W 9 u P j x J d G V t V H l w Z T 5 G b 3 J t d W x h P C 9 J d G V t V H l w Z T 4 8 S X R l b V B h d G g + U 2 V j d G l v b j E v T G l z d C U y M G 9 m J T I w Q 0 F B U y U y M E R H J T I w Q m x v Y 2 s l M j B Q Z X J t a X Q l M j B I b 2 x k Z X J z L 1 N v d X J j Z T w v S X R l b V B h d G g + P C 9 J d G V t T G 9 j Y X R p b 2 4 + P F N 0 Y W J s Z U V u d H J p Z X M g L z 4 8 L 0 l 0 Z W 0 + P E l 0 Z W 0 + P E l 0 Z W 1 M b 2 N h d G l v b j 4 8 S X R l b V R 5 c G U + R m 9 y b X V s Y T w v S X R l b V R 5 c G U + P E l 0 Z W 1 Q Y X R o P l N l Y 3 R p b 2 4 x L 0 x p c 3 Q l M j B v Z i U y M E N B Q V M l M j B E R y U y M E J s b 2 N r J T I w U G V y b W l 0 J T I w S G 9 s Z G V y c y 9 D a G F u Z 2 V k J T I w V H l w Z T w v S X R l b V B h d G g + P C 9 J d G V t T G 9 j Y X R p b 2 4 + P F N 0 Y W J s Z U V u d H J p Z X M g L z 4 8 L 0 l 0 Z W 0 + P E l 0 Z W 0 + P E l 0 Z W 1 M b 2 N h d G l v b j 4 8 S X R l b V R 5 c G U + R m 9 y b X V s Y T w v S X R l b V R 5 c G U + P E l 0 Z W 1 Q Y X R o P l N l Y 3 R p b 2 4 x L 0 x p c 3 Q l M j B v Z i U y M E N B Q V M l M j B E R y U y M E J s b 2 N r J T I w U G V y b W l 0 J T I w S G 9 s Z G V y c y 9 G a W x 0 Z X J l Z C U y M F J v d 3 M 8 L 0 l 0 Z W 1 Q Y X R o P j w v S X R l b U x v Y 2 F 0 a W 9 u P j x T d G F i b G V F b n R y a W V z I C 8 + P C 9 J d G V t P j x J d G V t P j x J d G V t T G 9 j Y X R p b 2 4 + P E l 0 Z W 1 U e X B l P k Z v c m 1 1 b G E 8 L 0 l 0 Z W 1 U e X B l P j x J d G V t U G F 0 a D 5 T Z W N 0 a W 9 u M S 9 M a X N 0 J T I w b 2 Y l M j B D Q U F T J T I w R E c l M j B C b G 9 j a y U y M F B l c m 1 p d C U y M E h v b G R l c n M v U 2 9 y d G V k J T I w U m 9 3 c z w v S X R l b V B h d G g + P C 9 J d G V t T G 9 j Y X R p b 2 4 + P F N 0 Y W J s Z U V u d H J p Z X M g L z 4 8 L 0 l 0 Z W 0 + P E l 0 Z W 0 + P E l 0 Z W 1 M b 2 N h d G l v b j 4 8 S X R l b V R 5 c G U + R m 9 y b X V s Y T w v S X R l b V R 5 c G U + P E l 0 Z W 1 Q Y X R o P l N l Y 3 R p b 2 4 x L 0 x p c 3 Q l M j B v Z i U y M E N B Q V M l M j B E R y U y M E J s b 2 N r J T I w U G V y b W l 0 J T I w S G 9 s Z G V y c y 9 S Z W 1 v d m V k J T I w T 3 R o Z X I l M j B D b 2 x 1 b W 5 z P C 9 J d G V t U G F 0 a D 4 8 L 0 l 0 Z W 1 M b 2 N h d G l v b j 4 8 U 3 R h Y m x l R W 5 0 c m l l c y A v P j w v S X R l b T 4 8 S X R l b T 4 8 S X R l b U x v Y 2 F 0 a W 9 u P j x J d G V t V H l w Z T 5 G b 3 J t d W x h P C 9 J d G V t V H l w Z T 4 8 S X R l b V B h d G g + U 2 V j d G l v b j E v T G l z d C U y M G 9 m J T I w Q 0 F B U y U y M E R H J T I w Q m x v Y 2 s l M j B Q Z X J t a X Q l M j B I b 2 x k Z X J z L 1 J l b 3 J k Z X J l Z C U y M E N v b H V t b n M 8 L 0 l 0 Z W 1 Q Y X R o P j w v S X R l b U x v Y 2 F 0 a W 9 u P j x T d G F i b G V F b n R y a W V z I C 8 + P C 9 J d G V t P j x J d G V t P j x J d G V t T G 9 j Y X R p b 2 4 + P E l 0 Z W 1 U e X B l P k Z v c m 1 1 b G E 8 L 0 l 0 Z W 1 U e X B l P j x J d G V t U G F 0 a D 5 T Z W N 0 a W 9 u M S 9 M a X N 0 J T I w b 2 Y l M j B D Q U F T J T I w R E c l M j B C b G 9 j a y U y M F B l c m 1 p d C U y M E h v b G R l c n M v Q W R k Z W Q l M j B J b m R l e D w v S X R l b V B h d G g + P C 9 J d G V t T G 9 j Y X R p b 2 4 + P F N 0 Y W J s Z U V u d H J p Z X M g L z 4 8 L 0 l 0 Z W 0 + P E l 0 Z W 0 + P E l 0 Z W 1 M b 2 N h d G l v b j 4 8 S X R l b V R 5 c G U + R m 9 y b X V s Y T w v S X R l b V R 5 c G U + P E l 0 Z W 1 Q Y X R o P l N l Y 3 R p b 2 4 x L 0 x p c 3 Q l M j B v Z i U y M E N B Q V M l M j B E R y U y M E J s b 2 N r J T I w U G V y b W l 0 J T I w S G 9 s Z G V y c y 9 S Z W 9 y Z G V y Z W Q l M j B D b 2 x 1 b W 5 z M T w v S X R l b V B h d G g + P C 9 J d G V t T G 9 j Y X R p b 2 4 + P F N 0 Y W J s Z U V u d H J p Z X M g L z 4 8 L 0 l 0 Z W 0 + P E l 0 Z W 0 + P E l 0 Z W 1 M b 2 N h d G l v b j 4 8 S X R l b V R 5 c G U + R m 9 y b X V s Y T w v S X R l b V R 5 c G U + P E l 0 Z W 1 Q Y X R o P l N l Y 3 R p b 2 4 x L 0 x p c 3 Q l M j B v Z i U y M E N B Q V M l M j B E R y U y M E J s b 2 N r J T I w U G V y b W l 0 J T I w S G 9 s Z G V y c y 9 S Z W 5 h b W V k J T I w Q 2 9 s d W 1 u c z w v S X R l b V B h d G g + P C 9 J d G V t T G 9 j Y X R p b 2 4 + P F N 0 Y W J s Z U V u d H J p Z X M g L z 4 8 L 0 l 0 Z W 0 + P E l 0 Z W 0 + P E l 0 Z W 1 M b 2 N h d G l v b j 4 8 S X R l b V R 5 c G U + R m 9 y b X V s Y T w v S X R l b V R 5 c G U + P E l 0 Z W 1 Q Y X R o P l N l Y 3 R p b 2 4 x L 0 F p c m x p b m U l M j B V b m l x d W U l M j B O Y W 1 l c y 9 H c m 9 1 c G V k J T I w U m 9 3 c z w v S X R l b V B h d G g + P C 9 J d G V t T G 9 j Y X R p b 2 4 + P F N 0 Y W J s Z U V u d H J p Z X M g L z 4 8 L 0 l 0 Z W 0 + P E l 0 Z W 0 + P E l 0 Z W 1 M b 2 N h d G l v b j 4 8 S X R l b V R 5 c G U + R m 9 y b X V s Y T w v S X R l b V R 5 c G U + P E l 0 Z W 1 Q Y X R o P l N l Y 3 R p b 2 4 x L 0 F p c m x p b m U l M j B V b m l x d W U l M j B O Y W 1 l c y 9 G a W x 0 Z X J l Z C U y M F J v d 3 M 8 L 0 l 0 Z W 1 Q Y X R o P j w v S X R l b U x v Y 2 F 0 a W 9 u P j x T d G F i b G V F b n R y a W V z I C 8 + P C 9 J d G V t P j x J d G V t P j x J d G V t T G 9 j Y X R p b 2 4 + P E l 0 Z W 1 U e X B l P k Z v c m 1 1 b G E 8 L 0 l 0 Z W 1 U e X B l P j x J d G V t U G F 0 a D 5 T Z W N 0 a W 9 u M S 9 B a X J s a W 5 l J T I w V W 5 p c X V l J T I w T m F t Z X M v U 2 9 y d G V k J T I w U m 9 3 c z w v S X R l b V B h d G g + P C 9 J d G V t T G 9 j Y X R p b 2 4 + P F N 0 Y W J s Z U V u d H J p Z X M g L z 4 8 L 0 l 0 Z W 0 + P E l 0 Z W 0 + P E l 0 Z W 1 M b 2 N h d G l v b j 4 8 S X R l b V R 5 c G U + R m 9 y b X V s Y T w v S X R l b V R 5 c G U + P E l 0 Z W 1 Q Y X R o P l N l Y 3 R p b 2 4 x L 1 B v d G V u d G l h b C U y M F V w Y 2 9 t a W 5 n J T I w U G V y b W l 0 c 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U m V j b 3 Z l c n l U Y X J n Z X R T a G V l d C I g V m F s d W U 9 I n N Q b 3 R l b n R p Y W w g T m V 3 I F B l c m 1 p d H M i I C 8 + P E V u d H J 5 I F R 5 c G U 9 I l J l Y 2 9 2 Z X J 5 V G F y Z 2 V 0 Q 2 9 s d W 1 u I i B W Y W x 1 Z T 0 i b D E w I i A v P j x F b n R y e S B U e X B l P S J S Z W N v d m V y e V R h c m d l d F J v d y I g V m F s d W U 9 I m w y I i A v P j x F b n R y e S B U e X B l P S J G a W x s V G F y Z 2 V 0 I i B W Y W x 1 Z T 0 i c 1 B v d G V u d G l h b F 9 V c G N v b W l u Z 1 9 Q Z X J t a X R z I i A v P j x F b n R y e S B U e X B l P S J G a W x s Z W R D b 2 1 w b G V 0 Z V J l c 3 V s d F R v V 2 9 y a 3 N o Z W V 0 I i B W Y W x 1 Z T 0 i b D E i I C 8 + P E V u d H J 5 I F R 5 c G U 9 I l F 1 Z X J 5 S U Q i I F Z h b H V l P S J z N T g 0 Z j Q 5 Z G E t N T A 2 M i 0 0 N m Z j L W E x Z G Q t O D N i M G M 3 N T c 3 Z W F j I i A v P j x F b n R y e S B U e X B l P S J G a W x s T G F z d F V w Z G F 0 Z W Q i I F Z h b H V l P S J k M j A y N C 0 w N C 0 w N F Q w M z o x O D o w M y 4 5 O D M 4 M z U y W i I g L z 4 8 R W 5 0 c n k g V H l w Z T 0 i R m l s b E V y c m 9 y Q 2 9 1 b n Q i I F Z h b H V l P S J s M C I g L z 4 8 R W 5 0 c n k g V H l w Z T 0 i R m l s b E V y c m 9 y Q 2 9 k Z S I g V m F s d W U 9 I n N V b m t u b 3 d u I i A v P j x F b n R y e S B U e X B l P S J G a W x s Q 2 9 s d W 1 u V H l w Z X M i I F Z h b H V l P S J z Q m d Z R 0 J 3 Y 0 o i I C 8 + P E V u d H J 5 I F R 5 c G U 9 I k Z p b G x D b 3 V u d C I g V m F s d W U 9 I m w z N S I g L z 4 8 R W 5 0 c n k g V H l w Z T 0 i R m l s b E N v b H V t b k 5 h b W V z I i B W Y W x 1 Z T 0 i c 1 s m c X V v d D t P c m d h b m l z Y X R p b 2 4 g T m F t Z S Z x d W 9 0 O y w m c X V v d D t B c H B s a W N h d G l v b i B O d W 1 i Z X I m c X V v d D s s J n F 1 b 3 Q 7 Q 2 F z Z S B T d G F 0 d X M m c X V v d D s s J n F 1 b 3 Q 7 Q X B w b G l j Y X R p b 2 4 g R G F 0 Z S Z x d W 9 0 O y w m c X V v d D t G a W 5 h b C B B c H B y b 3 Z h b C B E Y X R l J n F 1 b 3 Q 7 L C Z x d W 9 0 O 0 F w c H J v d m F s I E V 4 c G l y e S B E Y X R l J n F 1 b 3 Q 7 X S I g L z 4 8 R W 5 0 c n k g V H l w Z T 0 i Q W R k Z W R U b 0 R h d G F N b 2 R l b C I g V m F s d W U 9 I m w w I i A v P j x F b n R y e S B U e X B l P S J G a W x s U 3 R h d H V z I i B W Y W x 1 Z T 0 i c 0 N v b X B s Z X R l I i A v P j x F b n R y e S B U e X B l P S J S Z W x h d G l v b n N o a X B J b m Z v Q 2 9 u d G F p b m V y I i B W Y W x 1 Z T 0 i c 3 s m c X V v d D t j b 2 x 1 b W 5 D b 3 V u d C Z x d W 9 0 O z o 2 L C Z x d W 9 0 O 2 t l e U N v b H V t b k 5 h b W V z J n F 1 b 3 Q 7 O l t d L C Z x d W 9 0 O 3 F 1 Z X J 5 U m V s Y X R p b 2 5 z a G l w c y Z x d W 9 0 O z p b X S w m c X V v d D t j b 2 x 1 b W 5 J Z G V u d G l 0 a W V z J n F 1 b 3 Q 7 O l s m c X V v d D t T Z W N 0 a W 9 u M S 9 Q b 3 R l b n R p Y W w g V X B j b 2 1 p b m c g U G V y b W l 0 c y 9 B d X R v U m V t b 3 Z l Z E N v b H V t b n M x L n t P c m d h b m l z Y X R p b 2 4 g T m F t Z S w w f S Z x d W 9 0 O y w m c X V v d D t T Z W N 0 a W 9 u M S 9 Q b 3 R l b n R p Y W w g V X B j b 2 1 p b m c g U G V y b W l 0 c y 9 B d X R v U m V t b 3 Z l Z E N v b H V t b n M x L n t B c H B s a W N h d G l v b i B O d W 1 i Z X I s M X 0 m c X V v d D s s J n F 1 b 3 Q 7 U 2 V j d G l v b j E v U G 9 0 Z W 5 0 a W F s I F V w Y 2 9 t a W 5 n I F B l c m 1 p d H M v Q X V 0 b 1 J l b W 9 2 Z W R D b 2 x 1 b W 5 z M S 5 7 Q 2 F z Z S B T d G F 0 d X M s M n 0 m c X V v d D s s J n F 1 b 3 Q 7 U 2 V j d G l v b j E v U G 9 0 Z W 5 0 a W F s I F V w Y 2 9 t a W 5 n I F B l c m 1 p d H M v Q X V 0 b 1 J l b W 9 2 Z W R D b 2 x 1 b W 5 z M S 5 7 Q X B w b G l j Y X R p b 2 4 g R G F 0 Z S w z f S Z x d W 9 0 O y w m c X V v d D t T Z W N 0 a W 9 u M S 9 Q b 3 R l b n R p Y W w g V X B j b 2 1 p b m c g U G V y b W l 0 c y 9 B d X R v U m V t b 3 Z l Z E N v b H V t b n M x L n t G a W 5 h b C B B c H B y b 3 Z h b C B E Y X R l L D R 9 J n F 1 b 3 Q 7 L C Z x d W 9 0 O 1 N l Y 3 R p b 2 4 x L 1 B v d G V u d G l h b C B V c G N v b W l u Z y B Q Z X J t a X R z L 0 F 1 d G 9 S Z W 1 v d m V k Q 2 9 s d W 1 u c z E u e 0 F w c H J v d m F s I E V 4 c G l y e S B E Y X R l L D V 9 J n F 1 b 3 Q 7 X S w m c X V v d D t D b 2 x 1 b W 5 D b 3 V u d C Z x d W 9 0 O z o 2 L C Z x d W 9 0 O 0 t l e U N v b H V t b k 5 h b W V z J n F 1 b 3 Q 7 O l t d L C Z x d W 9 0 O 0 N v b H V t b k l k Z W 5 0 a X R p Z X M m c X V v d D s 6 W y Z x d W 9 0 O 1 N l Y 3 R p b 2 4 x L 1 B v d G V u d G l h b C B V c G N v b W l u Z y B Q Z X J t a X R z L 0 F 1 d G 9 S Z W 1 v d m V k Q 2 9 s d W 1 u c z E u e 0 9 y Z 2 F u a X N h d G l v b i B O Y W 1 l L D B 9 J n F 1 b 3 Q 7 L C Z x d W 9 0 O 1 N l Y 3 R p b 2 4 x L 1 B v d G V u d G l h b C B V c G N v b W l u Z y B Q Z X J t a X R z L 0 F 1 d G 9 S Z W 1 v d m V k Q 2 9 s d W 1 u c z E u e 0 F w c G x p Y 2 F 0 a W 9 u I E 5 1 b W J l c i w x f S Z x d W 9 0 O y w m c X V v d D t T Z W N 0 a W 9 u M S 9 Q b 3 R l b n R p Y W w g V X B j b 2 1 p b m c g U G V y b W l 0 c y 9 B d X R v U m V t b 3 Z l Z E N v b H V t b n M x L n t D Y X N l I F N 0 Y X R 1 c y w y f S Z x d W 9 0 O y w m c X V v d D t T Z W N 0 a W 9 u M S 9 Q b 3 R l b n R p Y W w g V X B j b 2 1 p b m c g U G V y b W l 0 c y 9 B d X R v U m V t b 3 Z l Z E N v b H V t b n M x L n t B c H B s a W N h d G l v b i B E Y X R l L D N 9 J n F 1 b 3 Q 7 L C Z x d W 9 0 O 1 N l Y 3 R p b 2 4 x L 1 B v d G V u d G l h b C B V c G N v b W l u Z y B Q Z X J t a X R z L 0 F 1 d G 9 S Z W 1 v d m V k Q 2 9 s d W 1 u c z E u e 0 Z p b m F s I E F w c H J v d m F s I E R h d G U s N H 0 m c X V v d D s s J n F 1 b 3 Q 7 U 2 V j d G l v b j E v U G 9 0 Z W 5 0 a W F s I F V w Y 2 9 t a W 5 n I F B l c m 1 p d H M v Q X V 0 b 1 J l b W 9 2 Z W R D b 2 x 1 b W 5 z M S 5 7 Q X B w c m 9 2 Y W w g R X h w a X J 5 I E R h d G U s N X 0 m c X V v d D t d L C Z x d W 9 0 O 1 J l b G F 0 a W 9 u c 2 h p c E l u Z m 8 m c X V v d D s 6 W 1 1 9 I i A v P j w v U 3 R h Y m x l R W 5 0 c m l l c z 4 8 L 0 l 0 Z W 0 + P E l 0 Z W 0 + P E l 0 Z W 1 M b 2 N h d G l v b j 4 8 S X R l b V R 5 c G U + R m 9 y b X V s Y T w v S X R l b V R 5 c G U + P E l 0 Z W 1 Q Y X R o P l N l Y 3 R p b 2 4 x L 1 B v d G V u d G l h b C U y M F V w Y 2 9 t a W 5 n J T I w U G V y b W l 0 c y 9 T b 3 V y Y 2 U 8 L 0 l 0 Z W 1 Q Y X R o P j w v S X R l b U x v Y 2 F 0 a W 9 u P j x T d G F i b G V F b n R y a W V z I C 8 + P C 9 J d G V t P j x J d G V t P j x J d G V t T G 9 j Y X R p b 2 4 + P E l 0 Z W 1 U e X B l P k Z v c m 1 1 b G E 8 L 0 l 0 Z W 1 U e X B l P j x J d G V t U G F 0 a D 5 T Z W N 0 a W 9 u M S 9 Q b 3 R l b n R p Y W w l M j B V c G N v b W l u Z y U y M F B l c m 1 p d H M v Q 2 h h b m d l Z C U y M F R 5 c G U 8 L 0 l 0 Z W 1 Q Y X R o P j w v S X R l b U x v Y 2 F 0 a W 9 u P j x T d G F i b G V F b n R y a W V z I C 8 + P C 9 J d G V t P j x J d G V t P j x J d G V t T G 9 j Y X R p b 2 4 + P E l 0 Z W 1 U e X B l P k Z v c m 1 1 b G E 8 L 0 l 0 Z W 1 U e X B l P j x J d G V t U G F 0 a D 5 T Z W N 0 a W 9 u M S 9 Q b 3 R l b n R p Y W w l M j B V c G N v b W l u Z y U y M F B l c m 1 p d H M v R m l s d G V y Z W Q l M j B S b 3 d z P C 9 J d G V t U G F 0 a D 4 8 L 0 l 0 Z W 1 M b 2 N h d G l v b j 4 8 U 3 R h Y m x l R W 5 0 c m l l c y A v P j w v S X R l b T 4 8 S X R l b T 4 8 S X R l b U x v Y 2 F 0 a W 9 u P j x J d G V t V H l w Z T 5 G b 3 J t d W x h P C 9 J d G V t V H l w Z T 4 8 S X R l b V B h d G g + U 2 V j d G l v b j E v U G 9 0 Z W 5 0 a W F s J T I w V X B j b 2 1 p b m c l M j B Q Z X J t a X R z L 1 J l b W 9 2 Z W Q l M j B P d G h l c i U y M E N v b H V t b n M 8 L 0 l 0 Z W 1 Q Y X R o P j w v S X R l b U x v Y 2 F 0 a W 9 u P j x T d G F i b G V F b n R y a W V z I C 8 + P C 9 J d G V t P j x J d G V t P j x J d G V t T G 9 j Y X R p b 2 4 + P E l 0 Z W 1 U e X B l P k Z v c m 1 1 b G E 8 L 0 l 0 Z W 1 U e X B l P j x J d G V t U G F 0 a D 5 T Z W N 0 a W 9 u M S 9 Q b 3 R l b n R p Y W w l M j B V c G N v b W l u Z y U y M F B l c m 1 p d H M v R m l s d G V y Z W Q l M j B S b 3 d z M T w v S X R l b V B h d G g + P C 9 J d G V t T G 9 j Y X R p b 2 4 + P F N 0 Y W J s Z U V u d H J p Z X M g L z 4 8 L 0 l 0 Z W 0 + P E l 0 Z W 0 + P E l 0 Z W 1 M b 2 N h d G l v b j 4 8 S X R l b V R 5 c G U + R m 9 y b X V s Y T w v S X R l b V R 5 c G U + P E l 0 Z W 1 Q Y X R o P l N l Y 3 R p b 2 4 x L 1 B v d G V u d G l h b C U y M F V w Y 2 9 t a W 5 n J T I w U G V y b W l 0 c y 9 T b 3 J 0 Z W Q l M j B S b 3 d z P C 9 J d G V t U G F 0 a D 4 8 L 0 l 0 Z W 1 M b 2 N h d G l v b j 4 8 U 3 R h Y m x l R W 5 0 c m l l c y A v P j w v S X R l b T 4 8 S X R l b T 4 8 S X R l b U x v Y 2 F 0 a W 9 u P j x J d G V t V H l w Z T 5 G b 3 J t d W x h P C 9 J d G V t V H l w Z T 4 8 S X R l b V B h d G g + U 2 V j d G l v b j E v U G 9 0 Z W 5 0 a W F s J T I w V X B j b 2 1 p b m c l M j B Q Z X J t a X R z L 0 1 l c m d l Z C U y M F F 1 Z X J p Z X M 8 L 0 l 0 Z W 1 Q Y X R o P j w v S X R l b U x v Y 2 F 0 a W 9 u P j x T d G F i b G V F b n R y a W V z I C 8 + P C 9 J d G V t P j x J d G V t P j x J d G V t T G 9 j Y X R p b 2 4 + P E l 0 Z W 1 U e X B l P k Z v c m 1 1 b G E 8 L 0 l 0 Z W 1 U e X B l P j x J d G V t U G F 0 a D 5 T Z W N 0 a W 9 u M S 9 Q b 3 R l b n R p Y W w l M j B V c G N v b W l u Z y U y M F B l c m 1 p d H M v R X h w Y W 5 k Z W Q l M j B U Y W J s Z T E l M j A o M i k 8 L 0 l 0 Z W 1 Q Y X R o P j w v S X R l b U x v Y 2 F 0 a W 9 u P j x T d G F i b G V F b n R y a W V z I C 8 + P C 9 J d G V t P j x J d G V t P j x J d G V t T G 9 j Y X R p b 2 4 + P E l 0 Z W 1 U e X B l P k Z v c m 1 1 b G E 8 L 0 l 0 Z W 1 U e X B l P j x J d G V t U G F 0 a D 5 T Z W N 0 a W 9 u M S 9 Q b 3 R l b n R p Y W w l M j B V c G N v b W l u Z y U y M F B l c m 1 p d H M v U 2 9 y d G V k J T I w U m 9 3 c z E 8 L 0 l 0 Z W 1 Q Y X R o P j w v S X R l b U x v Y 2 F 0 a W 9 u P j x T d G F i b G V F b n R y a W V z I C 8 + P C 9 J d G V t P j x J d G V t P j x J d G V t T G 9 j Y X R p b 2 4 + P E l 0 Z W 1 U e X B l P k Z v c m 1 1 b G E 8 L 0 l 0 Z W 1 U e X B l P j x J d G V t U G F 0 a D 5 T Z W N 0 a W 9 u M S 9 Q b 3 R l b n R p Y W w l M j B V c G N v b W l u Z y U y M F B l c m 1 p d H M v U m V t b 3 Z l Z C U y M E N v b H V t b n M 8 L 0 l 0 Z W 1 Q Y X R o P j w v S X R l b U x v Y 2 F 0 a W 9 u P j x T d G F i b G V F b n R y a W V z I C 8 + P C 9 J d G V t P j x J d G V t P j x J d G V t T G 9 j Y X R p b 2 4 + P E l 0 Z W 1 U e X B l P k Z v c m 1 1 b G E 8 L 0 l 0 Z W 1 U e X B l P j x J d G V t U G F 0 a D 5 T Z W N 0 a W 9 u M S 9 S Z W Z l c m V u Y 2 U l M j B U Y W J s Z 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O Y X Z p Z 2 F 0 a W 9 u U 3 R l c E 5 h b W U i I F Z h b H V l P S J z T m F 2 a W d h d G l v b i I g L z 4 8 R W 5 0 c n k g V H l w Z T 0 i R m l s b G V k Q 2 9 t c G x l d G V S Z X N 1 b H R U b 1 d v c m t z a G V l d C I g V m F s d W U 9 I m w x I i A v P j x F b n R y e S B U e X B l P S J S Z W x h d G l v b n N o a X B J b m Z v Q 2 9 u d G F p b m V y I i B W Y W x 1 Z T 0 i c 3 s m c X V v d D t j b 2 x 1 b W 5 D b 3 V u d C Z x d W 9 0 O z o y L C Z x d W 9 0 O 2 t l e U N v b H V t b k 5 h b W V z J n F 1 b 3 Q 7 O l s m c X V v d D t D Y X N l I F N 0 Y X R 1 c y Z x d W 9 0 O 1 0 s J n F 1 b 3 Q 7 c X V l c n l S Z W x h d G l v b n N o a X B z J n F 1 b 3 Q 7 O l t d L C Z x d W 9 0 O 2 N v b H V t b k l k Z W 5 0 a X R p Z X M m c X V v d D s 6 W y Z x d W 9 0 O 1 N l Y 3 R p b 2 4 x L 1 R h Y m x l M S A o M i k v R 3 J v d X B l Z C B S b 3 d z L n t D Y X N l I F N 0 Y X R 1 c y w w f S Z x d W 9 0 O y w m c X V v d D t T Z W N 0 a W 9 u M S 9 U Y W J s Z T E g K D I p L 0 F k Z G V k I E N v b m R p d G l v b m F s I E N v b H V t b i 5 7 Q 3 V z d G 9 t L D J 9 J n F 1 b 3 Q 7 X S w m c X V v d D t D b 2 x 1 b W 5 D b 3 V u d C Z x d W 9 0 O z o y L C Z x d W 9 0 O 0 t l e U N v b H V t b k 5 h b W V z J n F 1 b 3 Q 7 O l s m c X V v d D t D Y X N l I F N 0 Y X R 1 c y Z x d W 9 0 O 1 0 s J n F 1 b 3 Q 7 Q 2 9 s d W 1 u S W R l b n R p d G l l c y Z x d W 9 0 O z p b J n F 1 b 3 Q 7 U 2 V j d G l v b j E v V G F i b G U x I C g y K S 9 H c m 9 1 c G V k I F J v d 3 M u e 0 N h c 2 U g U 3 R h d H V z L D B 9 J n F 1 b 3 Q 7 L C Z x d W 9 0 O 1 N l Y 3 R p b 2 4 x L 1 R h Y m x l M S A o M i k v Q W R k Z W Q g Q 2 9 u Z G l 0 a W 9 u Y W w g Q 2 9 s d W 1 u L n t D d X N 0 b 2 0 s M n 0 m c X V v d D t d L C Z x d W 9 0 O 1 J l b G F 0 a W 9 u c 2 h p c E l u Z m 8 m c X V v d D s 6 W 1 1 9 I i A v P j x F b n R y e S B U e X B l P S J G a W x s Q 2 9 1 b n Q i I F Z h b H V l P S J s N C I g L z 4 8 R W 5 0 c n k g V H l w Z T 0 i R m l s b F N 0 Y X R 1 c y I g V m F s d W U 9 I n N D b 2 1 w b G V 0 Z S I g L z 4 8 R W 5 0 c n k g V H l w Z T 0 i R m l s b E N v b H V t b k 5 h b W V z I i B W Y W x 1 Z T 0 i c 1 s m c X V v d D t D Y X N l I F N 0 Y X R 1 c y Z x d W 9 0 O y w m c X V v d D t D d X N 0 b 2 0 m c X V v d D t d I i A v P j x F b n R y e S B U e X B l P S J G a W x s Q 2 9 s d W 1 u V H l w Z X M i I F Z h b H V l P S J z Q m d V P S I g L z 4 8 R W 5 0 c n k g V H l w Z T 0 i R m l s b E x h c 3 R V c G R h d G V k I i B W Y W x 1 Z T 0 i Z D I w M j I t M D U t M D N U M T M 6 M z E 6 M D E u N D g 1 M T Y 3 M V o i I C 8 + P E V u d H J 5 I F R 5 c G U 9 I k Z p b G x F c n J v c k N v d W 5 0 I i B W Y W x 1 Z T 0 i b D A i I C 8 + P E V u d H J 5 I F R 5 c G U 9 I k Z p b G x F c n J v c k N v Z G U i I F Z h b H V l P S J z V W 5 r b m 9 3 b i I g L z 4 8 R W 5 0 c n k g V H l w Z T 0 i Q W R k Z W R U b 0 R h d G F N b 2 R l b C I g V m F s d W U 9 I m w w I i A v P j x F b n R y e S B U e X B l P S J M b 2 F k Z W R U b 0 F u Y W x 5 c 2 l z U 2 V y d m l j Z X M i I F Z h b H V l P S J s M C I g L z 4 8 R W 5 0 c n k g V H l w Z T 0 i U X V l c n l J R C I g V m F s d W U 9 I n N k O W U x Z D g 4 N y 0 4 Y T J l L T Q z M D U t Y T R i N C 0 z N T Y w Z T R i Z T E w M z Q i I C 8 + P C 9 T d G F i b G V F b n R y a W V z P j w v S X R l b T 4 8 S X R l b T 4 8 S X R l b U x v Y 2 F 0 a W 9 u P j x J d G V t V H l w Z T 5 G b 3 J t d W x h P C 9 J d G V t V H l w Z T 4 8 S X R l b V B h d G g + U 2 V j d G l v b j E v U m V m Z X J l b m N l J T I w V G F i b G U v U 2 9 1 c m N l P C 9 J d G V t U G F 0 a D 4 8 L 0 l 0 Z W 1 M b 2 N h d G l v b j 4 8 U 3 R h Y m x l R W 5 0 c m l l c y A v P j w v S X R l b T 4 8 S X R l b T 4 8 S X R l b U x v Y 2 F 0 a W 9 u P j x J d G V t V H l w Z T 5 G b 3 J t d W x h P C 9 J d G V t V H l w Z T 4 8 S X R l b V B h d G g + U 2 V j d G l v b j E v U m V m Z X J l b m N l J T I w V G F i b G U v Q 2 h h b m d l Z C U y M F R 5 c G U 8 L 0 l 0 Z W 1 Q Y X R o P j w v S X R l b U x v Y 2 F 0 a W 9 u P j x T d G F i b G V F b n R y a W V z I C 8 + P C 9 J d G V t P j x J d G V t P j x J d G V t T G 9 j Y X R p b 2 4 + P E l 0 Z W 1 U e X B l P k Z v c m 1 1 b G E 8 L 0 l 0 Z W 1 U e X B l P j x J d G V t U G F 0 a D 5 T Z W N 0 a W 9 u M S 9 S Z W Z l c m V u Y 2 U l M j B U Y W J s Z S 9 G a W x 0 Z X J l Z C U y M F J v d 3 M 8 L 0 l 0 Z W 1 Q Y X R o P j w v S X R l b U x v Y 2 F 0 a W 9 u P j x T d G F i b G V F b n R y a W V z I C 8 + P C 9 J d G V t P j x J d G V t P j x J d G V t T G 9 j Y X R p b 2 4 + P E l 0 Z W 1 U e X B l P k Z v c m 1 1 b G E 8 L 0 l 0 Z W 1 U e X B l P j x J d G V t U G F 0 a D 5 T Z W N 0 a W 9 u M S 9 S Z W Z l c m V u Y 2 U l M j B U Y W J s Z S 9 S Z W 1 v d m V k J T I w T 3 R o Z X I l M j B D b 2 x 1 b W 5 z P C 9 J d G V t U G F 0 a D 4 8 L 0 l 0 Z W 1 M b 2 N h d G l v b j 4 8 U 3 R h Y m x l R W 5 0 c m l l c y A v P j w v S X R l b T 4 8 S X R l b T 4 8 S X R l b U x v Y 2 F 0 a W 9 u P j x J d G V t V H l w Z T 5 G b 3 J t d W x h P C 9 J d G V t V H l w Z T 4 8 S X R l b V B h d G g + U 2 V j d G l v b j E v U m V m Z X J l b m N l J T I w V G F i b G U v R m l s d G V y Z W Q l M j B S b 3 d z M T w v S X R l b V B h d G g + P C 9 J d G V t T G 9 j Y X R p b 2 4 + P F N 0 Y W J s Z U V u d H J p Z X M g L z 4 8 L 0 l 0 Z W 0 + P E l 0 Z W 0 + P E l 0 Z W 1 M b 2 N h d G l v b j 4 8 S X R l b V R 5 c G U + R m 9 y b X V s Y T w v S X R l b V R 5 c G U + P E l 0 Z W 1 Q Y X R o P l N l Y 3 R p b 2 4 x L 1 J l Z m V y Z W 5 j Z S U y M F R h Y m x l L 1 N v c n R l Z C U y M F J v d 3 M 8 L 0 l 0 Z W 1 Q Y X R o P j w v S X R l b U x v Y 2 F 0 a W 9 u P j x T d G F i b G V F b n R y a W V z I C 8 + P C 9 J d G V t P j x J d G V t P j x J d G V t T G 9 j Y X R p b 2 4 + P E l 0 Z W 1 U e X B l P k Z v c m 1 1 b G E 8 L 0 l 0 Z W 1 U e X B l P j x J d G V t U G F 0 a D 5 T Z W N 0 a W 9 u M S 9 S Z W Z l c m V u Y 2 U l M j B U Y W J s Z S 9 H c m 9 1 c G V k J T I w U m 9 3 c z w v S X R l b V B h d G g + P C 9 J d G V t T G 9 j Y X R p b 2 4 + P F N 0 Y W J s Z U V u d H J p Z X M g L z 4 8 L 0 l 0 Z W 0 + P E l 0 Z W 0 + P E l 0 Z W 1 M b 2 N h d G l v b j 4 8 S X R l b V R 5 c G U + R m 9 y b X V s Y T w v S X R l b V R 5 c G U + P E l 0 Z W 1 Q Y X R o P l N l Y 3 R p b 2 4 x L 1 J l Z m V y Z W 5 j Z S U y M F R h Y m x l L 1 N v c n R l Z C U y M F J v d 3 M x P C 9 J d G V t U G F 0 a D 4 8 L 0 l 0 Z W 1 M b 2 N h d G l v b j 4 8 U 3 R h Y m x l R W 5 0 c m l l c y A v P j w v S X R l b T 4 8 S X R l b T 4 8 S X R l b U x v Y 2 F 0 a W 9 u P j x J d G V t V H l w Z T 5 G b 3 J t d W x h P C 9 J d G V t V H l w Z T 4 8 S X R l b V B h d G g + U 2 V j d G l v b j E v U m V m Z X J l b m N l J T I w V G F i b G U v Q W R k Z W Q l M j B D b 2 5 k a X R p b 2 5 h b C U y M E N v b H V t b j w v S X R l b V B h d G g + P C 9 J d G V t T G 9 j Y X R p b 2 4 + P F N 0 Y W J s Z U V u d H J p Z X M g L z 4 8 L 0 l 0 Z W 0 + P E l 0 Z W 0 + P E l 0 Z W 1 M b 2 N h d G l v b j 4 8 S X R l b V R 5 c G U + R m 9 y b X V s Y T w v S X R l b V R 5 c G U + P E l 0 Z W 1 Q Y X R o P l N l Y 3 R p b 2 4 x L 1 J l Z m V y Z W 5 j Z S U y M F R h Y m x l L 1 N v c n R l Z C U y M F J v d 3 M y P C 9 J d G V t U G F 0 a D 4 8 L 0 l 0 Z W 1 M b 2 N h d G l v b j 4 8 U 3 R h Y m x l R W 5 0 c m l l c y A v P j w v S X R l b T 4 8 L 0 l 0 Z W 1 z P j w v T G 9 j Y W x Q Y W N r Y W d l T W V 0 Y W R h d G F G a W x l P h Y A A A B Q S w U G A A A A A A A A A A A A A A A A A A A A A A A A 2 g A A A A E A A A D Q j J 3 f A R X R E Y x 6 A M B P w p f r A Q A A A P f x M P x l X j h O m u x u n 6 U P h O E A A A A A A g A A A A A A A 2 Y A A M A A A A A Q A A A A T F k L D w r i W h R s C 1 e H F 7 P z m g A A A A A E g A A A o A A A A B A A A A B h T o m 5 F l 3 p A r d C l j 7 x h 5 3 g U A A A A L Q M 9 b L A b o o 3 g h Z G m u R z c C a J M w 7 K 9 p Q 2 L k e 3 X V x r h o v 8 K n u 6 J w d s d L 5 o R i S x O k / Y x Y o p 4 P b X I v Q U q a s r N T g y 7 5 X E M U 9 j k 1 j n Y 3 O 7 T G R r T W / F F A A A A K b u n G Z J l 7 k y V b 6 j i + 1 5 w V j / h X m s < / D a t a M a s h u p > 
</file>

<file path=customXml/itemProps1.xml><?xml version="1.0" encoding="utf-8"?>
<ds:datastoreItem xmlns:ds="http://schemas.openxmlformats.org/officeDocument/2006/customXml" ds:itemID="{791E29B1-9E24-4AD4-BA42-9B8546FED217}">
  <ds:schemaRefs>
    <ds:schemaRef ds:uri="http://schemas.microsoft.com/sharepoint/v3/contenttype/forms"/>
  </ds:schemaRefs>
</ds:datastoreItem>
</file>

<file path=customXml/itemProps2.xml><?xml version="1.0" encoding="utf-8"?>
<ds:datastoreItem xmlns:ds="http://schemas.openxmlformats.org/officeDocument/2006/customXml" ds:itemID="{49568FCE-AA8E-462C-AAD0-06A5CBF220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fcc66a-f317-4785-9369-3d8e5d80c570"/>
    <ds:schemaRef ds:uri="93885aca-845c-4095-a96f-bb1d20a6d4d5"/>
    <ds:schemaRef ds:uri="b1a6bc9a-f539-45c8-9074-c1bae796be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2B913F-03D0-40B2-987E-0B6FCF56812B}">
  <ds:schemaRefs>
    <ds:schemaRef ds:uri="http://schemas.microsoft.com/office/2006/documentManagement/types"/>
    <ds:schemaRef ds:uri="http://purl.org/dc/elements/1.1/"/>
    <ds:schemaRef ds:uri="http://purl.org/dc/dcmitype/"/>
    <ds:schemaRef ds:uri="http://purl.org/dc/terms/"/>
    <ds:schemaRef ds:uri="93885aca-845c-4095-a96f-bb1d20a6d4d5"/>
    <ds:schemaRef ds:uri="b1a6bc9a-f539-45c8-9074-c1bae796be99"/>
    <ds:schemaRef ds:uri="http://www.w3.org/XML/1998/namespace"/>
    <ds:schemaRef ds:uri="http://schemas.microsoft.com/office/infopath/2007/PartnerControls"/>
    <ds:schemaRef ds:uri="http://schemas.openxmlformats.org/package/2006/metadata/core-properties"/>
    <ds:schemaRef ds:uri="2dfcc66a-f317-4785-9369-3d8e5d80c570"/>
    <ds:schemaRef ds:uri="http://schemas.microsoft.com/office/2006/metadata/properties"/>
  </ds:schemaRefs>
</ds:datastoreItem>
</file>

<file path=customXml/itemProps4.xml><?xml version="1.0" encoding="utf-8"?>
<ds:datastoreItem xmlns:ds="http://schemas.openxmlformats.org/officeDocument/2006/customXml" ds:itemID="{A3695BF2-CC7C-4DDB-A4FD-3FE627DA6C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Input</vt:lpstr>
      <vt:lpstr>Manipulate</vt:lpstr>
      <vt:lpstr>Permit Expiry</vt:lpstr>
      <vt:lpstr>Potential New Permits</vt:lpstr>
      <vt:lpstr>Planning</vt:lpstr>
      <vt:lpstr>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Saiprathap</dc:creator>
  <cp:lastModifiedBy>Chester LOW (CAAS)</cp:lastModifiedBy>
  <cp:lastPrinted>2022-07-01T09:20:22Z</cp:lastPrinted>
  <dcterms:created xsi:type="dcterms:W3CDTF">2018-01-09T18:55:22Z</dcterms:created>
  <dcterms:modified xsi:type="dcterms:W3CDTF">2024-04-04T03:21:29Z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2022-06-06T02:18:25Z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d5d13952-01ee-4a3e-ae65-e224a2f68e02</vt:lpwstr>
  </property>
  <property fmtid="{D5CDD505-2E9C-101B-9397-08002B2CF9AE}" pid="8" name="MSIP_Label_5434c4c7-833e-41e4-b0ab-cdb227a2f6f7_ContentBits">
    <vt:lpwstr>0</vt:lpwstr>
  </property>
  <property fmtid="{D5CDD505-2E9C-101B-9397-08002B2CF9AE}" pid="9" name="ContentTypeId">
    <vt:lpwstr>0x010100889A362C1B49F74097F7A316AFF19D1A</vt:lpwstr>
  </property>
  <property fmtid="{D5CDD505-2E9C-101B-9397-08002B2CF9AE}" pid="10" name="TaxKeyword">
    <vt:lpwstr/>
  </property>
  <property fmtid="{D5CDD505-2E9C-101B-9397-08002B2CF9AE}" pid="11" name="Taxonomy">
    <vt:lpwstr/>
  </property>
</Properties>
</file>